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uppl. table header" sheetId="4" r:id="rId1"/>
    <sheet name="Supplementary table 2" sheetId="2" r:id="rId2"/>
  </sheets>
  <calcPr calcId="145621"/>
</workbook>
</file>

<file path=xl/calcChain.xml><?xml version="1.0" encoding="utf-8"?>
<calcChain xmlns="http://schemas.openxmlformats.org/spreadsheetml/2006/main">
  <c r="W144" i="2" l="1"/>
  <c r="W143" i="2"/>
  <c r="W142" i="2"/>
  <c r="W141" i="2"/>
  <c r="W140" i="2"/>
  <c r="W139" i="2"/>
  <c r="W138" i="2"/>
  <c r="W137" i="2"/>
  <c r="W136" i="2"/>
  <c r="W135" i="2"/>
  <c r="W134" i="2"/>
  <c r="W133" i="2"/>
  <c r="W132" i="2"/>
  <c r="W131" i="2"/>
  <c r="W130" i="2"/>
  <c r="W129" i="2"/>
  <c r="W128" i="2"/>
  <c r="W127" i="2"/>
  <c r="W126" i="2"/>
  <c r="W125" i="2"/>
  <c r="W124" i="2"/>
  <c r="W123" i="2"/>
  <c r="W122" i="2"/>
  <c r="W121" i="2"/>
  <c r="W120" i="2"/>
  <c r="W119" i="2"/>
  <c r="W118" i="2"/>
  <c r="W117" i="2"/>
  <c r="W116" i="2"/>
  <c r="W115" i="2"/>
  <c r="W114" i="2"/>
  <c r="W113" i="2"/>
  <c r="W112" i="2"/>
  <c r="W111" i="2"/>
  <c r="W110" i="2"/>
  <c r="W109" i="2"/>
  <c r="W108" i="2"/>
  <c r="W107" i="2"/>
  <c r="W106" i="2"/>
  <c r="W105" i="2"/>
  <c r="W104" i="2"/>
  <c r="W103" i="2"/>
  <c r="W102" i="2"/>
  <c r="W101" i="2"/>
  <c r="W100" i="2"/>
  <c r="W99" i="2"/>
  <c r="W98" i="2"/>
  <c r="W97" i="2"/>
  <c r="W96" i="2"/>
  <c r="W95" i="2"/>
  <c r="W94" i="2"/>
  <c r="W93" i="2"/>
  <c r="W92" i="2"/>
  <c r="W91" i="2"/>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W7" i="2"/>
  <c r="W6" i="2"/>
  <c r="W5" i="2"/>
  <c r="W4" i="2"/>
  <c r="W3" i="2"/>
  <c r="W2" i="2"/>
</calcChain>
</file>

<file path=xl/sharedStrings.xml><?xml version="1.0" encoding="utf-8"?>
<sst xmlns="http://schemas.openxmlformats.org/spreadsheetml/2006/main" count="1697" uniqueCount="1205">
  <si>
    <t>Mol. weight [kDa]</t>
  </si>
  <si>
    <t>Score</t>
  </si>
  <si>
    <t>Protein IDs</t>
  </si>
  <si>
    <t>protein name</t>
  </si>
  <si>
    <t>locus tag</t>
  </si>
  <si>
    <t>gene</t>
  </si>
  <si>
    <t>COG category</t>
  </si>
  <si>
    <t>COG code</t>
  </si>
  <si>
    <t>COG</t>
  </si>
  <si>
    <t>COG name</t>
  </si>
  <si>
    <t>COG definition</t>
  </si>
  <si>
    <t>KEGG PATHWAY</t>
  </si>
  <si>
    <t>KEGG definition</t>
  </si>
  <si>
    <t>KO</t>
  </si>
  <si>
    <t>eGG NOG HMM description</t>
  </si>
  <si>
    <t>GO terms</t>
  </si>
  <si>
    <t>Localization PSORT</t>
  </si>
  <si>
    <t>AFT92056.1</t>
  </si>
  <si>
    <t>outer membrane protein of unknown function [Francisella tularensis subsp. holarctica FSC200]</t>
  </si>
  <si>
    <t>FTS_0008</t>
  </si>
  <si>
    <t>Periplasmic</t>
  </si>
  <si>
    <t>AFT92096.1</t>
  </si>
  <si>
    <t>hypothetical protein FTS_0065 [Francisella tularensis subsp. holarctica FSC200]</t>
  </si>
  <si>
    <t>FTS_0065</t>
  </si>
  <si>
    <t>Cytoplasmic</t>
  </si>
  <si>
    <t>Unknown</t>
  </si>
  <si>
    <t>AFT92293.1</t>
  </si>
  <si>
    <t>hypothetical protein FTS_0317 [Francisella tularensis subsp. holarctica FSC200]</t>
  </si>
  <si>
    <t>FTS_0317</t>
  </si>
  <si>
    <t>AFT92297.1</t>
  </si>
  <si>
    <t>OmpA family protein [Francisella tularensis subsp. holarctica FSC200]</t>
  </si>
  <si>
    <t>FTS_0323</t>
  </si>
  <si>
    <t>Cell wall/membrane/envelope biogenesis</t>
  </si>
  <si>
    <t>M</t>
  </si>
  <si>
    <t>Ompa motb domain protein</t>
  </si>
  <si>
    <t>OuterMembrane</t>
  </si>
  <si>
    <t>AFT92308.1</t>
  </si>
  <si>
    <t>OmpA family peptidoglycan-associated lipoprotein [Francisella tularensis subsp. holarctica FSC200]</t>
  </si>
  <si>
    <t>FTS_0334</t>
  </si>
  <si>
    <t>pal</t>
  </si>
  <si>
    <t>COG2885</t>
  </si>
  <si>
    <t>OmpA</t>
  </si>
  <si>
    <t>Outer membrane protein OmpA and related peptidoglycan-associated (lipo)proteins</t>
  </si>
  <si>
    <t>pal, peptidoglycan-associated lipoprotein</t>
  </si>
  <si>
    <t>K03640</t>
  </si>
  <si>
    <t>Peptidoglycan-associated lipoprotein</t>
  </si>
  <si>
    <t>GO:0005575;GO:0005623;GO:0005886;GO:0009279;GO:0016020;GO:0019867;GO:0030312;GO:0030313;GO:0031975;GO:0044462;GO:0044464;GO:0071944</t>
  </si>
  <si>
    <t>AFT92351.1</t>
  </si>
  <si>
    <t>hypothetical protein FTS_0402 [Francisella tularensis subsp. holarctica FSC200]</t>
  </si>
  <si>
    <t>FTS_0402</t>
  </si>
  <si>
    <t>AFT92358.1</t>
  </si>
  <si>
    <t>lipoprotein of unknown function [Francisella tularensis subsp. holarctica FSC200]</t>
  </si>
  <si>
    <t>FTS_0412</t>
  </si>
  <si>
    <t>lpnA</t>
  </si>
  <si>
    <t>AFT92359.1</t>
  </si>
  <si>
    <t>hypothetical protein FTS_0414 [Francisella tularensis subsp. holarctica FSC200]</t>
  </si>
  <si>
    <t>FTS_0414</t>
  </si>
  <si>
    <t>AFT92362.1</t>
  </si>
  <si>
    <t>DNA topoisomerase I [Francisella tularensis subsp. holarctica FSC200]</t>
  </si>
  <si>
    <t>FTS_0417</t>
  </si>
  <si>
    <t>topA</t>
  </si>
  <si>
    <t>Replication, recombination and repair;Function unknown</t>
  </si>
  <si>
    <t>L;S</t>
  </si>
  <si>
    <t>COG0550;COG0551;COG1754</t>
  </si>
  <si>
    <t>TopA;YrdD;COG1754</t>
  </si>
  <si>
    <t>DNA topoisomerase IA, ssDNA-binding Zn-finger and Zn-ribbon domains of topoisomerase 1, Uncharacterized C-terminal domain of topoisomerase IA</t>
  </si>
  <si>
    <t>topA, DNA topoisomerase I [EC:5.99.1.2]</t>
  </si>
  <si>
    <t>K03168</t>
  </si>
  <si>
    <t>Releases the supercoiling and torsional tension of DNA, which is introduced during the DNA replication and transcription, by transiently cleaving and rejoining one strand of the DNA duplex. Introduces a single-strand break via transesterification at a target site in duplex DNA. The scissile phosphodiester is attacked by the catalytic tyrosine of the enzyme, resulting in the formation of a DNA-(5'-phosphotyrosyl)-enzyme intermediate and the expulsion of a 3'-OH DNA strand. The free DNA strand then undergoes passage around the unbroken strand, thus removing DNA supercoils. Finally, in the religation step, the DNA 3'-OH attacks the covalent intermediate to expel the active-site tyrosine and restore the DNA phosphodiester backbone (By similarity)</t>
  </si>
  <si>
    <t>GO:0000287;GO:0003674;GO:0003824;GO:0003916;GO:0003917;GO:0005488;GO:0005575;GO:0005618;GO:0005622;GO:0005623;GO:0005737;GO:0005829;GO:0005886;GO:0006139;GO:0006259;GO:0006265;GO:0006725;GO:0006807;GO:0008150;GO:0008152;GO:0009987;GO:0016020;GO:0016853;GO:0019219;GO:0019222;GO:0022616;GO:0030312;GO:0031323;GO:0032069;GO:0032074;GO:0034641;GO:0040007;GO:0043086;GO:0043167;GO:0043169;GO:0043170;GO:0044092;GO:0044237;GO:0044238;GO:0044260;GO:0044424;GO:0044444;GO:0044464;GO:0046483;GO:0046872;GO:0050789;GO:0050790;GO:0050794;GO:0051171;GO:0051336;GO:0051346;GO:0060255;GO:0060700;GO:0060701;GO:0065007;GO:0065009;GO:0071103;GO:0071704;GO:0071944;GO:0080090;GO:0090304;GO:1901360</t>
  </si>
  <si>
    <t>AFT92398.1</t>
  </si>
  <si>
    <t>soluble lytic murein transglycosylase [Francisella tularensis subsp. holarctica FSC200]</t>
  </si>
  <si>
    <t>FTS_0467</t>
  </si>
  <si>
    <t>slt</t>
  </si>
  <si>
    <t>COG0741</t>
  </si>
  <si>
    <t>MltE</t>
  </si>
  <si>
    <t>Soluble lytic murein transglycosylase and related regulatory proteins (some contain LysM/invasin domains)</t>
  </si>
  <si>
    <t>slt, soluble lytic murein transglycosylase [EC:4.2.2.-]</t>
  </si>
  <si>
    <t>K08309</t>
  </si>
  <si>
    <t>Lytic Murein transglycosylase</t>
  </si>
  <si>
    <t>GO:0000270;GO:0003674;GO:0003824;GO:0005575;GO:0005623;GO:0006022;GO:0006026;GO:0006027;GO:0006807;GO:0008150;GO:0008152;GO:0008933;GO:0009056;GO:0009057;GO:0009253;GO:0016740;GO:0016757;GO:0030203;GO:0030288;GO:0030312;GO:0030313;GO:0031975;GO:0042597;GO:0043170;GO:0044462;GO:0044464;GO:0071704;GO:0071944;GO:1901135;GO:1901136;GO:1901564;GO:1901565;GO:1901575</t>
  </si>
  <si>
    <t>AFT92473.1</t>
  </si>
  <si>
    <t>hypothetical protein FTS_0568 [Francisella tularensis subsp. holarctica FSC200]</t>
  </si>
  <si>
    <t>FTS_0568</t>
  </si>
  <si>
    <t>AFT92475.1</t>
  </si>
  <si>
    <t>hypothetical protein FTS_0570 [Francisella tularensis subsp. holarctica FSC200]</t>
  </si>
  <si>
    <t>FTS_0570</t>
  </si>
  <si>
    <t>COG3417</t>
  </si>
  <si>
    <t>LpoB</t>
  </si>
  <si>
    <t>Outer membrane lipoprotein LpoB, binds and activates PBP1b</t>
  </si>
  <si>
    <t>penicillin-binding protein activator</t>
  </si>
  <si>
    <t>K07337</t>
  </si>
  <si>
    <t>(Lipo)protein</t>
  </si>
  <si>
    <t>AFT92476.1</t>
  </si>
  <si>
    <t>hypothetical protein FTS_0571 [Francisella tularensis subsp. holarctica FSC200]</t>
  </si>
  <si>
    <t>FTS_0571</t>
  </si>
  <si>
    <t>Function unknown</t>
  </si>
  <si>
    <t>S</t>
  </si>
  <si>
    <t>Inherit from proNOG: Periplasmic Protein</t>
  </si>
  <si>
    <t>Lipid transport and metabolism</t>
  </si>
  <si>
    <t>I</t>
  </si>
  <si>
    <t>AFT92713.1</t>
  </si>
  <si>
    <t>X-prolyl aminopeptidase 2 [Francisella tularensis subsp. holarctica FSC200]</t>
  </si>
  <si>
    <t>FTS_0868</t>
  </si>
  <si>
    <t>Amino acid transport and metabolism</t>
  </si>
  <si>
    <t>E</t>
  </si>
  <si>
    <t>COG0006</t>
  </si>
  <si>
    <t>PepP</t>
  </si>
  <si>
    <t>Xaa-Pro aminopeptidase</t>
  </si>
  <si>
    <t>pepP, Xaa-Pro aminopeptidase [EC:3.4.11.9]</t>
  </si>
  <si>
    <t>K01262</t>
  </si>
  <si>
    <t>aminopeptidase</t>
  </si>
  <si>
    <t>GO:0006508;GO:0008150;GO:0008152;GO:0019538;GO:0043170;GO:0044238;GO:0071704</t>
  </si>
  <si>
    <t>AFT92715.1</t>
  </si>
  <si>
    <t>beta-lactamase class A [Francisella tularensis subsp. holarctica FSC200]</t>
  </si>
  <si>
    <t>FTS_0870</t>
  </si>
  <si>
    <t>bla</t>
  </si>
  <si>
    <t>Defense mechanisms</t>
  </si>
  <si>
    <t>V</t>
  </si>
  <si>
    <t>COG2367</t>
  </si>
  <si>
    <t>PenP</t>
  </si>
  <si>
    <t>Beta-lactamase class A</t>
  </si>
  <si>
    <t>beta-Lactam resistance;Biosynthesis of antibiotics</t>
  </si>
  <si>
    <t>penP, beta-lactamase class A [EC:3.5.2.6]</t>
  </si>
  <si>
    <t>K17836</t>
  </si>
  <si>
    <t>Beta-lactamase (EC 3.5.2.6)</t>
  </si>
  <si>
    <t>GO:0005575;GO:0005623;GO:0005886;GO:0016020;GO:0044464;GO:0071944</t>
  </si>
  <si>
    <t>AFT92829.1</t>
  </si>
  <si>
    <t>FKBP-type peptidyl-prolyl cis-trans isomerase [Francisella tularensis subsp. holarctica FSC200]</t>
  </si>
  <si>
    <t>FTS_1020</t>
  </si>
  <si>
    <t>Posttranslational modification, protein turnover, chaperones</t>
  </si>
  <si>
    <t>O</t>
  </si>
  <si>
    <t>COG0545</t>
  </si>
  <si>
    <t>FkpA</t>
  </si>
  <si>
    <t>FKBP-type peptidyl-prolyl cis-trans isomerase</t>
  </si>
  <si>
    <t>fklB, FKBP-type peptidyl-prolyl cis-trans isomerase FklB [EC:5.2.1.8]</t>
  </si>
  <si>
    <t>K03773</t>
  </si>
  <si>
    <t>Peptidyl-prolyl cis-trans isomerase</t>
  </si>
  <si>
    <t>GO:0005575;GO:0005576;GO:0005623;GO:0009279;GO:0016020;GO:0019867;GO:0030312;GO:0030313;GO:0031975;GO:0044462;GO:0044464;GO:0071944</t>
  </si>
  <si>
    <t>AFT92833.1</t>
  </si>
  <si>
    <t>serine-type D-Ala-D-Ala carboxypeptidase [Francisella tularensis subsp. holarctica FSC200]</t>
  </si>
  <si>
    <t>FTS_1024</t>
  </si>
  <si>
    <t>dacB</t>
  </si>
  <si>
    <t>COG2027</t>
  </si>
  <si>
    <t>DacB</t>
  </si>
  <si>
    <t>D-alanyl-D-alanine carboxypeptidase</t>
  </si>
  <si>
    <t>Peptidoglycan biosynthesis</t>
  </si>
  <si>
    <t>dacB, serine-type D-Ala-D-Ala carboxypeptidase/endopeptidase (penicillin-binding protein 4) [EC:3.4.16.4 3.4.21.-]</t>
  </si>
  <si>
    <t>K07259</t>
  </si>
  <si>
    <t>GO:0000003;GO:0000270;GO:0000910;GO:0003674;GO:0003824;GO:0004175;GO:0004180;GO:0004185;GO:0005488;GO:0005575;GO:0005623;GO:0006022;GO:0006023;GO:0006024;GO:0006026;GO:0006027;GO:0006807;GO:0007049;GO:0008144;GO:0008150;GO:0008152;GO:0008233;GO:0008236;GO:0008238;GO:0008360;GO:0008658;GO:0009002;GO:0009056;GO:0009057;GO:0009058;GO:0009059;GO:0009252;GO:0009253;GO:0009254;GO:0009273;GO:0009987;GO:0016787;GO:0016998;GO:0017171;GO:0019954;GO:0022402;GO:0022603;GO:0022604;GO:0030203;GO:0030288;GO:0030312;GO:0030313;GO:0031406;GO:0031975;GO:0032505;GO:0033218;GO:0033293;GO:0034645;GO:0042546;GO:0042597;GO:0043093;GO:0043167;GO:0043168;GO:0043170;GO:0044036;GO:0044038;GO:0044085;GO:0044237;GO:0044248;GO:0044249;GO:0044260;GO:0044462;GO:0044464;GO:0044699;GO:0044710;GO:0044763;GO:0050789;GO:0050793;GO:0050794;GO:0051128;GO:0051301;GO:0065007;GO:0065008;GO:0070008;GO:0070011;GO:0070589;GO:0071554;GO:0071704;GO:0071840;GO:0071944;GO:0097159;GO:1901135;GO:1901136;GO:1901137;GO:1901363;GO:1901564;GO:1901565;GO:1901566;GO:1901575;GO:1901576;GO:1901681</t>
  </si>
  <si>
    <t>AFT92841.1</t>
  </si>
  <si>
    <t>D-alanyl-D-alanine carboxypeptidase [Francisella tularensis subsp. holarctica FSC200]</t>
  </si>
  <si>
    <t>FTS_1034</t>
  </si>
  <si>
    <t>dacD</t>
  </si>
  <si>
    <t>COG1686</t>
  </si>
  <si>
    <t>DacC</t>
  </si>
  <si>
    <t>Metabolic pathways;Peptidoglycan biosynthesis</t>
  </si>
  <si>
    <t>dacC, serine-type D-Ala-D-Ala carboxypeptidase (penicillin-binding protein 5/6) [EC:3.4.16.4]</t>
  </si>
  <si>
    <t>K07258</t>
  </si>
  <si>
    <t>GO:0000270;GO:0003674;GO:0003824;GO:0004180;GO:0004185;GO:0005488;GO:0005575;GO:0005618;GO:0005623;GO:0005886;GO:0005887;GO:0006022;GO:0006023;GO:0006024;GO:0006807;GO:0008144;GO:0008150;GO:0008152;GO:0008233;GO:0008236;GO:0008238;GO:0008360;GO:0008658;GO:0009002;GO:0009058;GO:0009059;GO:0009252;GO:0009273;GO:0009274;GO:0009276;GO:0009987;GO:0016020;GO:0016021;GO:0016787;GO:0017171;GO:0022603;GO:0022604;GO:0030203;GO:0030312;GO:0030313;GO:0031224;GO:0031226;GO:0031406;GO:0031975;GO:0033218;GO:0033293;GO:0034645;GO:0042221;GO:0042493;GO:0042546;GO:0043167;GO:0043168;GO:0043170;GO:0044036;GO:0044038;GO:0044085;GO:0044237;GO:0044249;GO:0044260;GO:0044425;GO:0044459;GO:0044464;GO:0044699;GO:0044710;GO:0044763;GO:0050789;GO:0050793;GO:0050794;GO:0050896;GO:0051128;GO:0051301;GO:0065007;GO:0065008;GO:0070008;GO:0070011;GO:0070589;GO:0071554;GO:0071704;GO:0071840;GO:0071944;GO:0097159;GO:1901135;GO:1901137;GO:1901363;GO:1901564;GO:1901566;GO:1901576;GO:1901681</t>
  </si>
  <si>
    <t>AFT92864.1</t>
  </si>
  <si>
    <t>protein-disulfide isomerase [Francisella tularensis subsp. holarctica FSC200]</t>
  </si>
  <si>
    <t>FTS_1067</t>
  </si>
  <si>
    <t>DSBA-like thioredoxin domain</t>
  </si>
  <si>
    <t>GO:0005575;GO:0005623;GO:0009279;GO:0016020;GO:0019867;GO:0030312;GO:0030313;GO:0031975;GO:0044462;GO:0044464;GO:0071944</t>
  </si>
  <si>
    <t>AFT92965.1</t>
  </si>
  <si>
    <t>hypothetical protein FTS_1201 [Francisella tularensis subsp. holarctica FSC200]</t>
  </si>
  <si>
    <t>FTS_1201</t>
  </si>
  <si>
    <t>AFT93021.1</t>
  </si>
  <si>
    <t>hypothetical protein FTS_1279 [Francisella tularensis subsp. holarctica FSC200]</t>
  </si>
  <si>
    <t>FTS_1279</t>
  </si>
  <si>
    <t>Signal transduction mechanisms</t>
  </si>
  <si>
    <t>T</t>
  </si>
  <si>
    <t>COG0790</t>
  </si>
  <si>
    <t>TPR</t>
  </si>
  <si>
    <t>TPR repeat</t>
  </si>
  <si>
    <t>uncharacterized protein</t>
  </si>
  <si>
    <t>K07126</t>
  </si>
  <si>
    <t>Sel1 domain protein repeat-containing protein</t>
  </si>
  <si>
    <t>AFT93032.1</t>
  </si>
  <si>
    <t>FTS_1295</t>
  </si>
  <si>
    <t>fopA</t>
  </si>
  <si>
    <t>AFT93152.1</t>
  </si>
  <si>
    <t>hypothetical protein FTS_1462 [Francisella tularensis subsp. holarctica FSC200]</t>
  </si>
  <si>
    <t>FTS_1462</t>
  </si>
  <si>
    <t>AFT93160.1</t>
  </si>
  <si>
    <t>peroxidase/catalase [Francisella tularensis subsp. holarctica FSC200]</t>
  </si>
  <si>
    <t>FTS_1471</t>
  </si>
  <si>
    <t>katG</t>
  </si>
  <si>
    <t>Inorganic ion transport and metabolism</t>
  </si>
  <si>
    <t>P</t>
  </si>
  <si>
    <t>COG0376</t>
  </si>
  <si>
    <t>KatG</t>
  </si>
  <si>
    <t>Catalase (peroxidase I)</t>
  </si>
  <si>
    <t>Biosynthesis of secondary metabolites;Metabolic pathways;Phenylalanine metabolism;Tryptophan metabolism</t>
  </si>
  <si>
    <t>katG, catalase-peroxidase [EC:1.11.1.21]</t>
  </si>
  <si>
    <t>K03782</t>
  </si>
  <si>
    <t>Bifunctional enzyme with both catalase and broad- spectrum peroxidase activity (By similarity)</t>
  </si>
  <si>
    <t>GO:0005575;GO:0005576;GO:0005623;GO:0042597;GO:0044464</t>
  </si>
  <si>
    <t>AFT93162.1</t>
  </si>
  <si>
    <t>glycerophosphoryl diester phosphodiesterase [Francisella tularensis subsp. holarctica FSC200]</t>
  </si>
  <si>
    <t>FTS_1476</t>
  </si>
  <si>
    <t>ugpQ</t>
  </si>
  <si>
    <t>COG0584</t>
  </si>
  <si>
    <t>UgpQ</t>
  </si>
  <si>
    <t>Glycerophosphoryl diester phosphodiesterase</t>
  </si>
  <si>
    <t>Glycerophospholipid metabolism</t>
  </si>
  <si>
    <t>E3.1.4.46, glycerophosphoryl diester phosphodiesterase [EC:3.1.4.46]</t>
  </si>
  <si>
    <t>K01126</t>
  </si>
  <si>
    <t>glycerophosphoryl diester phosphodiesterase</t>
  </si>
  <si>
    <t>GO:0003674;GO:0003824;GO:0005575;GO:0005623;GO:0006629;GO:0006644;GO:0006793;GO:0006796;GO:0008081;GO:0008150;GO:0008152;GO:0008889;GO:0009056;GO:0009279;GO:0009395;GO:0009987;GO:0016020;GO:0016042;GO:0016787;GO:0016788;GO:0019637;GO:0019867;GO:0030312;GO:0030313;GO:0031975;GO:0042578;GO:0042597;GO:0044237;GO:0044238;GO:0044242;GO:0044248;GO:0044255;GO:0044462;GO:0044464;GO:0044710;GO:0046434;GO:0071704;GO:0071944;GO:1901575</t>
  </si>
  <si>
    <t>AFT93168.1</t>
  </si>
  <si>
    <t>chitinase family 18 protein [Francisella tularensis subsp. holarctica FSC200]</t>
  </si>
  <si>
    <t>FTS_1485</t>
  </si>
  <si>
    <t>Carbohydrate transport and metabolism</t>
  </si>
  <si>
    <t>G</t>
  </si>
  <si>
    <t>COG3325</t>
  </si>
  <si>
    <t>ChiA</t>
  </si>
  <si>
    <t>Chitinase, GH18 family</t>
  </si>
  <si>
    <t>Amino sugar and nucleotide sugar metabolism;Metabolic pathways</t>
  </si>
  <si>
    <t>E3.2.1.14, chitinase [EC:3.2.1.14]</t>
  </si>
  <si>
    <t>K01183</t>
  </si>
  <si>
    <t>chitinase</t>
  </si>
  <si>
    <t>CytoplasmicMembrane</t>
  </si>
  <si>
    <t>Type IV pili, pilus assembly protein [Francisella tularensis subsp. holarctica FSC200]</t>
  </si>
  <si>
    <t>ABC transporters</t>
  </si>
  <si>
    <t>AFT93284.1</t>
  </si>
  <si>
    <t>U61 family peptidase [Francisella tularensis subsp. holarctica FSC200]</t>
  </si>
  <si>
    <t>FTS_1636</t>
  </si>
  <si>
    <t>L,D-carboxypeptidase</t>
  </si>
  <si>
    <t>GO:0005575;GO:0005622;GO:0005623;GO:0005737;GO:0044424;GO:0044464</t>
  </si>
  <si>
    <t>AFT93370.1</t>
  </si>
  <si>
    <t>F0F1 ATP synthase subunit beta [Francisella tularensis subsp. holarctica FSC200]</t>
  </si>
  <si>
    <t>FTS_1751</t>
  </si>
  <si>
    <t>atpD</t>
  </si>
  <si>
    <t>Energy production and conversion</t>
  </si>
  <si>
    <t>C</t>
  </si>
  <si>
    <t>COG0055</t>
  </si>
  <si>
    <t>AtpD</t>
  </si>
  <si>
    <t>FoF1-type ATP synthase, beta subunit</t>
  </si>
  <si>
    <t>Metabolic pathways;Oxidative phosphorylation</t>
  </si>
  <si>
    <t>ATPF1B, F-type H+transporting ATPase subunit beta [EC:3.6.3.14]</t>
  </si>
  <si>
    <t>K02112</t>
  </si>
  <si>
    <t>Produces ATP from ADP in the presence of a proton gradient across the membrane. The catalytic sites are hosted primarily by the beta subunits (By similarity)</t>
  </si>
  <si>
    <t>GO:0003674;GO:0003824;GO:0005215;GO:0005575;GO:0005576;GO:0005618;GO:0005622;GO:0005623;GO:0005737;GO:0005829;GO:0005886;GO:0006139;GO:0006152;GO:0006163;GO:0006164;GO:0006195;GO:0006200;GO:0006725;GO:0006753;GO:0006754;GO:0006793;GO:0006796;GO:0006807;GO:0006810;GO:0006811;GO:0006812;GO:0006818;GO:0008150;GO:0008152;GO:0008324;GO:0009056;GO:0009058;GO:0009116;GO:0009117;GO:0009119;GO:0009123;GO:0009124;GO:0009125;GO:0009126;GO:0009127;GO:0009128;GO:0009141;GO:0009142;GO:0009143;GO:0009144;GO:0009145;GO:0009146;GO:0009150;GO:0009152;GO:0009154;GO:0009156;GO:0009158;GO:0009161;GO:0009163;GO:0009164;GO:0009165;GO:0009166;GO:0009167;GO:0009168;GO:0009169;GO:0009199;GO:0009201;GO:0009203;GO:0009205;GO:0009206;GO:0009207;GO:0009259;GO:0009260;GO:0009261;GO:0009579;GO:0009987;GO:0015075;GO:0015077;GO:0015078;GO:0015399;GO:0015405;GO:0015672;GO:0015985;GO:0015986;GO:0015992;GO:0016020;GO:0016462;GO:0016469;GO:0016787;GO:0016817;GO:0016818;GO:0016820;GO:0016887;GO:0017111;GO:0018130;GO:0019438;GO:0019439;GO:0019637;GO:0019693;GO:0019829;GO:0022804;GO:0022857;GO:0022890;GO:0022891;GO:0022892;GO:0030312;GO:0032991;GO:0033178;GO:0034220;GO:0034357;GO:0034641;GO:0034654;GO:0034655;GO:0040007;GO:0042278;GO:0042451;GO:0042454;GO:0042455;GO:0042623;GO:0042625;GO:0042626;GO:0042651;GO:0042716;GO:0042717;GO:0043234;GO:0043492;GO:0044237;GO:0044238;GO:0044248;GO:0044249;GO:0044270;GO:0044271;GO:0044281;GO:0044424;GO:0044425;GO:0044436;GO:0044444;GO:0044459;GO:0044464;GO:0044699;GO:0044710;GO:0044763;GO:0044765;GO:0044769;GO:0045259;GO:0045260;GO:0045261;GO:0045262;GO:0046034;GO:0046128;GO:0046129;GO:0046130;GO:0046390;GO:0046434;GO:0046483;GO:0046700;GO:0046933;GO:0046961;GO:0051179;GO:0051234;GO:0055085;GO:0055086;GO:0071704;GO:0071944;GO:0072521;GO:0072522;GO:0072523;GO:0090407;GO:1901135;GO:1901136;GO:1901137;GO:1901292;GO:1901293;GO:1901360;GO:1901361;GO:1901362;GO:1901564;GO:1901565;GO:1901566;GO:1901575;GO:1901576;GO:1901657;GO:1901658;GO:1901659</t>
  </si>
  <si>
    <t>AFT93368.1</t>
  </si>
  <si>
    <t>hypothetical protein FTS_1749 [Francisella tularensis subsp. holarctica FSC200]</t>
  </si>
  <si>
    <t>FTS_1749</t>
  </si>
  <si>
    <t>Glycosyl hydrolases family 18</t>
  </si>
  <si>
    <t>GO:0003674;GO:0003824;GO:0004553;GO:0004568;GO:0006022;GO:0006026;GO:0006030;GO:0006032;GO:0006040;GO:0006807;GO:0008150;GO:0008152;GO:0009056;GO:0009057;GO:0016787;GO:0016798;GO:0043170;GO:0046348;GO:0071704;GO:1901071;GO:1901072;GO:1901135;GO:1901136;GO:1901564;GO:1901565;GO:1901575</t>
  </si>
  <si>
    <t>AFT92453.1</t>
  </si>
  <si>
    <t>outer membrane protein OmpH [Francisella tularensis subsp. holarctica FSC200]</t>
  </si>
  <si>
    <t>FTS_0538</t>
  </si>
  <si>
    <t>ompH</t>
  </si>
  <si>
    <t>Cell wall/membrane/envelope biogenesis;Posttranslational modification, protein turnover, chaperones</t>
  </si>
  <si>
    <t>M;O</t>
  </si>
  <si>
    <t>COG2825</t>
  </si>
  <si>
    <t>HlpA</t>
  </si>
  <si>
    <t>Periplasmic chaperone for outer membrane proteins, Skp family</t>
  </si>
  <si>
    <t>hlpA, outer membrane protein</t>
  </si>
  <si>
    <t>K06142</t>
  </si>
  <si>
    <t>Molecular chaperone that interacts specifically with outer membrane proteins, thus maintaining the solubility of early folding intermediates during passage through the periplasm (By similarity)</t>
  </si>
  <si>
    <t>GO:0001530;GO:0003674;GO:0005488;GO:0005575;GO:0005622;GO:0005623;GO:0005737;GO:0005829;GO:0006457;GO:0006458;GO:0006810;GO:0006886;GO:0008104;GO:0008150;GO:0008152;GO:0008289;GO:0009279;GO:0009987;GO:0010468;GO:0010608;GO:0015031;GO:0016020;GO:0016043;GO:0016044;GO:0019222;GO:0019538;GO:0019867;GO:0022607;GO:0030288;GO:0030312;GO:0030313;GO:0031647;GO:0031975;GO:0032978;GO:0033036;GO:0034613;GO:0042597;GO:0043163;GO:0043165;GO:0043170;GO:0044085;GO:0044091;GO:0044237;GO:0044238;GO:0044260;GO:0044267;GO:0044424;GO:0044444;GO:0044462;GO:0044464;GO:0044699;GO:0044763;GO:0044765;GO:0045184;GO:0045229;GO:0046907;GO:0050789;GO:0050821;GO:0051084;GO:0051085;GO:0051179;GO:0051205;GO:0051234;GO:0051641;GO:0051649;GO:0051668;GO:0055085;GO:0060255;GO:0061024;GO:0061077;GO:0065002;GO:0065007;GO:0065008;GO:0070727;GO:0071702;GO:0071704;GO:0071709;GO:0071806;GO:0071840;GO:0071944</t>
  </si>
  <si>
    <t>AFT93313.1</t>
  </si>
  <si>
    <t>hypothetical protein FTS_1681 [Francisella tularensis subsp. holarctica FSC200]</t>
  </si>
  <si>
    <t>FTS_1681</t>
  </si>
  <si>
    <t>COG1520</t>
  </si>
  <si>
    <t>PQQ</t>
  </si>
  <si>
    <t>Outer membrane protein assembly factor BamB, contains PQQ-like beta-propeller repeat</t>
  </si>
  <si>
    <t>bamB, outer membrane protein assembly factor BamB</t>
  </si>
  <si>
    <t>K17713</t>
  </si>
  <si>
    <t>Part of the outer membrane protein assembly complex, which is involved in assembly and insertion of beta-barrel proteins into the outer membrane (By similarity)</t>
  </si>
  <si>
    <t>GO:0005575;GO:0005623;GO:0008104;GO:0008150;GO:0009279;GO:0009987;GO:0016020;GO:0016043;GO:0016044;GO:0019867;GO:0022607;GO:0030312;GO:0030313;GO:0031975;GO:0033036;GO:0034613;GO:0043163;GO:0043165;GO:0044085;GO:0044091;GO:0044462;GO:0044464;GO:0044699;GO:0044763;GO:0045229;GO:0051179;GO:0051205;GO:0051641;GO:0051668;GO:0061024;GO:0070727;GO:0071709;GO:0071840;GO:0071944</t>
  </si>
  <si>
    <t>AFT93426.1</t>
  </si>
  <si>
    <t>outer membrane protein tolC precursor [Francisella tularensis subsp. holarctica FSC200]</t>
  </si>
  <si>
    <t>FTS_1817</t>
  </si>
  <si>
    <t>tolC</t>
  </si>
  <si>
    <t>COG1538</t>
  </si>
  <si>
    <t>TolC</t>
  </si>
  <si>
    <t>Outer membrane protein TolC</t>
  </si>
  <si>
    <t>Bacterial secretion system;beta-Lactam resistance;Cationic antimicrobial peptide (CAMP) resistance;Two-component system</t>
  </si>
  <si>
    <t>tolC, outer membrane protein</t>
  </si>
  <si>
    <t>K12340</t>
  </si>
  <si>
    <t>Outer membrane protein tolc</t>
  </si>
  <si>
    <t>GO:0003674;GO:0005215;GO:0005575;GO:0005623;GO:0006810;GO:0006811;GO:0006820;GO:0006873;GO:0006875;GO:0006879;GO:0008104;GO:0008150;GO:0009279;GO:0009306;GO:0009987;GO:0010033;GO:0014070;GO:0015031;GO:0015267;GO:0015288;GO:0015562;GO:0015688;GO:0015711;GO:0015850;GO:0015891;GO:0016020;GO:0019725;GO:0019867;GO:0022803;GO:0022829;GO:0022857;GO:0030003;GO:0030312;GO:0030313;GO:0031975;GO:0032940;GO:0033036;GO:0033212;GO:0033214;GO:0042221;GO:0042592;GO:0042930;GO:0044462;GO:0044464;GO:0044699;GO:0044763;GO:0044765;GO:0045184;GO:0046903;GO:0046916;GO:0048878;GO:0050801;GO:0050896;GO:0051179;GO:0051234;GO:0051641;GO:0051649;GO:0055065;GO:0055072;GO:0055076;GO:0055080;GO:0055082;GO:0055085;GO:0065007;GO:0065008;GO:0071702;GO:0071944;GO:1901678</t>
  </si>
  <si>
    <t>Intracellular trafficking, secretion, and vesicular transport</t>
  </si>
  <si>
    <t>U</t>
  </si>
  <si>
    <t>AFT92546.1</t>
  </si>
  <si>
    <t>hypothetical protein FTS_0659 [Francisella tularensis subsp. holarctica FSC200]</t>
  </si>
  <si>
    <t>FTS_0659</t>
  </si>
  <si>
    <t>AFT92632.1</t>
  </si>
  <si>
    <t>gamma-glutamyltranspeptidase [Francisella tularensis subsp. holarctica FSC200]</t>
  </si>
  <si>
    <t>FTS_0764</t>
  </si>
  <si>
    <t>ggt</t>
  </si>
  <si>
    <t>COG0405</t>
  </si>
  <si>
    <t>Ggt</t>
  </si>
  <si>
    <t>Gamma-glutamyltranspeptidase</t>
  </si>
  <si>
    <t>Cyanoamino acid metabolism;Glutathione metabolism;Metabolic pathways;Taurine and hypotaurine metabolism</t>
  </si>
  <si>
    <t>ggt, gamma-glutamyltranspeptidase / glutathione hydrolase [EC:2.3.2.2 3.4.19.13]</t>
  </si>
  <si>
    <t>K00681</t>
  </si>
  <si>
    <t>Gamma-glutamyltranspeptidase (EC 2.3.2.2)</t>
  </si>
  <si>
    <t>GO:0003674;GO:0003824;GO:0003840;GO:0005575;GO:0005623;GO:0008150;GO:0008152;GO:0016740;GO:0016746;GO:0016755;GO:0042597;GO:0044464</t>
  </si>
  <si>
    <t>AFT92373.1</t>
  </si>
  <si>
    <t>membrane protein of unknown function [Francisella tularensis subsp. holarctica FSC200]</t>
  </si>
  <si>
    <t>FTS_0429</t>
  </si>
  <si>
    <t>Translation, ribosomal structure and biogenesis</t>
  </si>
  <si>
    <t>J</t>
  </si>
  <si>
    <t>AFT92802.1</t>
  </si>
  <si>
    <t>hypothetical protein FTS_0983 [Francisella tularensis subsp. holarctica FSC200]</t>
  </si>
  <si>
    <t>FTS_0983</t>
  </si>
  <si>
    <t>(LipO)protein</t>
  </si>
  <si>
    <t>AFT92975.1</t>
  </si>
  <si>
    <t>signal recognition particle GTPase [Francisella tularensis subsp. holarctica FSC200]</t>
  </si>
  <si>
    <t>FTS_1213</t>
  </si>
  <si>
    <t>ffh</t>
  </si>
  <si>
    <t>COG0541</t>
  </si>
  <si>
    <t>Ffh</t>
  </si>
  <si>
    <t>Signal recognition particle GTPase</t>
  </si>
  <si>
    <t>Bacterial secretion system;Protein export;Quorum sensing</t>
  </si>
  <si>
    <t>SRP54, signal recognition particle subunit SRP54 [EC:3.6.5.4]</t>
  </si>
  <si>
    <t>K03106</t>
  </si>
  <si>
    <t>Involved in targeting and insertion of nascent membrane proteins into the cytoplasmic membrane. Binds to the hydrophobic signal sequence of the ribosome-nascent chain (RNC) as it emerges from the ribosomes. The SRP-RNC complex is then targeted to the cytoplasmic membrane where it interacts with the SRP receptor FtsY. Interaction with FtsY leads to the transfer of the RNC complex to the Sec translocase for insertion into the membrane, the hydrolysis of GTP by both Ffh and FtsY, and the dissociation of the SRP-FtsY complex into the individual components (By similarity)</t>
  </si>
  <si>
    <t>GO:0000166;GO:0001882;GO:0001883;GO:0003674;GO:0003824;GO:0003924;GO:0005488;GO:0005525;GO:0005575;GO:0005618;GO:0005622;GO:0005623;GO:0005737;GO:0005886;GO:0006139;GO:0006152;GO:0006163;GO:0006184;GO:0006195;GO:0006605;GO:0006612;GO:0006725;GO:0006753;GO:0006793;GO:0006796;GO:0006807;GO:0006810;GO:0006886;GO:0008104;GO:0008150;GO:0008152;GO:0009056;GO:0009116;GO:0009117;GO:0009119;GO:0009141;GO:0009143;GO:0009144;GO:0009146;GO:0009150;GO:0009154;GO:0009164;GO:0009166;GO:0009199;GO:0009203;GO:0009205;GO:0009207;GO:0009259;GO:0009261;GO:0009987;GO:0015031;GO:0016020;GO:0016462;GO:0016787;GO:0016817;GO:0016818;GO:0017076;GO:0017111;GO:0019001;GO:0019439;GO:0019637;GO:0019693;GO:0030312;GO:0030529;GO:0032549;GO:0032550;GO:0032553;GO:0032555;GO:0032561;GO:0032991;GO:0033036;GO:0034613;GO:0034641;GO:0034655;GO:0035639;GO:0036094;GO:0040007;GO:0042278;GO:0042454;GO:0043167;GO:0043168;GO:0044237;GO:0044238;GO:0044248;GO:0044270;GO:0044281;GO:0044424;GO:0044444;GO:0044464;GO:0044699;GO:0044710;GO:0044763;GO:0044765;GO:0045184;GO:0046039;GO:0046128;GO:0046130;GO:0046434;GO:0046483;GO:0046700;GO:0046903;GO:0046907;GO:0048500;GO:0051179;GO:0051234;GO:0051641;GO:0051649;GO:0055086;GO:0070727;GO:0071702;GO:0071704;GO:0071944;GO:0072521;GO:0072523;GO:0097159;GO:1901068;GO:1901069;GO:1901135;GO:1901136;GO:1901265;GO:1901292;GO:1901360;GO:1901361;GO:1901363;GO:1901564;GO:1901565;GO:1901575;GO:1901657;GO:1901658</t>
  </si>
  <si>
    <t>AFT92178.1</t>
  </si>
  <si>
    <t>polar amino acid uptake transporter [Francisella tularensis subsp. holarctica FSC200]</t>
  </si>
  <si>
    <t>FTS_0183</t>
  </si>
  <si>
    <t>COG0077</t>
  </si>
  <si>
    <t>PheA2</t>
  </si>
  <si>
    <t>Prephenate dehydratase</t>
  </si>
  <si>
    <t>Biosynthesis of amino acids;Biosynthesis of antibiotics;Biosynthesis of secondary metabolites;Metabolic pathways;Phenylalanine, tyrosine and tryptophan biosynthesis</t>
  </si>
  <si>
    <t>pheC, cyclohexadienyl dehydratase [EC:4.2.1.51 4.2.1.91]</t>
  </si>
  <si>
    <t>K01713</t>
  </si>
  <si>
    <t>Dehydratase</t>
  </si>
  <si>
    <t>GO:0005575;GO:0005623;GO:0042597;GO:0044464</t>
  </si>
  <si>
    <t>AFT93302.1</t>
  </si>
  <si>
    <t>hypothetical protein FTS_1664 [Francisella tularensis subsp. holarctica FSC200]</t>
  </si>
  <si>
    <t>FTS_1664</t>
  </si>
  <si>
    <t>AFT92954.1</t>
  </si>
  <si>
    <t>rare lipoprotein B family protein [Francisella tularensis subsp. holarctica FSC200]</t>
  </si>
  <si>
    <t>FTS_1185</t>
  </si>
  <si>
    <t>COG2980</t>
  </si>
  <si>
    <t>LptE</t>
  </si>
  <si>
    <t>Outer membrane lipoprotein LptE/RlpB (LPS assembly)</t>
  </si>
  <si>
    <t>lptE, LPS-assembly lipoprotein</t>
  </si>
  <si>
    <t>K03643</t>
  </si>
  <si>
    <t>AFT92818.1</t>
  </si>
  <si>
    <t>FTS_1005</t>
  </si>
  <si>
    <t>pilF</t>
  </si>
  <si>
    <t>Cell motility;Extracellular structures</t>
  </si>
  <si>
    <t>N;W</t>
  </si>
  <si>
    <t>COG3063</t>
  </si>
  <si>
    <t>PilF</t>
  </si>
  <si>
    <t>Tfp pilus assembly protein PilF</t>
  </si>
  <si>
    <t>pilF, type IV pilus assembly protein PilF</t>
  </si>
  <si>
    <t>K02656</t>
  </si>
  <si>
    <t>type IV pilus biogenesis stability protein PilW</t>
  </si>
  <si>
    <t>AFT92118.1</t>
  </si>
  <si>
    <t>hypothetical protein FTS_0093 [Francisella tularensis subsp. holarctica FSC200]</t>
  </si>
  <si>
    <t>FTS_0093</t>
  </si>
  <si>
    <t>Protein of unknown function (DUF3568)</t>
  </si>
  <si>
    <t>AFT93208.1</t>
  </si>
  <si>
    <t>hypothetical protein FTS_1538 [Francisella tularensis subsp. holarctica FSC200]</t>
  </si>
  <si>
    <t>FTS_1538</t>
  </si>
  <si>
    <t>AFT92796.1</t>
  </si>
  <si>
    <t>hypothetical protein FTS_0974 [Francisella tularensis subsp. holarctica FSC200]</t>
  </si>
  <si>
    <t>FTS_0974</t>
  </si>
  <si>
    <t>F(1)F(0) ATP synthase produces ATP from ADP in the presence of a proton or sodium gradient. F-type ATPases consist of two structural domains, F(1) containing the extramembraneous catalytic core and F(0) containing the membrane proton channel, linked together by a central stalk and a peripheral stalk. During catalysis, ATP synthesis in the catalytic domain of F(1) is coupled via a rotary mechanism of the central stalk subunits to proton translocation (By similarity)</t>
  </si>
  <si>
    <t>Glycerol-3-phosphate dehydrogenase</t>
  </si>
  <si>
    <t>Biosynthesis of secondary metabolites;Glycerophospholipid metabolism</t>
  </si>
  <si>
    <t>AFT92198.1</t>
  </si>
  <si>
    <t>pyrrolidone carboxylylate peptidase [Francisella tularensis subsp. holarctica FSC200]</t>
  </si>
  <si>
    <t>FTS_0203</t>
  </si>
  <si>
    <t>pcp</t>
  </si>
  <si>
    <t>COG2039</t>
  </si>
  <si>
    <t>Pcp</t>
  </si>
  <si>
    <t>Pyrrolidone-carboxylate peptidase (N-terminal pyroglutamyl peptidase)</t>
  </si>
  <si>
    <t>pcp, pyroglutamyl-peptidase [EC:3.4.19.3]</t>
  </si>
  <si>
    <t>K01304</t>
  </si>
  <si>
    <t>Removes 5-oxoproline from various penultimate amino acid residues except L-proline (By similarity)</t>
  </si>
  <si>
    <t>AFT93205.1</t>
  </si>
  <si>
    <t>phospholipase D family protein [Francisella tularensis subsp. holarctica FSC200]</t>
  </si>
  <si>
    <t>FTS_1531</t>
  </si>
  <si>
    <t>phospholipase d</t>
  </si>
  <si>
    <t>AFT92478.1</t>
  </si>
  <si>
    <t>hypothetical protein FTS_0573 [Francisella tularensis subsp. holarctica FSC200]</t>
  </si>
  <si>
    <t>FTS_0573</t>
  </si>
  <si>
    <t>COG3014</t>
  </si>
  <si>
    <t>Uncharacterized protein</t>
  </si>
  <si>
    <t>K09859</t>
  </si>
  <si>
    <t>Tetratricopeptide TPR_2 repeat protein</t>
  </si>
  <si>
    <t>AFT92940.1</t>
  </si>
  <si>
    <t>membrane-bound lytic murein transglycosylase [Francisella tularensis subsp. holarctica FSC200]</t>
  </si>
  <si>
    <t>FTS_1165</t>
  </si>
  <si>
    <t>mltA</t>
  </si>
  <si>
    <t>COG2821</t>
  </si>
  <si>
    <t>MltA</t>
  </si>
  <si>
    <t>Membrane-bound lytic murein transglycosylase</t>
  </si>
  <si>
    <t>mltA, membrane-bound lytic murein transglycosylase A [EC:4.2.2.-]</t>
  </si>
  <si>
    <t>K08304</t>
  </si>
  <si>
    <t>Membrane-bound lytic Murein transglycosylase A</t>
  </si>
  <si>
    <t>GO:0000270;GO:0000910;GO:0003674;GO:0003824;GO:0004553;GO:0005575;GO:0005623;GO:0005886;GO:0005887;GO:0006022;GO:0006023;GO:0006024;GO:0006026;GO:0006027;GO:0006807;GO:0007049;GO:0008150;GO:0008152;GO:0008933;GO:0009056;GO:0009057;GO:0009058;GO:0009059;GO:0009252;GO:0009253;GO:0009273;GO:0009279;GO:0009987;GO:0016020;GO:0016021;GO:0016740;GO:0016757;GO:0016787;GO:0016798;GO:0019867;GO:0022402;GO:0030203;GO:0030312;GO:0030313;GO:0031224;GO:0031226;GO:0031975;GO:0034645;GO:0042546;GO:0043170;GO:0044036;GO:0044038;GO:0044085;GO:0044237;GO:0044249;GO:0044260;GO:0044425;GO:0044459;GO:0044462;GO:0044464;GO:0044699;GO:0044710;GO:0044763;GO:0051301;GO:0070589;GO:0071554;GO:0071704;GO:0071840;GO:0071944;GO:1901135;GO:1901136;GO:1901137;GO:1901564;GO:1901565;GO:1901566;GO:1901575;GO:1901576</t>
  </si>
  <si>
    <t>AFT93254.1</t>
  </si>
  <si>
    <t>VacJ like lipoprotein [Francisella tularensis subsp. holarctica FSC200]</t>
  </si>
  <si>
    <t>FTS_1598</t>
  </si>
  <si>
    <t>COG2853</t>
  </si>
  <si>
    <t>VacJ</t>
  </si>
  <si>
    <t>ABC-type transporter Mla maintaining outer membrane lipid asymmetry, lipoprotein component MlaA</t>
  </si>
  <si>
    <t>mlaA, phospholipid-binding lipoprotein MlaA</t>
  </si>
  <si>
    <t>K04754</t>
  </si>
  <si>
    <t>AFT93224.1</t>
  </si>
  <si>
    <t>organic solvent tolerance protein, OstA [Francisella tularensis subsp. holarctica FSC200]</t>
  </si>
  <si>
    <t>FTS_1557</t>
  </si>
  <si>
    <t>ostA1</t>
  </si>
  <si>
    <t>COG1452</t>
  </si>
  <si>
    <t>LptD</t>
  </si>
  <si>
    <t>LPS assembly outer membrane protein LptD (organic solvent tolerance protein OstA)</t>
  </si>
  <si>
    <t>lptD, LPS-assembly protein</t>
  </si>
  <si>
    <t>K04744</t>
  </si>
  <si>
    <t>involved in the assembly of LPS in the outer leaflet of the outer membrane. Determines N-hexane tolerance and is involved in outer membrane permeability. Essential for envelope biogenesis (By similarity)</t>
  </si>
  <si>
    <t>GO:0005575;GO:0005623;GO:0006810;GO:0006869;GO:0008150;GO:0009279;GO:0009636;GO:0009987;GO:0010033;GO:0010876;GO:0015920;GO:0016020;GO:0016043;GO:0016044;GO:0019867;GO:0022607;GO:0030312;GO:0030313;GO:0031975;GO:0033036;GO:0042221;GO:0043163;GO:0043165;GO:0044085;GO:0044091;GO:0044462;GO:0044464;GO:0044699;GO:0044763;GO:0044765;GO:0045229;GO:0050896;GO:0051179;GO:0051234;GO:0061024;GO:0071702;GO:0071709;GO:0071840;GO:0071944;GO:1901264</t>
  </si>
  <si>
    <t>AFT92477.1</t>
  </si>
  <si>
    <t>hypothetical protein FTS_0572 [Francisella tularensis subsp. holarctica FSC200]</t>
  </si>
  <si>
    <t>FTS_0572</t>
  </si>
  <si>
    <t>Curli production assembly/transport component CsgG</t>
  </si>
  <si>
    <t>AFT92652.1</t>
  </si>
  <si>
    <t>Type IV pili secretin component [Francisella tularensis subsp. holarctica FSC200]</t>
  </si>
  <si>
    <t>FTS_0792</t>
  </si>
  <si>
    <t>pilQ</t>
  </si>
  <si>
    <t>COG1450</t>
  </si>
  <si>
    <t>PulD</t>
  </si>
  <si>
    <t>Type II secretory pathway component GspD/PulD (secretin)</t>
  </si>
  <si>
    <t>pilQ, type IV pilus assembly protein PilQ</t>
  </si>
  <si>
    <t>K02666</t>
  </si>
  <si>
    <t>(Type IV) pilus</t>
  </si>
  <si>
    <t>GO:0003674;GO:0003676;GO:0003677;GO:0005488;GO:0005575;GO:0005623;GO:0006810;GO:0008104;GO:0008150;GO:0009279;GO:0009297;GO:0009306;GO:0009987;GO:0015031;GO:0015628;GO:0015976;GO:0016020;GO:0016043;GO:0019867;GO:0022607;GO:0030030;GO:0030031;GO:0030312;GO:0030313;GO:0031975;GO:0032940;GO:0033036;GO:0043711;GO:0044085;GO:0044462;GO:0044464;GO:0044699;GO:0044763;GO:0044765;GO:0045184;GO:0046903;GO:0051179;GO:0051234;GO:0051641;GO:0051649;GO:0055085;GO:0071702;GO:0071806;GO:0071840;GO:0071944;GO:0097159;GO:1901363</t>
  </si>
  <si>
    <t>AFT92306.1</t>
  </si>
  <si>
    <t>group A colicin translocation tolB protein [Francisella tularensis subsp. holarctica FSC200]</t>
  </si>
  <si>
    <t>FTS_0332</t>
  </si>
  <si>
    <t>tolB</t>
  </si>
  <si>
    <t>COG0823</t>
  </si>
  <si>
    <t>TolB</t>
  </si>
  <si>
    <t>Periplasmic component of the Tol biopolymer transport system</t>
  </si>
  <si>
    <t>tolB, TolB protein</t>
  </si>
  <si>
    <t>K03641</t>
  </si>
  <si>
    <t>Involved in the TonB-independent uptake of proteins (By similarity)</t>
  </si>
  <si>
    <t>GO:0003674;GO:0005215;GO:0005575;GO:0005623;GO:0006810;GO:0008104;GO:0008150;GO:0015031;GO:0015833;GO:0017038;GO:0019534;GO:0030288;GO:0030312;GO:0030313;GO:0031975;GO:0033036;GO:0042597;GO:0042886;GO:0043213;GO:0044462;GO:0044464;GO:0044699;GO:0044765;GO:0045184;GO:0051179;GO:0051234;GO:0071702;GO:0071705;GO:0071944;GO:1901998</t>
  </si>
  <si>
    <t>AFT92532.1</t>
  </si>
  <si>
    <t>hypothetical protein FTS_0642 [Francisella tularensis subsp. holarctica FSC200]</t>
  </si>
  <si>
    <t>FTS_0642</t>
  </si>
  <si>
    <t>AFT92117.1</t>
  </si>
  <si>
    <t>hypothetical protein FTS_0092 [Francisella tularensis subsp. holarctica FSC200]</t>
  </si>
  <si>
    <t>FTS_0092</t>
  </si>
  <si>
    <t>AFT93194.1</t>
  </si>
  <si>
    <t>FTS_1514</t>
  </si>
  <si>
    <t>AFT92383.1</t>
  </si>
  <si>
    <t>hypothetical protein FTS_0452 [Francisella tularensis subsp. holarctica FSC200]</t>
  </si>
  <si>
    <t>FTS_0452</t>
  </si>
  <si>
    <t>COG0438</t>
  </si>
  <si>
    <t>RfaB</t>
  </si>
  <si>
    <t>Glycosyltransferase involved in cell wall bisynthesis</t>
  </si>
  <si>
    <t>glycosyl transferase group 1</t>
  </si>
  <si>
    <t>AFT92949.1</t>
  </si>
  <si>
    <t>hypothetical protein FTS_1178 [Francisella tularensis subsp. holarctica FSC200]</t>
  </si>
  <si>
    <t>FTS_1178</t>
  </si>
  <si>
    <t>Lipoprotein</t>
  </si>
  <si>
    <t>AFT92667.1</t>
  </si>
  <si>
    <t>hypothetical protein FTS_0815 [Francisella tularensis subsp. holarctica FSC200]</t>
  </si>
  <si>
    <t>FTS_0815</t>
  </si>
  <si>
    <t>AFT92327.1</t>
  </si>
  <si>
    <t>superoxide dismutase (Cu-Zn) precursor [Francisella tularensis subsp. holarctica FSC200]</t>
  </si>
  <si>
    <t>FTS_0371</t>
  </si>
  <si>
    <t>sodC</t>
  </si>
  <si>
    <t>COG2032</t>
  </si>
  <si>
    <t>SodC</t>
  </si>
  <si>
    <t>Cu/Zn superoxide dismutase</t>
  </si>
  <si>
    <t>SOD1, superoxide dismutase, Cu-Zn family [EC:1.15.1.1]</t>
  </si>
  <si>
    <t>K04565</t>
  </si>
  <si>
    <t>Destroys radicals which are normally produced within the cells and which are toxic to biological systems (By similarity)</t>
  </si>
  <si>
    <t>GO:0000302;GO:0000303;GO:0003674;GO:0003824;GO:0004784;GO:0005488;GO:0005507;GO:0005575;GO:0005623;GO:0006801;GO:0006950;GO:0006979;GO:0008150;GO:0008152;GO:0008270;GO:0009987;GO:0010035;GO:0016209;GO:0016491;GO:0016721;GO:0019430;GO:0030288;GO:0030312;GO:0030313;GO:0031975;GO:0033554;GO:0034599;GO:0034614;GO:0042221;GO:0042597;GO:0043167;GO:0043169;GO:0044237;GO:0044462;GO:0044464;GO:0044699;GO:0044710;GO:0044763;GO:0046872;GO:0046914;GO:0050896;GO:0051716;GO:0055114;GO:0070887;GO:0071451;GO:0071944;GO:0072593;GO:1901700;GO:1901701</t>
  </si>
  <si>
    <t>AFT93177.1</t>
  </si>
  <si>
    <t>hypothetical protein FTS_1495 [Francisella tularensis subsp. holarctica FSC200]</t>
  </si>
  <si>
    <t>FTS_1495</t>
  </si>
  <si>
    <t>AFT92452.1</t>
  </si>
  <si>
    <t>FTS_0537</t>
  </si>
  <si>
    <t>COG4775</t>
  </si>
  <si>
    <t>BamA</t>
  </si>
  <si>
    <t>Outer membrane protein assembly factor BamA</t>
  </si>
  <si>
    <t>SAM50, outer membrane protein insertion porin family</t>
  </si>
  <si>
    <t>K07277</t>
  </si>
  <si>
    <t>Part of the outer membrane protein assembly complex, which is involved in assembly and insertion of beta-barrel proteins into the outer membrane</t>
  </si>
  <si>
    <t>GO:0005575;GO:0005622;GO:0005623;GO:0005737;GO:0008104;GO:0008150;GO:0009279;GO:0009987;GO:0016020;GO:0016043;GO:0016044;GO:0019867;GO:0022607;GO:0030312;GO:0030313;GO:0031975;GO:0033036;GO:0034613;GO:0043163;GO:0043165;GO:0044085;GO:0044091;GO:0044424;GO:0044462;GO:0044464;GO:0044699;GO:0044763;GO:0045229;GO:0051179;GO:0051205;GO:0051641;GO:0051668;GO:0061024;GO:0070727;GO:0071709;GO:0071840;GO:0071944</t>
  </si>
  <si>
    <t>AFT92055.1</t>
  </si>
  <si>
    <t>S49 family serine peptidase [Francisella tularensis subsp. holarctica FSC200]</t>
  </si>
  <si>
    <t>FTS_0007</t>
  </si>
  <si>
    <t>COG0616</t>
  </si>
  <si>
    <t>SppA</t>
  </si>
  <si>
    <t>Periplasmic serine protease, ClpP class</t>
  </si>
  <si>
    <t>sppA, protease IV [EC:3.4.21.-]</t>
  </si>
  <si>
    <t>K04773</t>
  </si>
  <si>
    <t>Signal peptide peptidase</t>
  </si>
  <si>
    <t>AFT92368.1</t>
  </si>
  <si>
    <t>hypothetical protein FTS_0424 [Francisella tularensis subsp. holarctica FSC200]</t>
  </si>
  <si>
    <t>FTS_0424</t>
  </si>
  <si>
    <t>AFT93126.1</t>
  </si>
  <si>
    <t>hypothetical protein FTS_1430 [Francisella tularensis subsp. holarctica FSC200]</t>
  </si>
  <si>
    <t>FTS_1430</t>
  </si>
  <si>
    <t>AFT92581.1</t>
  </si>
  <si>
    <t>competence lipoprotein ComL [Francisella tularensis subsp. holarctica FSC200]</t>
  </si>
  <si>
    <t>FTS_0701</t>
  </si>
  <si>
    <t>comL</t>
  </si>
  <si>
    <t>COG4105</t>
  </si>
  <si>
    <t>BamD</t>
  </si>
  <si>
    <t>Outer membrane protein assembly factor BamD, BamD/ComL family</t>
  </si>
  <si>
    <t>bamD, outer membrane protein assembly factor BamD</t>
  </si>
  <si>
    <t>K05807</t>
  </si>
  <si>
    <t>GO:0003674;GO:0005102;GO:0005186;GO:0005488;GO:0005515;GO:0005575;GO:0005623;GO:0007154;GO:0008104;GO:0008150;GO:0009279;GO:0009292;GO:0009294;GO:0009605;GO:0009987;GO:0009991;GO:0016020;GO:0016043;GO:0016044;GO:0019867;GO:0022607;GO:0030312;GO:0030313;GO:0030413;GO:0030420;GO:0031668;GO:0031975;GO:0033036;GO:0034613;GO:0043163;GO:0043165;GO:0044085;GO:0044091;GO:0044462;GO:0044464;GO:0044699;GO:0044763;GO:0044764;GO:0045229;GO:0050896;GO:0051179;GO:0051205;GO:0051641;GO:0051668;GO:0051704;GO:0051716;GO:0061024;GO:0070727;GO:0071496;GO:0071709;GO:0071840;GO:0071944</t>
  </si>
  <si>
    <t>Nucleotide transport and metabolism</t>
  </si>
  <si>
    <t>F</t>
  </si>
  <si>
    <t>Extracellular</t>
  </si>
  <si>
    <t>AFT92078.1</t>
  </si>
  <si>
    <t>hypothetical protein FTS_0037 [Francisella tularensis subsp. holarctica FSC200]</t>
  </si>
  <si>
    <t>FTS_0037</t>
  </si>
  <si>
    <t>AFT92832.1</t>
  </si>
  <si>
    <t>hypothetical protein FTS_1023 [Francisella tularensis subsp. holarctica FSC200]</t>
  </si>
  <si>
    <t>FTS_1023</t>
  </si>
  <si>
    <t>AFT92421.1</t>
  </si>
  <si>
    <t>hypothetical protein FTS_0495 [Francisella tularensis subsp. holarctica FSC200]</t>
  </si>
  <si>
    <t>FTS_0495</t>
  </si>
  <si>
    <t>AFT92921.1;AFT92133.1</t>
  </si>
  <si>
    <t>hypothetical protein FTS_1139 [Francisella tularensis subsp. holarctica FSC200];hypothetical protein FTS_0111 [Francisella tularensis subsp. holarctica FSC200]</t>
  </si>
  <si>
    <t>FTS_1139;FTS_0111</t>
  </si>
  <si>
    <t>AFT92956.1</t>
  </si>
  <si>
    <t>hypothetical protein FTS_1187 [Francisella tularensis subsp. holarctica FSC200]</t>
  </si>
  <si>
    <t>FTS_1187</t>
  </si>
  <si>
    <t>Transglutaminase-like superfamily</t>
  </si>
  <si>
    <t>AFT92827.1</t>
  </si>
  <si>
    <t>hypothetical protein FTS_1018 [Francisella tularensis subsp. holarctica FSC200]</t>
  </si>
  <si>
    <t>FTS_1018</t>
  </si>
  <si>
    <t>AFT93070.1</t>
  </si>
  <si>
    <t>hypothetical protein FTS_1352 [Francisella tularensis subsp. holarctica FSC200]</t>
  </si>
  <si>
    <t>FTS_1352</t>
  </si>
  <si>
    <t>AFT93352.1</t>
  </si>
  <si>
    <t>hypothetical protein FTS_1731 [Francisella tularensis subsp. holarctica FSC200]</t>
  </si>
  <si>
    <t>FTS_1731</t>
  </si>
  <si>
    <t>Peptidase propeptide and YPEB domain</t>
  </si>
  <si>
    <t>glycosyl transferase, group 1 [Francisella tularensis subsp. holarctica FSC200]</t>
  </si>
  <si>
    <t>AFT92666.1</t>
  </si>
  <si>
    <t>hypothetical protein FTS_0814 [Francisella tularensis subsp. holarctica FSC200]</t>
  </si>
  <si>
    <t>FTS_0814</t>
  </si>
  <si>
    <t>AFT93373.1</t>
  </si>
  <si>
    <t>F0F1 ATP synthase subunit delta [Francisella tularensis subsp. holarctica FSC200]</t>
  </si>
  <si>
    <t>FTS_1754</t>
  </si>
  <si>
    <t>atpH</t>
  </si>
  <si>
    <t>COG0712</t>
  </si>
  <si>
    <t>AtpH</t>
  </si>
  <si>
    <t>FoF1-type ATP synthase, delta subunit</t>
  </si>
  <si>
    <t>ATPF1D, F-type H+transporting ATPase subunit delta</t>
  </si>
  <si>
    <t>K02113</t>
  </si>
  <si>
    <t>GO:0003674;GO:0003824;GO:0005215;GO:0005575;GO:0005622;GO:0005623;GO:0005886;GO:0006139;GO:0006152;GO:0006163;GO:0006164;GO:0006195;GO:0006200;GO:0006725;GO:0006753;GO:0006754;GO:0006793;GO:0006796;GO:0006807;GO:0006810;GO:0006811;GO:0006812;GO:0006818;GO:0008150;GO:0008152;GO:0008324;GO:0009056;GO:0009058;GO:0009116;GO:0009117;GO:0009119;GO:0009123;GO:0009124;GO:0009125;GO:0009126;GO:0009127;GO:0009128;GO:0009141;GO:0009142;GO:0009143;GO:0009144;GO:0009145;GO:0009146;GO:0009150;GO:0009152;GO:0009154;GO:0009156;GO:0009158;GO:0009161;GO:0009163;GO:0009164;GO:0009165;GO:0009166;GO:0009167;GO:0009168;GO:0009169;GO:0009199;GO:0009201;GO:0009203;GO:0009205;GO:0009206;GO:0009207;GO:0009259;GO:0009260;GO:0009261;GO:0009987;GO:0015075;GO:0015077;GO:0015078;GO:0015399;GO:0015405;GO:0015672;GO:0015985;GO:0015986;GO:0015992;GO:0016020;GO:0016462;GO:0016469;GO:0016787;GO:0016817;GO:0016818;GO:0016820;GO:0016887;GO:0017111;GO:0018130;GO:0019438;GO:0019439;GO:0019637;GO:0019693;GO:0019829;GO:0022804;GO:0022857;GO:0022890;GO:0022891;GO:0022892;GO:0032991;GO:0033178;GO:0034220;GO:0034641;GO:0034654;GO:0034655;GO:0042278;GO:0042451;GO:0042454;GO:0042455;GO:0042623;GO:0042625;GO:0042626;GO:0043234;GO:0043492;GO:0044237;GO:0044238;GO:0044248;GO:0044249;GO:0044270;GO:0044271;GO:0044281;GO:0044424;GO:0044425;GO:0044459;GO:0044464;GO:0044699;GO:0044710;GO:0044763;GO:0044765;GO:0044769;GO:0045259;GO:0045260;GO:0045261;GO:0045262;GO:0046034;GO:0046128;GO:0046129;GO:0046130;GO:0046390;GO:0046434;GO:0046483;GO:0046700;GO:0046933;GO:0046961;GO:0051179;GO:0051234;GO:0055085;GO:0055086;GO:0071704;GO:0071944;GO:0072521;GO:0072522;GO:0072523;GO:0090407;GO:1901135;GO:1901136;GO:1901137;GO:1901292;GO:1901293;GO:1901360;GO:1901361;GO:1901362;GO:1901564;GO:1901565;GO:1901566;GO:1901575;GO:1901576;GO:1901657;GO:1901658;GO:1901659</t>
  </si>
  <si>
    <t>AFT92986.1</t>
  </si>
  <si>
    <t>hypothetical protein FTS_1229 [Francisella tularensis subsp. holarctica FSC200]</t>
  </si>
  <si>
    <t>FTS_1229</t>
  </si>
  <si>
    <t>AFT92360.1</t>
  </si>
  <si>
    <t>hypothetical protein FTS_0415 [Francisella tularensis subsp. holarctica FSC200]</t>
  </si>
  <si>
    <t>FTS_0415</t>
  </si>
  <si>
    <t>AFT93440.1</t>
  </si>
  <si>
    <t>outer membrane lipoprotein [Francisella tularensis subsp. holarctica FSC200]</t>
  </si>
  <si>
    <t>FTS_1846</t>
  </si>
  <si>
    <t>blc</t>
  </si>
  <si>
    <t>COG3040</t>
  </si>
  <si>
    <t>Blc</t>
  </si>
  <si>
    <t>Bacterial lipocalin</t>
  </si>
  <si>
    <t>APOD, apolipoprotein D and lipocalin family protein</t>
  </si>
  <si>
    <t>K03098</t>
  </si>
  <si>
    <t>Outer membrane lipoprotein</t>
  </si>
  <si>
    <t>GO:0005575;GO:0005623;GO:0006950;GO:0006974;GO:0008150;GO:0009279;GO:0009987;GO:0016020;GO:0019867;GO:0030312;GO:0030313;GO:0031975;GO:0033554;GO:0044462;GO:0044464;GO:0044699;GO:0044763;GO:0050896;GO:0051716;GO:0071944</t>
  </si>
  <si>
    <t>AFT92567.1</t>
  </si>
  <si>
    <t>outer membrane efflux protein [Francisella tularensis subsp. holarctica FSC200]</t>
  </si>
  <si>
    <t>FTS_0687</t>
  </si>
  <si>
    <t>RND efflux system, outer membrane lipoprotein</t>
  </si>
  <si>
    <t>GO:0003674;GO:0005215;GO:0006810;GO:0008150;GO:0009987;GO:0015562;GO:0022857;GO:0044699;GO:0044763;GO:0044765;GO:0051179;GO:0051234;GO:0055085</t>
  </si>
  <si>
    <t>Transcription</t>
  </si>
  <si>
    <t>K</t>
  </si>
  <si>
    <t>AFT92190.1</t>
  </si>
  <si>
    <t>hypothetical protein FTS_0195 [Francisella tularensis subsp. holarctica FSC200]</t>
  </si>
  <si>
    <t>FTS_0195</t>
  </si>
  <si>
    <t>Replication, recombination and repair</t>
  </si>
  <si>
    <t>L</t>
  </si>
  <si>
    <t>AFT93439.1</t>
  </si>
  <si>
    <t>hypothetical protein FTS_1845 [Francisella tularensis subsp. holarctica FSC200]</t>
  </si>
  <si>
    <t>FTS_1845</t>
  </si>
  <si>
    <t>Kelch domain protein</t>
  </si>
  <si>
    <t>AFT92871.1</t>
  </si>
  <si>
    <t>hypothetical protein FTS_1076 [Francisella tularensis subsp. holarctica FSC200]</t>
  </si>
  <si>
    <t>FTS_1076</t>
  </si>
  <si>
    <t>Cell wall/membrane/envelope biogenesis;Intracellular trafficking, secretion, and vesicular transport</t>
  </si>
  <si>
    <t>M;U</t>
  </si>
  <si>
    <t>Outer membrane efflux protein</t>
  </si>
  <si>
    <t>AFT92980.1</t>
  </si>
  <si>
    <t>hypothetical protein FTS_1221 [Francisella tularensis subsp. holarctica FSC200]</t>
  </si>
  <si>
    <t>FTS_1221</t>
  </si>
  <si>
    <t>AFT92326.1</t>
  </si>
  <si>
    <t>methionine sulfoxide reductase B [Francisella tularensis subsp. holarctica FSC200]</t>
  </si>
  <si>
    <t>FTS_0370</t>
  </si>
  <si>
    <t>msrB</t>
  </si>
  <si>
    <t>COG0229</t>
  </si>
  <si>
    <t>MsrB</t>
  </si>
  <si>
    <t>Peptide methionine sulfoxide reductase MsrB</t>
  </si>
  <si>
    <t>msrB, peptide-methionine (R)-S-oxide reductase [EC:1.8.4.12]</t>
  </si>
  <si>
    <t>K07305</t>
  </si>
  <si>
    <t>reductase</t>
  </si>
  <si>
    <t>GO:0003674;GO:0003824;GO:0008113;GO:0008150;GO:0008152;GO:0009405;GO:0016491;GO:0016667;GO:0016671;GO:0044710;GO:0051704;GO:0055114</t>
  </si>
  <si>
    <t>AFT92865.1</t>
  </si>
  <si>
    <t>hypothetical protein FTS_1068 [Francisella tularensis subsp. holarctica FSC200]</t>
  </si>
  <si>
    <t>FTS_1068</t>
  </si>
  <si>
    <t>Rhodanese domain protein</t>
  </si>
  <si>
    <t>AFT92433.1</t>
  </si>
  <si>
    <t>FTS_0515</t>
  </si>
  <si>
    <t>ttg2</t>
  </si>
  <si>
    <t>COG2854</t>
  </si>
  <si>
    <t>MlaC</t>
  </si>
  <si>
    <t>ABC-type transporter Mla maintaining outer membrane lipid asymmetry, periplasmic MlaC component</t>
  </si>
  <si>
    <t>mlaC, phospholipid transport system substrate-binding protein</t>
  </si>
  <si>
    <t>K07323</t>
  </si>
  <si>
    <t>Toluene tolerance, Ttg2</t>
  </si>
  <si>
    <t>AFT93136.1</t>
  </si>
  <si>
    <t>cytosol aminopeptidase [Francisella tularensis subsp. holarctica FSC200]</t>
  </si>
  <si>
    <t>FTS_1445</t>
  </si>
  <si>
    <t>pepA</t>
  </si>
  <si>
    <t>COG0260</t>
  </si>
  <si>
    <t>PepB</t>
  </si>
  <si>
    <t>Leucyl aminopeptidase</t>
  </si>
  <si>
    <t>Glutathione metabolism;Metabolic pathways</t>
  </si>
  <si>
    <t>CARP, leucyl aminopeptidase [EC:3.4.11.1]</t>
  </si>
  <si>
    <t>K01255</t>
  </si>
  <si>
    <t>Presumably involved in the processing and regular turnover of intracellular proteins. Catalyzes the removal of unsubstituted N-terminal amino acids from various peptides (By similarity)</t>
  </si>
  <si>
    <t>GO:0003674;GO:0003824;GO:0005575;GO:0005622;GO:0005623;GO:0005737;GO:0006508;GO:0008150;GO:0008152;GO:0008233;GO:0008235;GO:0008237;GO:0008238;GO:0016787;GO:0019538;GO:0043170;GO:0044238;GO:0044424;GO:0044464;GO:0070011;GO:0071704</t>
  </si>
  <si>
    <t>AFT92267.1</t>
  </si>
  <si>
    <t>hypothetical protein FTS_0282 [Francisella tularensis subsp. holarctica FSC200]</t>
  </si>
  <si>
    <t>FTS_0282</t>
  </si>
  <si>
    <t>Lipopolysaccharide biosynthesis;Metabolic pathways</t>
  </si>
  <si>
    <t>AFT93210.1</t>
  </si>
  <si>
    <t>hypothetical protein FTS_1540 [Francisella tularensis subsp. holarctica FSC200]</t>
  </si>
  <si>
    <t>FTS_1540</t>
  </si>
  <si>
    <t>AFT92161.1</t>
  </si>
  <si>
    <t>hypothetical protein FTS_0163 [Francisella tularensis subsp. holarctica FSC200]</t>
  </si>
  <si>
    <t>FTS_0163</t>
  </si>
  <si>
    <t>Cell cycle control, cell division, chromosome partitioning;Cytoskeleton</t>
  </si>
  <si>
    <t>D;Z</t>
  </si>
  <si>
    <t>Inherit from bactNOG: regulator of chromosome condensation, RCC1</t>
  </si>
  <si>
    <t>AFT92080.1</t>
  </si>
  <si>
    <t>chorismate mutase [Francisella tularensis subsp. holarctica FSC200]</t>
  </si>
  <si>
    <t>FTS_0041</t>
  </si>
  <si>
    <t>AFT93482.1</t>
  </si>
  <si>
    <t>peptide methionine sulfoxide reductase [Francisella tularensis subsp. holarctica FSC200]</t>
  </si>
  <si>
    <t>FTS_1906</t>
  </si>
  <si>
    <t>msrA</t>
  </si>
  <si>
    <t>COG0225</t>
  </si>
  <si>
    <t>MsrA</t>
  </si>
  <si>
    <t>Peptide methionine sulfoxide reductase MsrA</t>
  </si>
  <si>
    <t>msrA, peptide-methionine (S)-S-oxide reductase [EC:1.8.4.11]</t>
  </si>
  <si>
    <t>K07304</t>
  </si>
  <si>
    <t>Has an important function as a repair enzyme for proteins that have been inactivated by oxidation. Catalyzes the reversible oxidation-reduction of methionine sulfoxide in proteins to methionine (By similarity)</t>
  </si>
  <si>
    <t>AFT92167.1</t>
  </si>
  <si>
    <t>hypothetical protein FTS_0170 [Francisella tularensis subsp. holarctica FSC200]</t>
  </si>
  <si>
    <t>FTS_0170</t>
  </si>
  <si>
    <t>AFT92903.1</t>
  </si>
  <si>
    <t>glyceraldehyde-3-phosphate dehydrogenase/erythrose-4-phosphate dehydrogenase [Francisella tularensis subsp. holarctica FSC200]</t>
  </si>
  <si>
    <t>FTS_1117</t>
  </si>
  <si>
    <t>gapA</t>
  </si>
  <si>
    <t>COG0057</t>
  </si>
  <si>
    <t>GapA</t>
  </si>
  <si>
    <t>Glyceraldehyde-3-phosphate dehydrogenase/erythrose-4-phosphate dehydrogenase</t>
  </si>
  <si>
    <t>Biosynthesis of amino acids;Biosynthesis of antibiotics;Biosynthesis of secondary metabolites;Carbon metabolism;Glycolysis / Gluconeogenesis;Metabolic pathways;Microbial metabolism in diverse environments</t>
  </si>
  <si>
    <t>GAPDH, glyceraldehyde 3-phosphate dehydrogenase [EC:1.2.1.12]</t>
  </si>
  <si>
    <t>K00134</t>
  </si>
  <si>
    <t>Catalyzes the NAD-dependent conversion of D-erythrose 4- phosphate to 4-phosphoerythronate (By similarity)</t>
  </si>
  <si>
    <t>GO:0003674;GO:0005215;GO:0005575;GO:0005623;GO:0005886;GO:0006810;GO:0008150;GO:0016020;GO:0044464;GO:0051179;GO:0051234;GO:0071944</t>
  </si>
  <si>
    <t>AFT92110.1</t>
  </si>
  <si>
    <t>chitinase [Francisella tularensis subsp. holarctica FSC200]</t>
  </si>
  <si>
    <t>FTS_0083</t>
  </si>
  <si>
    <t>chiB</t>
  </si>
  <si>
    <t>AFT93007.1</t>
  </si>
  <si>
    <t>hypothetical protein FTS_1258 [Francisella tularensis subsp. holarctica FSC200]</t>
  </si>
  <si>
    <t>FTS_1258</t>
  </si>
  <si>
    <t>General function prediction only</t>
  </si>
  <si>
    <t>R</t>
  </si>
  <si>
    <t>COG2304</t>
  </si>
  <si>
    <t>YfbK</t>
  </si>
  <si>
    <t>Secreted protein containing bacterial Ig-like domain and vWFA domain</t>
  </si>
  <si>
    <t>yfbK, Ca-activated chloride channel homolog</t>
  </si>
  <si>
    <t>K07114</t>
  </si>
  <si>
    <t>TPR domain protein</t>
  </si>
  <si>
    <t>AFT92582.1</t>
  </si>
  <si>
    <t>FAD binding family protein [Francisella tularensis subsp. holarctica FSC200]</t>
  </si>
  <si>
    <t>FTS_0702</t>
  </si>
  <si>
    <t>mreA</t>
  </si>
  <si>
    <t>FAD binding family protein</t>
  </si>
  <si>
    <t>AFT93159.1</t>
  </si>
  <si>
    <t>dGTP triphosphohydrolase [Francisella tularensis subsp. holarctica FSC200]</t>
  </si>
  <si>
    <t>FTS_1470</t>
  </si>
  <si>
    <t>dgt</t>
  </si>
  <si>
    <t>COG0232</t>
  </si>
  <si>
    <t>Dgt</t>
  </si>
  <si>
    <t>dGTP triphosphohydrolase</t>
  </si>
  <si>
    <t>Purine metabolism</t>
  </si>
  <si>
    <t>dgt, dGTPase [EC:3.1.5.1]</t>
  </si>
  <si>
    <t>K01129</t>
  </si>
  <si>
    <t>deoxyguanosinetriphosphate triphosphohydrolase-like protein</t>
  </si>
  <si>
    <t>GO:0003674;GO:0003824;GO:0006139;GO:0006725;GO:0006807;GO:0008150;GO:0008152;GO:0008832;GO:0009987;GO:0015949;GO:0016787;GO:0016788;GO:0016793;GO:0034641;GO:0042578;GO:0044237;GO:0044238;GO:0044281;GO:0044710;GO:0046483;GO:0055086;GO:0071704;GO:1901360</t>
  </si>
  <si>
    <t>Coenzyme transport and metabolism</t>
  </si>
  <si>
    <t>H</t>
  </si>
  <si>
    <t>Biosynthesis of secondary metabolites;Metabolic pathways;Ubiquinone and other terpenoid-quinone biosynthesis</t>
  </si>
  <si>
    <t>AFT93353.1</t>
  </si>
  <si>
    <t>preprotein translocase subunit SecG [Francisella tularensis subsp. holarctica FSC200]</t>
  </si>
  <si>
    <t>FTS_1734</t>
  </si>
  <si>
    <t>secG</t>
  </si>
  <si>
    <t>COG1314</t>
  </si>
  <si>
    <t>SecG</t>
  </si>
  <si>
    <t>Preprotein translocase subunit SecG</t>
  </si>
  <si>
    <t>secG, preprotein translocase subunit SecG</t>
  </si>
  <si>
    <t>K03075</t>
  </si>
  <si>
    <t>GO:0005575;GO:0005623;GO:0005886;GO:0006810;GO:0006886;GO:0008104;GO:0008150;GO:0009306;GO:0009987;GO:0015031;GO:0016020;GO:0032940;GO:0033036;GO:0034613;GO:0043952;GO:0044464;GO:0044699;GO:0044763;GO:0044765;GO:0045184;GO:0046903;GO:0046907;GO:0051179;GO:0051234;GO:0051641;GO:0051649;GO:0055085;GO:0065002;GO:0070727;GO:0071702;GO:0071806;GO:0071944</t>
  </si>
  <si>
    <t>AFT92350.1</t>
  </si>
  <si>
    <t>hypothetical protein FTS_0401 [Francisella tularensis subsp. holarctica FSC200]</t>
  </si>
  <si>
    <t>FTS_0401</t>
  </si>
  <si>
    <t>Secondary metabolites biosynthesis, transport and catabolism;General function prediction only</t>
  </si>
  <si>
    <t>Q</t>
  </si>
  <si>
    <t>Methyltransferase</t>
  </si>
  <si>
    <t>AFT92912.1;AFT92124.1</t>
  </si>
  <si>
    <t>hypothetical protein FTS_1129 [Francisella tularensis subsp. holarctica FSC200];hypothetical protein FTS_0101 [Francisella tularensis subsp. holarctica FSC200]</t>
  </si>
  <si>
    <t>FTS_1129;FTS_0101</t>
  </si>
  <si>
    <t>AFT92071.1</t>
  </si>
  <si>
    <t>histidine acid phosphatase [Francisella tularensis subsp. holarctica FSC200]</t>
  </si>
  <si>
    <t>FTS_0029</t>
  </si>
  <si>
    <t>Major acid phosphatase Map</t>
  </si>
  <si>
    <t>AFT92151.1</t>
  </si>
  <si>
    <t>outer membrane lipoprotein LolB [Francisella tularensis subsp. holarctica FSC200]</t>
  </si>
  <si>
    <t>FTS_0143</t>
  </si>
  <si>
    <t>lolB</t>
  </si>
  <si>
    <t>COG3017</t>
  </si>
  <si>
    <t>LolB</t>
  </si>
  <si>
    <t>Outer membrane lipoprotein LolB, involved in outer membrane biogenesis</t>
  </si>
  <si>
    <t>lolB, outer membrane lipoprotein LolB</t>
  </si>
  <si>
    <t>K02494</t>
  </si>
  <si>
    <t>Plays a critical role in the incorporation of lipoproteins in the outer membrane after they are released by the LolA protein (By similarity)</t>
  </si>
  <si>
    <t>GO:0003674;GO:0004872;GO:0005575;GO:0005623;GO:0006810;GO:0006897;GO:0006898;GO:0008150;GO:0009279;GO:0016020;GO:0016192;GO:0019867;GO:0030228;GO:0030312;GO:0030313;GO:0031975;GO:0038024;GO:0044462;GO:0044464;GO:0051179;GO:0051234;GO:0071944</t>
  </si>
  <si>
    <t>AFT92565.1</t>
  </si>
  <si>
    <t>hypothetical protein FTS_0685 [Francisella tularensis subsp. holarctica FSC200]</t>
  </si>
  <si>
    <t>FTS_0685</t>
  </si>
  <si>
    <t>transporter</t>
  </si>
  <si>
    <t>AFT92792.1</t>
  </si>
  <si>
    <t>malate dehydrogenase [Francisella tularensis subsp. holarctica FSC200]</t>
  </si>
  <si>
    <t>FTS_0967</t>
  </si>
  <si>
    <t>mdh</t>
  </si>
  <si>
    <t>COG0039</t>
  </si>
  <si>
    <t>Mdh</t>
  </si>
  <si>
    <t>Malate/lactate dehydrogenase</t>
  </si>
  <si>
    <t>Biosynthesis of antibiotics;Biosynthesis of secondary metabolites;Carbon metabolism;Citrate cycle (TCA cycle);Cysteine and methionine metabolism;Glyoxylate and dicarboxylate metabolism;Metabolic pathways;Methane metabolism;Microbial metabolism in diverse environments;Pyruvate metabolism</t>
  </si>
  <si>
    <t>mdh, malate dehydrogenase [EC:1.1.1.37]</t>
  </si>
  <si>
    <t>K00024</t>
  </si>
  <si>
    <t>Catalyzes the reversible oxidation of malate to oxaloacetate (By similarity)</t>
  </si>
  <si>
    <t>GO:0003674;GO:0003824;GO:0006091;GO:0006099;GO:0008150;GO:0008152;GO:0009060;GO:0009987;GO:0015980;GO:0016491;GO:0016614;GO:0016615;GO:0016616;GO:0030060;GO:0044237;GO:0044238;GO:0044710;GO:0045333;GO:0055114</t>
  </si>
  <si>
    <t>AFT92675.1</t>
  </si>
  <si>
    <t>rhodanese-like family protein [Francisella tularensis subsp. holarctica FSC200]</t>
  </si>
  <si>
    <t>FTS_0824</t>
  </si>
  <si>
    <t>AFT92092.1</t>
  </si>
  <si>
    <t>FTS_0061</t>
  </si>
  <si>
    <t>omlA</t>
  </si>
  <si>
    <t>COG2913</t>
  </si>
  <si>
    <t>BamE</t>
  </si>
  <si>
    <t>Outer membrane protein assembly factor BamE, lipoprotein component of the BamABCDE complex</t>
  </si>
  <si>
    <t>bamE, outer membrane protein assembly factor BamE</t>
  </si>
  <si>
    <t>K06186</t>
  </si>
  <si>
    <t>AFT92811.1</t>
  </si>
  <si>
    <t>FTS_0996</t>
  </si>
  <si>
    <t>AFT92623.1</t>
  </si>
  <si>
    <t>exodeoxyribonuclease VII large subunit [Francisella tularensis subsp. holarctica FSC200]</t>
  </si>
  <si>
    <t>FTS_0754</t>
  </si>
  <si>
    <t>xseA</t>
  </si>
  <si>
    <t>COG1570</t>
  </si>
  <si>
    <t>XseA</t>
  </si>
  <si>
    <t>Exonuclease VII, large subunit</t>
  </si>
  <si>
    <t>Mismatch repair</t>
  </si>
  <si>
    <t>xseA, exodeoxyribonuclease VII large subunit [EC:3.1.11.6]</t>
  </si>
  <si>
    <t>K03601</t>
  </si>
  <si>
    <t>Bidirectionally degrades single-stranded DNA into large acid-insoluble oligonucleotides, which are then degraded further into small acid-soluble oligonucleotides (By similarity)</t>
  </si>
  <si>
    <t>GO:0005575;GO:0005618;GO:0005622;GO:0005623;GO:0005737;GO:0030312;GO:0044424;GO:0044464;GO:0071944</t>
  </si>
  <si>
    <t>AFT92061.1</t>
  </si>
  <si>
    <t>single-strand DNA binding protein [Francisella tularensis subsp. holarctica FSC200]</t>
  </si>
  <si>
    <t>FTS_0013</t>
  </si>
  <si>
    <t>ssb</t>
  </si>
  <si>
    <t>COG0629</t>
  </si>
  <si>
    <t>Ssb</t>
  </si>
  <si>
    <t>Single-stranded DNA-binding protein</t>
  </si>
  <si>
    <t>DNA replication;Homologous recombination;Mismatch repair</t>
  </si>
  <si>
    <t>ssb, single-strand DNA-binding protein</t>
  </si>
  <si>
    <t>K03111</t>
  </si>
  <si>
    <t>single-stranded DNA-binding protein</t>
  </si>
  <si>
    <t>GO:0000725;GO:0003674;GO:0003676;GO:0003677;GO:0003697;GO:0005488;GO:0006139;GO:0006259;GO:0006260;GO:0006281;GO:0006298;GO:0006310;GO:0006725;GO:0006807;GO:0006950;GO:0006974;GO:0007154;GO:0008150;GO:0008152;GO:0009058;GO:0009059;GO:0009432;GO:0009605;GO:0009987;GO:0009991;GO:0031668;GO:0033554;GO:0034641;GO:0034645;GO:0043170;GO:0043566;GO:0044237;GO:0044238;GO:0044249;GO:0044260;GO:0044699;GO:0044763;GO:0046483;GO:0050896;GO:0051716;GO:0071496;GO:0071704;GO:0090304;GO:0097159;GO:1901360;GO:1901363;GO:1901576</t>
  </si>
  <si>
    <t>AFT92268.1</t>
  </si>
  <si>
    <t>hypothetical protein FTS_0283 [Francisella tularensis subsp. holarctica FSC200]</t>
  </si>
  <si>
    <t>FTS_0283</t>
  </si>
  <si>
    <t>major facilitator transporter [Francisella tularensis subsp. holarctica FSC200]</t>
  </si>
  <si>
    <t>AFT93469.1</t>
  </si>
  <si>
    <t>FTS_1885</t>
  </si>
  <si>
    <t>COG3133</t>
  </si>
  <si>
    <t>SlyB</t>
  </si>
  <si>
    <t>Outer membrane lipoprotein SlyB</t>
  </si>
  <si>
    <t>slyB, outer membrane lipoprotein SlyB</t>
  </si>
  <si>
    <t>K06077</t>
  </si>
  <si>
    <t>Inherit from NOG: outer membrane lipoprotein</t>
  </si>
  <si>
    <t>AFT93015.1</t>
  </si>
  <si>
    <t>hypothetical protein FTS_1272 [Francisella tularensis subsp. holarctica FSC200]</t>
  </si>
  <si>
    <t>FTS_1272</t>
  </si>
  <si>
    <t>AFT92374.1</t>
  </si>
  <si>
    <t>FTS_0430</t>
  </si>
  <si>
    <t>AFT92725.1</t>
  </si>
  <si>
    <t>ATP-dependent Clp protease proteolytic subunit [Francisella tularensis subsp. holarctica FSC200]</t>
  </si>
  <si>
    <t>FTS_0883</t>
  </si>
  <si>
    <t>clpP</t>
  </si>
  <si>
    <t>COG0740</t>
  </si>
  <si>
    <t>ClpP</t>
  </si>
  <si>
    <t>ATP-dependent protease ClpP, protease subunit</t>
  </si>
  <si>
    <t>clpP, ATP-dependent Clp protease, protease subunit [EC:3.4.21.92]</t>
  </si>
  <si>
    <t>K01358</t>
  </si>
  <si>
    <t>Cleaves peptides in various proteins in a process that requires ATP hydrolysis. Has a chymotrypsin-like activity. Plays a major role in the degradation of misfolded proteins (By similarity)</t>
  </si>
  <si>
    <t>GO:0003674;GO:0003824;GO:0005575;GO:0005618;GO:0005622;GO:0005623;GO:0005737;GO:0005829;GO:0005886;GO:0006508;GO:0006515;GO:0006950;GO:0008150;GO:0008152;GO:0008233;GO:0008236;GO:0009056;GO:0009057;GO:0009266;GO:0009408;GO:0009628;GO:0009987;GO:0016020;GO:0016787;GO:0017171;GO:0019538;GO:0030163;GO:0030312;GO:0040007;GO:0043170;GO:0044237;GO:0044238;GO:0044248;GO:0044257;GO:0044260;GO:0044265;GO:0044267;GO:0044424;GO:0044444;GO:0044464;GO:0050896;GO:0051603;GO:0070011;GO:0071704;GO:0071944;GO:1901575</t>
  </si>
  <si>
    <t>AFT93435.1</t>
  </si>
  <si>
    <t>potassium-transporting ATPase subunit A [Francisella tularensis subsp. holarctica FSC200]</t>
  </si>
  <si>
    <t>FTS_1832</t>
  </si>
  <si>
    <t>kdpA</t>
  </si>
  <si>
    <t>COG2060</t>
  </si>
  <si>
    <t>KdpA</t>
  </si>
  <si>
    <t>K+-transporting ATPase, A chain</t>
  </si>
  <si>
    <t>Two-component system</t>
  </si>
  <si>
    <t>kdpA, K+transporting ATPase ATPase A chain [EC:3.6.3.12]</t>
  </si>
  <si>
    <t>K01546</t>
  </si>
  <si>
    <t>One of the components of the high-affinity ATP-driven potassium transport (or KDP) system, which catalyzes the hydrolysis of ATP coupled with the exchange of hydrogen and potassium ions (By similarity)</t>
  </si>
  <si>
    <t>GO:0003674;GO:0003824;GO:0005215;GO:0005488;GO:0005575;GO:0005618;GO:0005623;GO:0005886;GO:0006139;GO:0006152;GO:0006163;GO:0006195;GO:0006200;GO:0006725;GO:0006753;GO:0006793;GO:0006796;GO:0006807;GO:0006810;GO:0006811;GO:0006812;GO:0006813;GO:0008150;GO:0008152;GO:0008324;GO:0008556;GO:0009056;GO:0009116;GO:0009117;GO:0009119;GO:0009123;GO:0009125;GO:0009126;GO:0009128;GO:0009141;GO:0009143;GO:0009144;GO:0009146;GO:0009150;GO:0009154;GO:0009158;GO:0009161;GO:0009164;GO:0009166;GO:0009167;GO:0009169;GO:0009199;GO:0009203;GO:0009205;GO:0009207;GO:0009259;GO:0009261;GO:0009987;GO:0015075;GO:0015077;GO:0015079;GO:0015399;GO:0015405;GO:0015662;GO:0015672;GO:0016020;GO:0016462;GO:0016787;GO:0016817;GO:0016818;GO:0016820;GO:0016887;GO:0017111;GO:0019439;GO:0019637;GO:0019693;GO:0019829;GO:0022804;GO:0022857;GO:0022890;GO:0022891;GO:0022892;GO:0030001;GO:0030312;GO:0030955;GO:0031420;GO:0034220;GO:0034641;GO:0034655;GO:0042278;GO:0042454;GO:0042623;GO:0042625;GO:0042626;GO:0043167;GO:0043169;GO:0043492;GO:0044237;GO:0044238;GO:0044248;GO:0044270;GO:0044281;GO:0044464;GO:0044699;GO:0044710;GO:0044763;GO:0044765;GO:0046034;GO:0046128;GO:0046130;GO:0046434;GO:0046483;GO:0046700;GO:0046872;GO:0046873;GO:0051179;GO:0051234;GO:0055085;GO:0055086;GO:0071704;GO:0071804;GO:0071805;GO:0071944;GO:0072521;GO:0072523;GO:1901135;GO:1901136;GO:1901292;GO:1901360;GO:1901361;GO:1901564;GO:1901565;GO:1901575;GO:1901657;GO:1901658</t>
  </si>
  <si>
    <t>AFT93175.1</t>
  </si>
  <si>
    <t>FTS_1492</t>
  </si>
  <si>
    <t>AFT92612.1</t>
  </si>
  <si>
    <t>hypothetical protein FTS_0738 [Francisella tularensis subsp. holarctica FSC200]</t>
  </si>
  <si>
    <t>FTS_0738</t>
  </si>
  <si>
    <t>AFT92500.1</t>
  </si>
  <si>
    <t>sugar transamine/perosamine synthetase [Francisella tularensis subsp. holarctica FSC200]</t>
  </si>
  <si>
    <t>FTS_0600</t>
  </si>
  <si>
    <t>wbtI</t>
  </si>
  <si>
    <t>DegT DnrJ EryC1 StrS</t>
  </si>
  <si>
    <t>GO:0000271;GO:0003674;GO:0003824;GO:0005975;GO:0005976;GO:0008150;GO:0008152;GO:0009058;GO:0009059;GO:0016051;GO:0043170;GO:0044238;GO:0044723;GO:0071704;GO:1901576</t>
  </si>
  <si>
    <t>AFT92665.1</t>
  </si>
  <si>
    <t>ferrochelatase [Francisella tularensis subsp. holarctica FSC200]</t>
  </si>
  <si>
    <t>FTS_0813</t>
  </si>
  <si>
    <t>hemH</t>
  </si>
  <si>
    <t>COG0276</t>
  </si>
  <si>
    <t>HemH</t>
  </si>
  <si>
    <t>Protoheme ferro-lyase (ferrochelatase)</t>
  </si>
  <si>
    <t>Biosynthesis of secondary metabolites;Metabolic pathways;Porphyrin and chlorophyll metabolism</t>
  </si>
  <si>
    <t>hemH, protoporphyrin/coproporphyrin ferrochelatase [EC:4.99.1.1 4.99.1.9]</t>
  </si>
  <si>
    <t>K01772</t>
  </si>
  <si>
    <t>Catalyzes the ferrous insertion into protoporphyrin IX (By similarity)</t>
  </si>
  <si>
    <t>GO:0003674;GO:0003824;GO:0004325;GO:0005575;GO:0005622;GO:0005623;GO:0005737;GO:0006725;GO:0006778;GO:0006779;GO:0006783;GO:0006807;GO:0008150;GO:0008152;GO:0009058;GO:0009314;GO:0009416;GO:0009628;GO:0009987;GO:0016829;GO:0018130;GO:0019438;GO:0033013;GO:0033014;GO:0034641;GO:0042168;GO:0042440;GO:0044237;GO:0044249;GO:0044271;GO:0044424;GO:0044464;GO:0044710;GO:0046148;GO:0046483;GO:0046501;GO:0050896;GO:0051186;GO:0051188;GO:0071704;GO:1901360;GO:1901362;GO:1901564;GO:1901566;GO:1901576</t>
  </si>
  <si>
    <t>AFT92918.1;AFT92130.1</t>
  </si>
  <si>
    <t>hypothetical protein FTS_1135 [Francisella tularensis subsp. holarctica FSC200];hypothetical protein FTS_0107 [Francisella tularensis subsp. holarctica FSC200]</t>
  </si>
  <si>
    <t>FTS_1135;FTS_0107</t>
  </si>
  <si>
    <t>AFT93261.1</t>
  </si>
  <si>
    <t>hypothetical protein FTS_1607 [Francisella tularensis subsp. holarctica FSC200]</t>
  </si>
  <si>
    <t>FTS_1607</t>
  </si>
  <si>
    <t>AFT92419.1</t>
  </si>
  <si>
    <t>hypothetical protein FTS_0493 [Francisella tularensis subsp. holarctica FSC200]</t>
  </si>
  <si>
    <t>FTS_0493</t>
  </si>
  <si>
    <t>AFT92624.1</t>
  </si>
  <si>
    <t>hypothetical protein FTS_0755 [Francisella tularensis subsp. holarctica FSC200]</t>
  </si>
  <si>
    <t>FTS_0755</t>
  </si>
  <si>
    <t>COG1722</t>
  </si>
  <si>
    <t>XseB</t>
  </si>
  <si>
    <t>Exonuclease VII small subunit</t>
  </si>
  <si>
    <t>xseB, exodeoxyribonuclease VII small subunit [EC:3.1.11.6]</t>
  </si>
  <si>
    <t>K03602</t>
  </si>
  <si>
    <t>AFT92281.1</t>
  </si>
  <si>
    <t>hypothetical protein FTS_0297 [Francisella tularensis subsp. holarctica FSC200]</t>
  </si>
  <si>
    <t>FTS_0297</t>
  </si>
  <si>
    <t>AFT92091.1</t>
  </si>
  <si>
    <t>phosphoheptose isomerase [Francisella tularensis subsp. holarctica FSC200]</t>
  </si>
  <si>
    <t>FTS_0060</t>
  </si>
  <si>
    <t>gmhA</t>
  </si>
  <si>
    <t>COG0279</t>
  </si>
  <si>
    <t>GmhA</t>
  </si>
  <si>
    <t>Phosphoheptose isomerase</t>
  </si>
  <si>
    <t>gmhA, D-sedoheptulose 7-phosphate isomerase [EC:5.3.1.28]</t>
  </si>
  <si>
    <t>K03271</t>
  </si>
  <si>
    <t>Catalyzes the isomerization of sedoheptulose 7-phosphate in D-glycero-D-manno-heptose 7-phosphate (By similarity)</t>
  </si>
  <si>
    <t>GO:0000271;GO:0003674;GO:0003824;GO:0005575;GO:0005622;GO:0005623;GO:0005737;GO:0005975;GO:0005976;GO:0006275;GO:0006629;GO:0008150;GO:0008152;GO:0008610;GO:0008653;GO:0008968;GO:0009058;GO:0009059;GO:0009103;GO:0009244;GO:0009311;GO:0009312;GO:0009889;GO:0009987;GO:0010556;GO:0016051;GO:0016853;GO:0016866;GO:0016868;GO:0019219;GO:0019222;GO:0030174;GO:0031323;GO:0031326;GO:0033692;GO:0034637;GO:0034645;GO:0043170;GO:0044237;GO:0044238;GO:0044249;GO:0044255;GO:0044260;GO:0044262;GO:0044264;GO:0044424;GO:0044464;GO:0044710;GO:0044723;GO:0046401;GO:0050789;GO:0050794;GO:0051052;GO:0051171;GO:0060255;GO:0065007;GO:0071704;GO:0080090;GO:0090329;GO:1901135;GO:1901137;GO:1901576;GO:2000112</t>
  </si>
  <si>
    <t>AFT92839.1</t>
  </si>
  <si>
    <t>lipoate-protein ligase B [Francisella tularensis subsp. holarctica FSC200]</t>
  </si>
  <si>
    <t>FTS_1032</t>
  </si>
  <si>
    <t>lipB</t>
  </si>
  <si>
    <t>COG0321</t>
  </si>
  <si>
    <t>LipB</t>
  </si>
  <si>
    <t>Lipoate-protein ligase B</t>
  </si>
  <si>
    <t>Lipoic acid metabolism;Metabolic pathways</t>
  </si>
  <si>
    <t>lipB, lipoyl(octanoyl) transferase [EC:2.3.1.181]</t>
  </si>
  <si>
    <t>K03801</t>
  </si>
  <si>
    <t>Catalyzes the transfer of endogenously produced octanoic acid from octanoyl-acyl-carrier-protein onto the lipoyl domains of lipoate-dependent enzymes. Lipoyl-ACP can also act as a substrate although octanoyl-ACP is likely to be the physiological substrate (By similarity)</t>
  </si>
  <si>
    <t>GO:0003674;GO:0003824;GO:0005575;GO:0005622;GO:0005623;GO:0005737;GO:0005886;GO:0006082;GO:0006464;GO:0006629;GO:0006631;GO:0006633;GO:0006732;GO:0006790;GO:0008150;GO:0008152;GO:0008610;GO:0009058;GO:0009106;GO:0009107;GO:0009108;GO:0009892;GO:0009987;GO:0010468;GO:0010605;GO:0010629;GO:0016020;GO:0016053;GO:0016740;GO:0016746;GO:0016747;GO:0017118;GO:0018130;GO:0019222;GO:0019538;GO:0019752;GO:0032787;GO:0033819;GO:0036211;GO:0040007;GO:0043170;GO:0043412;GO:0043436;GO:0044237;GO:0044238;GO:0044249;GO:0044255;GO:0044260;GO:0044267;GO:0044272;GO:0044281;GO:0044283;GO:0044424;GO:0044464;GO:0044710;GO:0044711;GO:0046394;GO:0046483;GO:0048519;GO:0050789;GO:0051186;GO:0051188;GO:0060255;GO:0065007;GO:0071704;GO:0071944;GO:0072330;GO:1901360;GO:1901362;GO:1901576</t>
  </si>
  <si>
    <t>AFT92212.1</t>
  </si>
  <si>
    <t>elongation factor Ts [Francisella tularensis subsp. holarctica FSC200]</t>
  </si>
  <si>
    <t>FTS_0222</t>
  </si>
  <si>
    <t>tsf</t>
  </si>
  <si>
    <t>COG0264</t>
  </si>
  <si>
    <t>Tsf</t>
  </si>
  <si>
    <t>Translation elongation factor EF-Ts</t>
  </si>
  <si>
    <t>tsf, elongation factor Ts</t>
  </si>
  <si>
    <t>K02357</t>
  </si>
  <si>
    <t>Associates with the EF-Tu.GDP complex and induces the exchange of GDP to GTP. It remains bound to the aminoacyl-tRNA.EF- Tu.GTP complex up to the GTP hydrolysis stage on the ribosome (By similarity)</t>
  </si>
  <si>
    <t>GO:0003674;GO:0003676;GO:0003723;GO:0003746;GO:0005488;GO:0005575;GO:0005618;GO:0005622;GO:0005623;GO:0005737;GO:0005829;GO:0005886;GO:0006412;GO:0006414;GO:0008135;GO:0008150;GO:0008152;GO:0008270;GO:0009058;GO:0009059;GO:0009987;GO:0010467;GO:0016020;GO:0019538;GO:0030312;GO:0034645;GO:0040007;GO:0043167;GO:0043169;GO:0043170;GO:0044237;GO:0044238;GO:0044249;GO:0044260;GO:0044267;GO:0044424;GO:0044444;GO:0044464;GO:0046872;GO:0046914;GO:0071704;GO:0071944;GO:0097159;GO:1901363;GO:1901576</t>
  </si>
  <si>
    <t>AFT92633.1</t>
  </si>
  <si>
    <t>methyltransferase [Francisella tularensis subsp. holarctica FSC200]</t>
  </si>
  <si>
    <t>FTS_0765</t>
  </si>
  <si>
    <t>Methyl-transferase</t>
  </si>
  <si>
    <t>AFT92196.1</t>
  </si>
  <si>
    <t>TPR repeat-containing protein [Francisella tularensis subsp. holarctica FSC200]</t>
  </si>
  <si>
    <t>FTS_0201</t>
  </si>
  <si>
    <t>AFT92343.1</t>
  </si>
  <si>
    <t>hypothetical protein FTS_0394 [Francisella tularensis subsp. holarctica FSC200]</t>
  </si>
  <si>
    <t>FTS_0394</t>
  </si>
  <si>
    <t>AFT92307.1</t>
  </si>
  <si>
    <t>hypothetical protein FTS_0333 [Francisella tularensis subsp. holarctica FSC200]</t>
  </si>
  <si>
    <t>FTS_0333</t>
  </si>
  <si>
    <t>AFT93050.1</t>
  </si>
  <si>
    <t>hypothetical protein FTS_1319 [Francisella tularensis subsp. holarctica FSC200]</t>
  </si>
  <si>
    <t>FTS_1319</t>
  </si>
  <si>
    <t>AFT92767.1</t>
  </si>
  <si>
    <t>FTS_0937</t>
  </si>
  <si>
    <t>blaA</t>
  </si>
  <si>
    <t>Beta-lactamase</t>
  </si>
  <si>
    <t>AFT92930.1</t>
  </si>
  <si>
    <t>sigma54 modulation protein [Francisella tularensis subsp. holarctica FSC200]</t>
  </si>
  <si>
    <t>FTS_1155</t>
  </si>
  <si>
    <t>yhbH</t>
  </si>
  <si>
    <t>COG1544</t>
  </si>
  <si>
    <t>RaiA</t>
  </si>
  <si>
    <t>Ribosome-associated translation inhibitor RaiA</t>
  </si>
  <si>
    <t>yhbH, putative sigma-54 modulation protein</t>
  </si>
  <si>
    <t>K05808</t>
  </si>
  <si>
    <t>modulation protein</t>
  </si>
  <si>
    <t>GO:0003674;GO:0005488;GO:0005575;GO:0005622;GO:0005623;GO:0005737;GO:0005840;GO:0006355;GO:0006417;GO:0008150;GO:0009889;GO:0009890;GO:0009892;GO:0010468;GO:0010556;GO:0010558;GO:0010605;GO:0010608;GO:0017148;GO:0019219;GO:0019222;GO:0030529;GO:0031323;GO:0031324;GO:0031326;GO:0031327;GO:0032268;GO:0032269;GO:0032991;GO:0043021;GO:0043022;GO:0043024;GO:0043226;GO:0043228;GO:0043229;GO:0043232;GO:0044424;GO:0044444;GO:0044464;GO:0048519;GO:0048523;GO:0050789;GO:0050794;GO:0051171;GO:0051246;GO:0051248;GO:0051252;GO:0060255;GO:0065007;GO:0080090;GO:2000112;GO:2000113;GO:2001141</t>
  </si>
  <si>
    <t>AFT93014.1</t>
  </si>
  <si>
    <t>hypothetical protein FTS_1270 [Francisella tularensis subsp. holarctica FSC200]</t>
  </si>
  <si>
    <t>FTS_1270</t>
  </si>
  <si>
    <t>AFT93249.1</t>
  </si>
  <si>
    <t>hypothetical protein FTS_1593 [Francisella tularensis subsp. holarctica FSC200]</t>
  </si>
  <si>
    <t>FTS_1593</t>
  </si>
  <si>
    <t>AFT92079.1</t>
  </si>
  <si>
    <t>LysR family transcriptional regulator [Francisella tularensis subsp. holarctica FSC200]</t>
  </si>
  <si>
    <t>FTS_0038</t>
  </si>
  <si>
    <t>lysR</t>
  </si>
  <si>
    <t>LysR family transcriptional regulator</t>
  </si>
  <si>
    <t>AFT92166.1</t>
  </si>
  <si>
    <t>shikimate 5-dehydrogenase [Francisella tularensis subsp. holarctica FSC200]</t>
  </si>
  <si>
    <t>FTS_0169</t>
  </si>
  <si>
    <t>aroE</t>
  </si>
  <si>
    <t>COG0169</t>
  </si>
  <si>
    <t>AroE</t>
  </si>
  <si>
    <t>Shikimate 5-dehydrogenase</t>
  </si>
  <si>
    <t>aroE, shikimate dehydrogenase [EC:1.1.1.25]</t>
  </si>
  <si>
    <t>K00014</t>
  </si>
  <si>
    <t>shikimate dehydrogenase</t>
  </si>
  <si>
    <t>AFT92660.1</t>
  </si>
  <si>
    <t>P-pantothenate cysteine ligase/P-pantothenoylcysteine decarboxylase [Francisella tularensis subsp. holarctica FSC200]</t>
  </si>
  <si>
    <t>FTS_0801</t>
  </si>
  <si>
    <t>dfp</t>
  </si>
  <si>
    <t>COG0452</t>
  </si>
  <si>
    <t>CoaBC</t>
  </si>
  <si>
    <t>Phosphopantothenoylcysteine synthetase/decarboxylase</t>
  </si>
  <si>
    <t>Metabolic pathways;Pantothenate and CoA biosynthesis</t>
  </si>
  <si>
    <t>coaBC, phosphopantothenoylcysteine decarboxylase / phosphopantothenate--cysteine ligase [EC:4.1.1.36 6.3.2.5]</t>
  </si>
  <si>
    <t>K13038</t>
  </si>
  <si>
    <t>Phosphopantothenoylcysteine decarboxylase</t>
  </si>
  <si>
    <t>GO:0000166;GO:0003674;GO:0003824;GO:0004632;GO:0004633;GO:0005488;GO:0006139;GO:0006163;GO:0006164;GO:0006259;GO:0006725;GO:0006732;GO:0006753;GO:0006793;GO:0006796;GO:0006807;GO:0008150;GO:0008152;GO:0009058;GO:0009108;GO:0009116;GO:0009117;GO:0009119;GO:0009150;GO:0009152;GO:0009163;GO:0009165;GO:0009259;GO:0009260;GO:0009987;GO:0010181;GO:0015936;GO:0015937;GO:0016829;GO:0016830;GO:0016831;GO:0016874;GO:0016879;GO:0016881;GO:0018130;GO:0019438;GO:0019637;GO:0019693;GO:0032553;GO:0033865;GO:0033866;GO:0033875;GO:0034030;GO:0034032;GO:0034033;GO:0034641;GO:0034654;GO:0036094;GO:0042278;GO:0042451;GO:0042455;GO:0043167;GO:0043168;GO:0043170;GO:0044237;GO:0044238;GO:0044249;GO:0044260;GO:0044271;GO:0044281;GO:0044710;GO:0046128;GO:0046129;GO:0046390;GO:0046483;GO:0048037;GO:0050662;GO:0051186;GO:0051188;GO:0055086;GO:0071704;GO:0072521;GO:0072522;GO:0090304;GO:0090407;GO:0097159;GO:1901135;GO:1901137;GO:1901265;GO:1901293;GO:1901360;GO:1901362;GO:1901363;GO:1901564;GO:1901566;GO:1901576;GO:1901657;GO:1901659</t>
  </si>
  <si>
    <t>AFT92407.1</t>
  </si>
  <si>
    <t>glycine dehydrogenase subunit 1 [Francisella tularensis subsp. holarctica FSC200]</t>
  </si>
  <si>
    <t>FTS_0481</t>
  </si>
  <si>
    <t>gcvP1</t>
  </si>
  <si>
    <t>COG0403</t>
  </si>
  <si>
    <t>GcvP1</t>
  </si>
  <si>
    <t>Glycine cleavage system protein P (pyridoxal-binding), N-terminal domain</t>
  </si>
  <si>
    <t>Biosynthesis of antibiotics;Biosynthesis of secondary metabolites;Carbon metabolism;Glycine, serine and threonine metabolism;Glyoxylate and dicarboxylate metabolism;Metabolic pathways</t>
  </si>
  <si>
    <t>gcvPA, glycine dehydrogenase subunit 1 [EC:1.4.4.2]</t>
  </si>
  <si>
    <t>K00282</t>
  </si>
  <si>
    <t>The glycine cleavage system catalyzes the degradation of glycine. The P protein binds the alpha-amino group of glycine through its pyridoxal phosphate cofactor</t>
  </si>
  <si>
    <t>AFT93109.1</t>
  </si>
  <si>
    <t>FTS_1403</t>
  </si>
  <si>
    <t>waaG</t>
  </si>
  <si>
    <t>wbpZ, rhamnosyl/mannosyltransferase [EC:2.4.1.-]</t>
  </si>
  <si>
    <t>K12995</t>
  </si>
  <si>
    <t>GO:0000271;GO:0003674;GO:0003824;GO:0005575;GO:0005618;GO:0005623;GO:0005975;GO:0005976;GO:0006629;GO:0008150;GO:0008152;GO:0008610;GO:0008653;GO:0009058;GO:0009059;GO:0009103;GO:0009243;GO:0009274;GO:0009276;GO:0009987;GO:0016051;GO:0030312;GO:0030313;GO:0031975;GO:0033692;GO:0034637;GO:0034645;GO:0043170;GO:0044237;GO:0044238;GO:0044249;GO:0044255;GO:0044260;GO:0044262;GO:0044264;GO:0044464;GO:0044710;GO:0044723;GO:0046402;GO:0071704;GO:0071944;GO:1901135;GO:1901137;GO:1901576</t>
  </si>
  <si>
    <t>AFT93387.1</t>
  </si>
  <si>
    <t>uroporphyrinogen decarboxylase [Francisella tularensis subsp. holarctica FSC200]</t>
  </si>
  <si>
    <t>FTS_1769</t>
  </si>
  <si>
    <t>hemE</t>
  </si>
  <si>
    <t>COG0407</t>
  </si>
  <si>
    <t>HemE</t>
  </si>
  <si>
    <t>Uroporphyrinogen-III decarboxylase</t>
  </si>
  <si>
    <t>hemE, uroporphyrinogen decarboxylase [EC:4.1.1.37]</t>
  </si>
  <si>
    <t>K01599</t>
  </si>
  <si>
    <t>Catalyzes the decarboxylation of four acetate groups of uroporphyrinogen-III to yield coproporphyrinogen-III (By similarity)</t>
  </si>
  <si>
    <t>GO:0003674;GO:0003824;GO:0004853;GO:0005575;GO:0005622;GO:0005623;GO:0005737;GO:0006082;GO:0006520;GO:0006536;GO:0006725;GO:0006778;GO:0006779;GO:0006780;GO:0006782;GO:0006783;GO:0006807;GO:0008150;GO:0008152;GO:0009058;GO:0009064;GO:0009987;GO:0016053;GO:0016829;GO:0016830;GO:0016831;GO:0018130;GO:0019353;GO:0019438;GO:0019752;GO:0033013;GO:0033014;GO:0033526;GO:0034641;GO:0042168;GO:0042440;GO:0043436;GO:0043648;GO:0044237;GO:0044238;GO:0044249;GO:0044271;GO:0044281;GO:0044283;GO:0044424;GO:0044464;GO:0044710;GO:0044711;GO:0046148;GO:0046394;GO:0046483;GO:0046501;GO:0046502;GO:0051186;GO:0051188;GO:0071704;GO:1901360;GO:1901362;GO:1901564;GO:1901566;GO:1901576;GO:1901605</t>
  </si>
  <si>
    <t>AFT92854.1</t>
  </si>
  <si>
    <t>hypothetical protein FTS_1048 [Francisella tularensis subsp. holarctica FSC200]</t>
  </si>
  <si>
    <t>FTS_1048</t>
  </si>
  <si>
    <t>cbs domain containing protein</t>
  </si>
  <si>
    <t>AFT92604.1</t>
  </si>
  <si>
    <t>2-octaprenyl-3-methyl-6-methoxy-1,4-benzoquinol hydroxylase [Francisella tularensis subsp. holarctica FSC200]</t>
  </si>
  <si>
    <t>FTS_0727</t>
  </si>
  <si>
    <t>ubiF</t>
  </si>
  <si>
    <t>Coenzyme transport and metabolism;Energy production and conversion</t>
  </si>
  <si>
    <t>C;H</t>
  </si>
  <si>
    <t>COG0654</t>
  </si>
  <si>
    <t>UbiH</t>
  </si>
  <si>
    <t>2-polyprenyl-6-methoxyphenol hydroxylase and related FAD-dependent oxidoreductases</t>
  </si>
  <si>
    <t>ubiI, 2-octaprenylphenol hydroxylase [EC:1.14.13.-]</t>
  </si>
  <si>
    <t>K18800</t>
  </si>
  <si>
    <t>hydroxylase</t>
  </si>
  <si>
    <t>GO:0003674;GO:0003824;GO:0004497;GO:0006732;GO:0006733;GO:0006743;GO:0006744;GO:0008150;GO:0008152;GO:0008682;GO:0009058;GO:0009108;GO:0009987;GO:0016491;GO:0016705;GO:0016709;GO:0042180;GO:0042181;GO:0042375;GO:0044237;GO:0044249;GO:0044281;GO:0044283;GO:0044710;GO:0044711;GO:0045426;GO:0051186;GO:0051188;GO:0055114;GO:0071704;GO:1901576;GO:1901661;GO:1901663</t>
  </si>
  <si>
    <t>AFT93180.1</t>
  </si>
  <si>
    <t>2-dehydro-3-deoxyphosphooctonate aldolase [Francisella tularensis subsp. holarctica FSC200]</t>
  </si>
  <si>
    <t>FTS_1499</t>
  </si>
  <si>
    <t>kdsA</t>
  </si>
  <si>
    <t>COG2877</t>
  </si>
  <si>
    <t>KdsA</t>
  </si>
  <si>
    <t>3-deoxy-D-manno-octulosonic acid (KDO) 8-phosphate synthase</t>
  </si>
  <si>
    <t>kdsA, 2-dehydro-3-deoxyphosphooctonate aldolase (KDO 8-P synthase) [EC:2.5.1.55]</t>
  </si>
  <si>
    <t>K01627</t>
  </si>
  <si>
    <t>Phospho-2-dehydro-3-deoxyoctonate aldolase</t>
  </si>
  <si>
    <t>AFT93459.1</t>
  </si>
  <si>
    <t>competence protein [Francisella tularensis subsp. holarctica FSC200]</t>
  </si>
  <si>
    <t>FTS_1866</t>
  </si>
  <si>
    <t>COG0658;COG2333</t>
  </si>
  <si>
    <t>ComEC</t>
  </si>
  <si>
    <t>Predicted membrane metal-binding protein, Metal-dependent hydrolase, beta-lactamase superfamily II</t>
  </si>
  <si>
    <t>comEC, competence protein ComEC</t>
  </si>
  <si>
    <t>K02238</t>
  </si>
  <si>
    <t>Competence protein</t>
  </si>
  <si>
    <t>AFT92286.1</t>
  </si>
  <si>
    <t>dephospho-CoA kinase [Francisella tularensis subsp. holarctica FSC200]</t>
  </si>
  <si>
    <t>FTS_0307</t>
  </si>
  <si>
    <t>coaE</t>
  </si>
  <si>
    <t>COG0237</t>
  </si>
  <si>
    <t>CoaE</t>
  </si>
  <si>
    <t>Dephospho-CoA kinase</t>
  </si>
  <si>
    <t>coaE, dephospho-CoA kinase [EC:2.7.1.24]</t>
  </si>
  <si>
    <t>K00859</t>
  </si>
  <si>
    <t>Catalyzes the phosphorylation of the 3'-hydroxyl group of dephosphocoenzyme A to form coenzyme A (By similarity)</t>
  </si>
  <si>
    <t>GO:0000166;GO:0001882;GO:0001884;GO:0002135;GO:0003674;GO:0003824;GO:0004140;GO:0005488;GO:0005575;GO:0005622;GO:0005623;GO:0005737;GO:0005829;GO:0006139;GO:0006163;GO:0006164;GO:0006725;GO:0006732;GO:0006753;GO:0006793;GO:0006796;GO:0006807;GO:0008150;GO:0008152;GO:0009058;GO:0009108;GO:0009116;GO:0009117;GO:0009119;GO:0009150;GO:0009152;GO:0009163;GO:0009165;GO:0009259;GO:0009260;GO:0009987;GO:0015936;GO:0015937;GO:0016301;GO:0016310;GO:0016740;GO:0016772;GO:0016773;GO:0017076;GO:0018130;GO:0019103;GO:0019438;GO:0019637;GO:0019693;GO:0030554;GO:0032549;GO:0032551;GO:0032552;GO:0032553;GO:0032554;GO:0032557;GO:0032558;GO:0032564;GO:0033865;GO:0033866;GO:0033875;GO:0034030;GO:0034032;GO:0034033;GO:0034641;GO:0034654;GO:0036094;GO:0040007;GO:0042278;GO:0042451;GO:0042455;GO:0043167;GO:0043168;GO:0044237;GO:0044238;GO:0044249;GO:0044271;GO:0044281;GO:0044424;GO:0044444;GO:0044464;GO:0044710;GO:0046128;GO:0046129;GO:0046390;GO:0046483;GO:0051186;GO:0051188;GO:0055086;GO:0071704;GO:0072521;GO:0072522;GO:0090407;GO:0097159;GO:1901135;GO:1901137;GO:1901265;GO:1901293;GO:1901360;GO:1901362;GO:1901363;GO:1901564;GO:1901566;GO:1901576;GO:1901657;GO:1901659</t>
  </si>
  <si>
    <t>AFT93054.1</t>
  </si>
  <si>
    <t>hypothetical protein FTS_1324 [Francisella tularensis subsp. holarctica FSC200]</t>
  </si>
  <si>
    <t>FTS_1324</t>
  </si>
  <si>
    <t>AFT92529.1</t>
  </si>
  <si>
    <t>hypothetical protein FTS_0639 [Francisella tularensis subsp. holarctica FSC200]</t>
  </si>
  <si>
    <t>FTS_0639</t>
  </si>
  <si>
    <t>AFT92896.1</t>
  </si>
  <si>
    <t>3-oxoacyl-(acyl-carrier-protein) reductase [Francisella tularensis subsp. holarctica FSC200]</t>
  </si>
  <si>
    <t>FTS_1110</t>
  </si>
  <si>
    <t>fabG</t>
  </si>
  <si>
    <t>Lipid transport and metabolism;Secondary metabolites biosynthesis, transport and catabolism;General function prediction only</t>
  </si>
  <si>
    <t>I;Q;R</t>
  </si>
  <si>
    <t>COG1028</t>
  </si>
  <si>
    <t>FabG</t>
  </si>
  <si>
    <t>NAD(P)-dependent dehydrogenase, short-chain alcohol dehydrogenase family</t>
  </si>
  <si>
    <t>Biosynthesis of antibiotics;Biosynthesis of unsaturated fatty acids;Biotin metabolism;Fatty acid metabolism;Galactose metabolism;Metabolic pathways</t>
  </si>
  <si>
    <t>fabG, 3-oxoacyl-[acyl-carrier protein] reductase [EC:1.1.1.100]</t>
  </si>
  <si>
    <t>K00059</t>
  </si>
  <si>
    <t>GO:0000166;GO:0003674;GO:0003824;GO:0004312;GO:0004316;GO:0005488;GO:0005575;GO:0005623;GO:0005886;GO:0006082;GO:0006461;GO:0006629;GO:0006631;GO:0006633;GO:0006766;GO:0006767;GO:0006768;GO:0006790;GO:0006807;GO:0008150;GO:0008152;GO:0008610;GO:0009058;GO:0009059;GO:0009102;GO:0009110;GO:0009273;GO:0009987;GO:0016020;GO:0016043;GO:0016053;GO:0016491;GO:0016614;GO:0016616;GO:0016740;GO:0016746;GO:0016747;GO:0018130;GO:0018454;GO:0019752;GO:0022607;GO:0030497;GO:0032787;GO:0034641;GO:0034645;GO:0036094;GO:0042364;GO:0042546;GO:0043167;GO:0043168;GO:0043170;GO:0043436;GO:0043603;GO:0043604;GO:0043933;GO:0044036;GO:0044038;GO:0044085;GO:0044237;GO:0044238;GO:0044249;GO:0044255;GO:0044260;GO:0044271;GO:0044272;GO:0044281;GO:0044283;GO:0044464;GO:0044699;GO:0044710;GO:0044711;GO:0044763;GO:0046394;GO:0046459;GO:0046483;GO:0048037;GO:0050661;GO:0050662;GO:0051186;GO:0051259;GO:0051260;GO:0051262;GO:0051289;GO:0055114;GO:0065003;GO:0070271;GO:0070402;GO:0070589;GO:0071554;GO:0071704;GO:0071766;GO:0071767;GO:0071768;GO:0071822;GO:0071840;GO:0071944;GO:0072330;GO:0097159;GO:1901265;GO:1901360;GO:1901362;GO:1901363;GO:1901564;GO:1901566;GO:1901576</t>
  </si>
  <si>
    <t>AFT93049.1</t>
  </si>
  <si>
    <t>hypothetical protein FTS_1318 [Francisella tularensis subsp. holarctica FSC200]</t>
  </si>
  <si>
    <t>FTS_1318</t>
  </si>
  <si>
    <t>AFT92136.1</t>
  </si>
  <si>
    <t>branched-chain amino acid aminotransferase protein (class IV) [Francisella tularensis subsp. holarctica FSC200]</t>
  </si>
  <si>
    <t>FTS_0122</t>
  </si>
  <si>
    <t>ilvE</t>
  </si>
  <si>
    <t>Amino acid transport and metabolism;Coenzyme transport and metabolism</t>
  </si>
  <si>
    <t>E;H</t>
  </si>
  <si>
    <t>COG0115</t>
  </si>
  <si>
    <t>IlvE</t>
  </si>
  <si>
    <t>Branched-chain amino acid aminotransferase/4-amino-4-deoxychorismate lyase</t>
  </si>
  <si>
    <t>2-Oxocarboxylic acid metabolism;Biosynthesis of amino acids;Biosynthesis of antibiotics;Biosynthesis of secondary metabolites;Cysteine and methionine metabolism;Metabolic pathways;Pantothenate and CoA biosynthesis;Valine, leucine and isoleucine biosynthesis;Valine, leucine and isoleucine degradation</t>
  </si>
  <si>
    <t>E2.6.1.42, branched-chain amino acid aminotransferase [EC:2.6.1.42]</t>
  </si>
  <si>
    <t>K00826</t>
  </si>
  <si>
    <t>Branched-chain amino acid aminotransferase</t>
  </si>
  <si>
    <t>GO:0003674;GO:0003824;GO:0004084;GO:0005488;GO:0005515;GO:0006082;GO:0006520;GO:0006531;GO:0006532;GO:0006551;GO:0006573;GO:0006807;GO:0008150;GO:0008152;GO:0008483;GO:0008652;GO:0009058;GO:0009066;GO:0009067;GO:0009081;GO:0009082;GO:0009098;GO:0009099;GO:0009987;GO:0016053;GO:0016740;GO:0016769;GO:0019752;GO:0042802;GO:0043436;GO:0043648;GO:0043650;GO:0044237;GO:0044238;GO:0044249;GO:0044281;GO:0044283;GO:0044710;GO:0044711;GO:0046394;GO:0071704;GO:1901564;GO:1901566;GO:1901576;GO:1901605;GO:1901607</t>
  </si>
  <si>
    <t>Biosynthesis of secondary metabolites;Metabolic pathways;Microbial metabolism in diverse environments;Porphyrin and chlorophyll metabolism</t>
  </si>
  <si>
    <t>AFT92817.1</t>
  </si>
  <si>
    <t>radical SAM superfamily protein [Francisella tularensis subsp. holarctica FSC200]</t>
  </si>
  <si>
    <t>FTS_1004</t>
  </si>
  <si>
    <t>COG0820</t>
  </si>
  <si>
    <t>RlmN</t>
  </si>
  <si>
    <t>Adenine C2-methylase RlmN of 23S rRNA A2503 and tRNA A37</t>
  </si>
  <si>
    <t>rlmN, 23S rRNA (adenine2503-C2)-methyltransferase [EC:2.1.1.192]</t>
  </si>
  <si>
    <t>K06941</t>
  </si>
  <si>
    <t>Specifically methylates position 2 of adenine 2503 in 23S rRNA and position 2 of adenine 37 in tRNAs. m2A2503 modification seems to play a crucial role in the proofreading step occurring at the peptidyl transferase center and thus would serve to optimize ribosomal fidelity (By similarity)</t>
  </si>
  <si>
    <t>GO:0000049;GO:0000154;GO:0001510;GO:0002935;GO:0003674;GO:0003676;GO:0003723;GO:0003824;GO:0005488;GO:0005575;GO:0005622;GO:0005623;GO:0005737;GO:0006139;GO:0006364;GO:0006396;GO:0006399;GO:0006400;GO:0006725;GO:0006807;GO:0008033;GO:0008150;GO:0008152;GO:0008168;GO:0008169;GO:0008173;GO:0008175;GO:0008649;GO:0008757;GO:0009451;GO:0009987;GO:0010467;GO:0016070;GO:0016072;GO:0016426;GO:0016433;GO:0016740;GO:0016741;GO:0022613;GO:0030488;GO:0031167;GO:0032259;GO:0034470;GO:0034641;GO:0034660;GO:0042254;GO:0043170;GO:0043412;GO:0043414;GO:0044085;GO:0044237;GO:0044238;GO:0044260;GO:0044424;GO:0044464;GO:0046483;GO:0051536;GO:0051539;GO:0051540;GO:0070040;GO:0070475;GO:0071704;GO:0071840;GO:0090304;GO:0097159;GO:1901360;GO:1901363</t>
  </si>
  <si>
    <t>AFT93004.1</t>
  </si>
  <si>
    <t>glutamate-1-semialdehyde aminotransferase [Francisella tularensis subsp. holarctica FSC200]</t>
  </si>
  <si>
    <t>FTS_1255</t>
  </si>
  <si>
    <t>hemL</t>
  </si>
  <si>
    <t>COG0001</t>
  </si>
  <si>
    <t>HemL</t>
  </si>
  <si>
    <t>Glutamate-1-semialdehyde aminotransferase</t>
  </si>
  <si>
    <t>hemL, glutamate-1-semialdehyde 2,1-aminomutase [EC:5.4.3.8]</t>
  </si>
  <si>
    <t>K01845</t>
  </si>
  <si>
    <t>GO:0003674;GO:0003824;GO:0005575;GO:0005622;GO:0005623;GO:0005737;GO:0005886;GO:0006725;GO:0006778;GO:0006779;GO:0006807;GO:0008150;GO:0008152;GO:0009058;GO:0009987;GO:0016020;GO:0016853;GO:0016866;GO:0016869;GO:0018130;GO:0019438;GO:0033013;GO:0033014;GO:0034641;GO:0040007;GO:0044237;GO:0044249;GO:0044271;GO:0044424;GO:0044464;GO:0046483;GO:0051186;GO:0051188;GO:0071704;GO:0071944;GO:1901360;GO:1901362;GO:1901564;GO:1901566;GO:1901576</t>
  </si>
  <si>
    <t>Unique peptides</t>
  </si>
  <si>
    <t>iBAQ 10-OMVa</t>
  </si>
  <si>
    <t>iBAQ 10-OMVb</t>
  </si>
  <si>
    <t>iBAQ 12-OMVa</t>
  </si>
  <si>
    <t>iBAQ 12-OMVb</t>
  </si>
  <si>
    <t>Unique sequence coverage [%]</t>
  </si>
  <si>
    <t>Q-value</t>
  </si>
  <si>
    <t>MS/MS count</t>
  </si>
  <si>
    <t>-Log Student's T-test p-value OMV_membrane</t>
  </si>
  <si>
    <t>Student's T-test q-value OMV_membrane</t>
  </si>
  <si>
    <t>Student's T-test Difference OMV_membrane</t>
  </si>
  <si>
    <t>Student's T-test Test statistic OMV_membrane</t>
  </si>
  <si>
    <t>OMV/membrane</t>
  </si>
  <si>
    <t>AFT92861.1</t>
  </si>
  <si>
    <t>rRNA methyltransferase [Francisella tularensis subsp. holarctica FSC200]</t>
  </si>
  <si>
    <t>FTS_1062</t>
  </si>
  <si>
    <t>spoU</t>
  </si>
  <si>
    <t>spoU, RNA methyltransferase, TrmH family</t>
  </si>
  <si>
    <t>K03437</t>
  </si>
  <si>
    <t>COG0566</t>
  </si>
  <si>
    <t>SpoU</t>
  </si>
  <si>
    <t>tRNA G18 (ribose-2'-O)-methylase SpoU</t>
  </si>
  <si>
    <t>RNA methyltransferase TrmH family</t>
  </si>
  <si>
    <t>Vitamin B6 metabolism</t>
  </si>
  <si>
    <t>GO:0003674;GO:0003824;GO:0006732;GO:0006793;GO:0006796;GO:0008150;GO:0008152;GO:0009058;GO:0009108;GO:0009987;GO:0016829;GO:0016840;GO:0016843;GO:0019637;GO:0040007;GO:0042822;GO:0042823;GO:0044237;GO:0044249;GO:0051186;GO:0051188;GO:0071704;GO:0090407;GO:1901576</t>
  </si>
  <si>
    <t>AFT93189.1</t>
  </si>
  <si>
    <t>glutamine amidotransferase subunit PdxT [Francisella tularensis subsp. holarctica FSC200]</t>
  </si>
  <si>
    <t>FTS_1509</t>
  </si>
  <si>
    <t>pdxT, 5'-phosphate synthase pdxT subunit [EC:4.3.3.6]</t>
  </si>
  <si>
    <t>K08681</t>
  </si>
  <si>
    <t>COG0311</t>
  </si>
  <si>
    <t>PdxT</t>
  </si>
  <si>
    <t>Glutamine amidotransferase PdxT (pyridoxal biosynthesis)</t>
  </si>
  <si>
    <t>Involved in the hydrolysis of glutamine to glutamate and ammonia. Channels an ammonia molecule to PdxS (By similarity)</t>
  </si>
  <si>
    <t>GO:0000018;GO:0000166;GO:0001882;GO:0001883;GO:0003674;GO:0003676;GO:0003677;GO:0003697;GO:0003824;GO:0005488;GO:0005524;GO:0005575;GO:0005622;GO:0005623;GO:0006139;GO:0006152;GO:0006163;GO:0006195;GO:0006200;GO:0006259;GO:0006281;GO:0006298;GO:0006725;GO:0006753;GO:0006793;GO:0006796;GO:0006807;GO:0006950;GO:0006974;GO:0008150;GO:0008152;GO:0009056;GO:0009116;GO:0009117;GO:0009119;GO:0009123;GO:0009125;GO:0009126;GO:0009128;GO:0009141;GO:0009143;GO:0009144;GO:0009146;GO:0009150;GO:0009154;GO:0009158;GO:0009161;GO:0009164;GO:0009166;GO:0009167;GO:0009169;GO:0009199;GO:0009203;GO:0009205;GO:0009207;GO:0009259;GO:0009261;GO:0009987;GO:0016462;GO:0016787;GO:0016817;GO:0016818;GO:0016887;GO:0017076;GO:0017111;GO:0019219;GO:0019222;GO:0019439;GO:0019637;GO:0019693;GO:0030554;GO:0031323;GO:0032300;GO:0032549;GO:0032550;GO:0032553;GO:0032555;GO:0032559;GO:0032991;GO:0033554;GO:0034641;GO:0034655;GO:0035639;GO:0036094;GO:0042278;GO:0042454;GO:0043167;GO:0043168;GO:0043170;GO:0043234;GO:0043566;GO:0044237;GO:0044238;GO:0044248;GO:0044260;GO:0044270;GO:0044281;GO:0044424;GO:0044464;GO:0044699;GO:0044710;GO:0044763;GO:0046034;GO:0046128;GO:0046130;GO:0046434;GO:0046483;GO:0046700;GO:0050789;GO:0050794;GO:0050896;GO:0051052;GO:0051171;GO:0051716;GO:0055086;GO:0060255;GO:0065007;GO:0071704;GO:0072521;GO:0072523;GO:0080090;GO:0090304;GO:0097159;GO:1901135;GO:1901136;GO:1901265;GO:1901292;GO:1901360;GO:1901361;GO:1901363;GO:1901564;GO:1901565;GO:1901575;GO:1901657;GO:1901658</t>
  </si>
  <si>
    <t>AFT93207.1</t>
  </si>
  <si>
    <t>DNA mismatch repair protein [Francisella tularensis subsp. holarctica FSC200]</t>
  </si>
  <si>
    <t>FTS_1536</t>
  </si>
  <si>
    <t>mutL</t>
  </si>
  <si>
    <t>mutL, DNA mismatch repair protein MutL</t>
  </si>
  <si>
    <t>K03572</t>
  </si>
  <si>
    <t>COG0323</t>
  </si>
  <si>
    <t>MutL</t>
  </si>
  <si>
    <t>DNA mismatch repair ATPase MutL</t>
  </si>
  <si>
    <t>This protein is involved in the repair of mismatches in DNA. It is required for dam-dependent methyl-directed DNA mismatch repair. May act as a molecular matchmaker , a protein that promotes the formation of a stable complex between two or more DNA-binding proteins in an ATP-dependent manner without itself being part of a final effector complex (By similarity)</t>
  </si>
  <si>
    <t>Valid values</t>
  </si>
  <si>
    <t>Valid values membrane</t>
  </si>
  <si>
    <t>Valid values OMV</t>
  </si>
  <si>
    <t>NaN</t>
  </si>
  <si>
    <t>GO:0003674;GO:0005488;GO:0030170;GO:0043167;GO:0043168;GO:0048037</t>
  </si>
  <si>
    <t>AFT92089.1</t>
  </si>
  <si>
    <t>hypothetical protein FTS_0055 [Francisella tularensis subsp. holarctica FSC200]</t>
  </si>
  <si>
    <t>FTS_0055</t>
  </si>
  <si>
    <t>yggS, PLP dependent protein</t>
  </si>
  <si>
    <t>K06997</t>
  </si>
  <si>
    <t>COG0325</t>
  </si>
  <si>
    <t>YggS</t>
  </si>
  <si>
    <t>Uncharacterized pyridoxal phosphate-containing protein, affects Ilv metabolism, UPF0001 family</t>
  </si>
  <si>
    <t>alanine racemase domain protein</t>
  </si>
  <si>
    <t>OMV</t>
  </si>
  <si>
    <t>AFT92294.1</t>
  </si>
  <si>
    <t>hypothetical protein FTS_0318 [Francisella tularensis subsp. holarctica FSC200]</t>
  </si>
  <si>
    <t>FTS_0318</t>
  </si>
  <si>
    <t>GO:0003674;GO:0003824;GO:0004367;GO:0005575;GO:0005622;GO:0005623;GO:0005737;GO:0006072;GO:0006629;GO:0006644;GO:0006650;GO:0006793;GO:0006796;GO:0008150;GO:0008152;GO:0008610;GO:0008654;GO:0009058;GO:0009987;GO:0016491;GO:0016614;GO:0016616;GO:0019637;GO:0044237;GO:0044238;GO:0044249;GO:0044255;GO:0044424;GO:0044464;GO:0044710;GO:0045017;GO:0046474;GO:0046486;GO:0047952;GO:0052646;GO:0055114;GO:0071704;GO:0090407;GO:1901135;GO:1901576</t>
  </si>
  <si>
    <t>AFT92319.1</t>
  </si>
  <si>
    <t>NAD(P)H-dependent glycerol-3-phosphate dehydrogenase [Francisella tularensis subsp. holarctica FSC200]</t>
  </si>
  <si>
    <t>FTS_0363</t>
  </si>
  <si>
    <t>gpsA</t>
  </si>
  <si>
    <t>gpsA, glycerol-3-phosphate dehydrogenase (NAD(P)) [EC:1.1.1.94]</t>
  </si>
  <si>
    <t>K00057</t>
  </si>
  <si>
    <t>COG0240</t>
  </si>
  <si>
    <t>GpsA</t>
  </si>
  <si>
    <t>NAD(P)H-dependent glycerol-3-phosphate dehydrogenase</t>
  </si>
  <si>
    <t>Aminoacyl-tRNA biosynthesis;Metabolic pathways</t>
  </si>
  <si>
    <t>GO:0003674;GO:0003824;GO:0004040;GO:0008150;GO:0008152;GO:0016787;GO:0016810;GO:0016811;GO:0040007</t>
  </si>
  <si>
    <t>AFT93411.1</t>
  </si>
  <si>
    <t>aspartyl/glutamyl-tRNA amidotransferase subunit A [Francisella tularensis subsp. holarctica FSC200]</t>
  </si>
  <si>
    <t>FTS_1797</t>
  </si>
  <si>
    <t>gatA</t>
  </si>
  <si>
    <t>gatA, aspartyl-tRNA(Asn)/glutamyl-tRNA(Gln) amidotransferase subunit A [EC:6.3.5.6 6.3.5.7]</t>
  </si>
  <si>
    <t>K02433</t>
  </si>
  <si>
    <t>COG0154</t>
  </si>
  <si>
    <t>GatA</t>
  </si>
  <si>
    <t>Asp-tRNAAsn/Glu-tRNAGln amidotransferase A subunit or related amidase</t>
  </si>
  <si>
    <t>Allows the formation of correctly charged Gln-tRNA(Gln) through the transamidation of misacylated Glu-tRNA(Gln) in organisms which lack glutaminyl-tRNA synthetase. The reaction takes place in the presence of glutamine and ATP through an activated gamma-phospho-Glu-tRNA(Gln) (By similarity)</t>
  </si>
  <si>
    <t>iBAQ membrane 11-Ma</t>
  </si>
  <si>
    <t>iBAQ membrane 11-Mb</t>
  </si>
  <si>
    <t>iBAQ membranes 13-Ma</t>
  </si>
  <si>
    <t>iBAQ membranes 13-Mb</t>
  </si>
  <si>
    <t>OMV/membrane enrichment factor</t>
  </si>
  <si>
    <t>Supplementary table 2.</t>
  </si>
  <si>
    <t>List of proteins that were OMV-enriched in comparison with membrane fraction. All significantly enriched proteins are reported that passed the two-sample Student’s t-test with the truncation resulting from permutation-based FDR (FDR=0.05, s0=2).
Proteins with enrichment factor &gt; 4 are highlighted.
Bottom part of the table: List of OMV-exclusive proteins (not detected in the membrane 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</si>
</sst>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charset val="238"/>
      <scheme val="minor"/>
    </font>
    <font>
      <sz val="11"/>
      <color rgb="FF000000"/>
      <name val="Calibri"/>
      <family val="2"/>
      <charset val="238"/>
      <scheme val="minor"/>
    </font>
  </fonts>
  <fills count="3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4" applyNumberFormat="0" applyAlignment="0" applyProtection="0"/>
    <xf numFmtId="0" fontId="10" fillId="9" borderId="5" applyNumberFormat="0" applyAlignment="0" applyProtection="0"/>
    <xf numFmtId="0" fontId="11" fillId="9" borderId="4" applyNumberFormat="0" applyAlignment="0" applyProtection="0"/>
    <xf numFmtId="0" fontId="12" fillId="0" borderId="6" applyNumberFormat="0" applyFill="0" applyAlignment="0" applyProtection="0"/>
    <xf numFmtId="0" fontId="13" fillId="10" borderId="7" applyNumberFormat="0" applyAlignment="0" applyProtection="0"/>
    <xf numFmtId="0" fontId="14" fillId="0" borderId="0" applyNumberFormat="0" applyFill="0" applyBorder="0" applyAlignment="0" applyProtection="0"/>
    <xf numFmtId="0" fontId="1" fillId="11"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7" fillId="35" borderId="0" applyNumberFormat="0" applyBorder="0" applyAlignment="0" applyProtection="0"/>
  </cellStyleXfs>
  <cellXfs count="12">
    <xf numFmtId="0" fontId="0" fillId="0" borderId="0" xfId="0"/>
    <xf numFmtId="0" fontId="0" fillId="2" borderId="0" xfId="0" applyFill="1"/>
    <xf numFmtId="164" fontId="0" fillId="2" borderId="0" xfId="0" applyNumberFormat="1" applyFill="1"/>
    <xf numFmtId="0" fontId="0" fillId="3" borderId="0" xfId="0" applyFill="1"/>
    <xf numFmtId="164" fontId="0" fillId="3" borderId="0" xfId="0" applyNumberFormat="1" applyFill="1"/>
    <xf numFmtId="0" fontId="0" fillId="4" borderId="0" xfId="0" applyFill="1"/>
    <xf numFmtId="164" fontId="0" fillId="4" borderId="0" xfId="0" applyNumberFormat="1" applyFill="1"/>
    <xf numFmtId="164" fontId="0" fillId="0" borderId="0" xfId="0" applyNumberFormat="1"/>
    <xf numFmtId="0" fontId="0" fillId="0" borderId="0" xfId="0" applyAlignment="1">
      <alignment wrapText="1"/>
    </xf>
    <xf numFmtId="0" fontId="0" fillId="0" borderId="0" xfId="0" applyAlignment="1">
      <alignment vertical="top"/>
    </xf>
    <xf numFmtId="0" fontId="19" fillId="3" borderId="0" xfId="0" applyFont="1" applyFill="1" applyAlignment="1">
      <alignment wrapText="1"/>
    </xf>
    <xf numFmtId="0" fontId="18" fillId="3" borderId="0" xfId="0" applyFont="1" applyFill="1" applyAlignment="1">
      <alignment horizontal="left" vertical="top"/>
    </xf>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4"/>
  <sheetViews>
    <sheetView tabSelected="1" workbookViewId="0">
      <selection activeCell="C4" sqref="C4"/>
    </sheetView>
  </sheetViews>
  <sheetFormatPr defaultRowHeight="15" x14ac:dyDescent="0.25"/>
  <cols>
    <col min="3" max="3" width="24.5703125" style="9" customWidth="1"/>
    <col min="4" max="4" width="118.42578125" style="8" customWidth="1"/>
  </cols>
  <sheetData>
    <row r="4" spans="3:4" ht="63.75" customHeight="1" x14ac:dyDescent="0.25">
      <c r="C4" s="11" t="s">
        <v>1203</v>
      </c>
      <c r="D4" s="10" t="s">
        <v>1204</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7"/>
  <sheetViews>
    <sheetView workbookViewId="0">
      <pane ySplit="1" topLeftCell="A2" activePane="bottomLeft" state="frozen"/>
      <selection pane="bottomLeft" activeCell="U167" sqref="U167"/>
    </sheetView>
  </sheetViews>
  <sheetFormatPr defaultRowHeight="15" x14ac:dyDescent="0.25"/>
  <cols>
    <col min="1" max="8" width="8.140625" customWidth="1"/>
    <col min="19" max="19" width="11.5703125" customWidth="1"/>
    <col min="20" max="20" width="67" customWidth="1"/>
    <col min="21" max="21" width="14.140625" customWidth="1"/>
    <col min="22" max="22" width="7.5703125" customWidth="1"/>
    <col min="23" max="23" width="9.140625" style="7"/>
    <col min="25" max="25" width="5.85546875" customWidth="1"/>
    <col min="29" max="29" width="8" customWidth="1"/>
    <col min="33" max="33" width="7.140625" customWidth="1"/>
    <col min="34" max="34" width="8" customWidth="1"/>
  </cols>
  <sheetData>
    <row r="1" spans="1:34" s="1" customFormat="1" x14ac:dyDescent="0.25">
      <c r="A1" s="1" t="s">
        <v>1198</v>
      </c>
      <c r="B1" s="1" t="s">
        <v>1199</v>
      </c>
      <c r="C1" s="1" t="s">
        <v>1200</v>
      </c>
      <c r="D1" s="1" t="s">
        <v>1201</v>
      </c>
      <c r="E1" s="1" t="s">
        <v>1114</v>
      </c>
      <c r="F1" s="1" t="s">
        <v>1115</v>
      </c>
      <c r="G1" s="1" t="s">
        <v>1116</v>
      </c>
      <c r="H1" s="1" t="s">
        <v>1117</v>
      </c>
      <c r="I1" s="1" t="s">
        <v>1113</v>
      </c>
      <c r="J1" s="1" t="s">
        <v>1118</v>
      </c>
      <c r="K1" s="1" t="s">
        <v>0</v>
      </c>
      <c r="L1" s="1" t="s">
        <v>1119</v>
      </c>
      <c r="M1" s="1" t="s">
        <v>1</v>
      </c>
      <c r="N1" s="1" t="s">
        <v>1120</v>
      </c>
      <c r="O1" s="1" t="s">
        <v>1121</v>
      </c>
      <c r="P1" s="1" t="s">
        <v>1122</v>
      </c>
      <c r="Q1" s="1" t="s">
        <v>1123</v>
      </c>
      <c r="R1" s="1" t="s">
        <v>1124</v>
      </c>
      <c r="S1" s="1" t="s">
        <v>2</v>
      </c>
      <c r="T1" s="1" t="s">
        <v>3</v>
      </c>
      <c r="U1" s="1" t="s">
        <v>4</v>
      </c>
      <c r="V1" s="1" t="s">
        <v>5</v>
      </c>
      <c r="W1" s="2" t="s">
        <v>1202</v>
      </c>
      <c r="X1" s="1" t="s">
        <v>6</v>
      </c>
      <c r="Y1" s="1" t="s">
        <v>7</v>
      </c>
      <c r="Z1" s="1" t="s">
        <v>8</v>
      </c>
      <c r="AA1" s="1" t="s">
        <v>9</v>
      </c>
      <c r="AB1" s="1" t="s">
        <v>10</v>
      </c>
      <c r="AC1" s="1" t="s">
        <v>11</v>
      </c>
      <c r="AD1" s="1" t="s">
        <v>12</v>
      </c>
      <c r="AE1" s="1" t="s">
        <v>13</v>
      </c>
      <c r="AF1" s="1" t="s">
        <v>14</v>
      </c>
      <c r="AG1" s="1" t="s">
        <v>15</v>
      </c>
      <c r="AH1" s="1" t="s">
        <v>16</v>
      </c>
    </row>
    <row r="2" spans="1:34" s="3" customFormat="1" x14ac:dyDescent="0.25">
      <c r="A2" s="3">
        <v>-13.0550985336304</v>
      </c>
      <c r="B2" s="3">
        <v>-13.089270591735801</v>
      </c>
      <c r="C2" s="3">
        <v>-12.891562461853001</v>
      </c>
      <c r="D2" s="3">
        <v>-12.925412178039601</v>
      </c>
      <c r="E2" s="3">
        <v>-4.0845494270324698</v>
      </c>
      <c r="F2" s="3">
        <v>-4.2765154838562003</v>
      </c>
      <c r="G2" s="3">
        <v>-4.4503121376037598</v>
      </c>
      <c r="H2" s="3">
        <v>-4.2354598045349103</v>
      </c>
      <c r="I2" s="3">
        <v>20</v>
      </c>
      <c r="J2" s="3">
        <v>93.9</v>
      </c>
      <c r="K2" s="3">
        <v>19.477</v>
      </c>
      <c r="L2" s="3">
        <v>0</v>
      </c>
      <c r="M2" s="3">
        <v>323.31</v>
      </c>
      <c r="N2" s="3">
        <v>1193</v>
      </c>
      <c r="O2" s="3">
        <v>10.110284536142499</v>
      </c>
      <c r="P2" s="3">
        <v>0</v>
      </c>
      <c r="Q2" s="3">
        <v>8.7286267280578596</v>
      </c>
      <c r="R2" s="3">
        <v>4.1776594843435797</v>
      </c>
      <c r="S2" s="3" t="s">
        <v>17</v>
      </c>
      <c r="T2" s="3" t="s">
        <v>18</v>
      </c>
      <c r="U2" s="3" t="s">
        <v>19</v>
      </c>
      <c r="W2" s="4">
        <f t="shared" ref="W2:W33" si="0">POWER(2,Q2)</f>
        <v>424.20762064451833</v>
      </c>
      <c r="AH2" s="3" t="s">
        <v>20</v>
      </c>
    </row>
    <row r="3" spans="1:34" s="3" customFormat="1" x14ac:dyDescent="0.25">
      <c r="A3" s="3">
        <v>-14.5443267822266</v>
      </c>
      <c r="B3" s="3">
        <v>-15.470746994018601</v>
      </c>
      <c r="C3" s="3">
        <v>-14.9791421890259</v>
      </c>
      <c r="D3" s="3">
        <v>-14.734658241271999</v>
      </c>
      <c r="E3" s="3">
        <v>-7.0047473907470703</v>
      </c>
      <c r="F3" s="3">
        <v>-6.7132873535156303</v>
      </c>
      <c r="G3" s="3">
        <v>-6.9929823875427202</v>
      </c>
      <c r="H3" s="3">
        <v>-7.0551900863647496</v>
      </c>
      <c r="I3" s="3">
        <v>16</v>
      </c>
      <c r="J3" s="3">
        <v>74.900000000000006</v>
      </c>
      <c r="K3" s="3">
        <v>18.782</v>
      </c>
      <c r="L3" s="3">
        <v>0</v>
      </c>
      <c r="M3" s="3">
        <v>323.31</v>
      </c>
      <c r="N3" s="3">
        <v>248</v>
      </c>
      <c r="O3" s="3">
        <v>7.59963986731709</v>
      </c>
      <c r="P3" s="3">
        <v>0</v>
      </c>
      <c r="Q3" s="3">
        <v>7.9906667470931998</v>
      </c>
      <c r="R3" s="3">
        <v>3.6079471416001798</v>
      </c>
      <c r="S3" s="3" t="s">
        <v>250</v>
      </c>
      <c r="T3" s="3" t="s">
        <v>251</v>
      </c>
      <c r="U3" s="3" t="s">
        <v>252</v>
      </c>
      <c r="V3" s="3" t="s">
        <v>253</v>
      </c>
      <c r="W3" s="4">
        <f t="shared" si="0"/>
        <v>254.34920013994187</v>
      </c>
      <c r="X3" s="3" t="s">
        <v>254</v>
      </c>
      <c r="Y3" s="3" t="s">
        <v>255</v>
      </c>
      <c r="Z3" s="3" t="s">
        <v>256</v>
      </c>
      <c r="AA3" s="3" t="s">
        <v>257</v>
      </c>
      <c r="AB3" s="3" t="s">
        <v>258</v>
      </c>
      <c r="AD3" s="3" t="s">
        <v>259</v>
      </c>
      <c r="AE3" s="3" t="s">
        <v>260</v>
      </c>
      <c r="AF3" s="3" t="s">
        <v>261</v>
      </c>
      <c r="AG3" s="3" t="s">
        <v>262</v>
      </c>
      <c r="AH3" s="3" t="s">
        <v>25</v>
      </c>
    </row>
    <row r="4" spans="1:34" s="3" customFormat="1" x14ac:dyDescent="0.25">
      <c r="A4" s="3">
        <v>-14.1722612380981</v>
      </c>
      <c r="B4" s="3">
        <v>-14.071285247802701</v>
      </c>
      <c r="C4" s="3">
        <v>-14.248563766479499</v>
      </c>
      <c r="D4" s="3">
        <v>-13.797893524169901</v>
      </c>
      <c r="E4" s="3">
        <v>-5.9414243698120099</v>
      </c>
      <c r="F4" s="3">
        <v>-5.8783822059631303</v>
      </c>
      <c r="G4" s="3">
        <v>-6.3321471214294398</v>
      </c>
      <c r="H4" s="3">
        <v>-6.3586926460266104</v>
      </c>
      <c r="I4" s="3">
        <v>19</v>
      </c>
      <c r="J4" s="3">
        <v>66.900000000000006</v>
      </c>
      <c r="K4" s="3">
        <v>18.158000000000001</v>
      </c>
      <c r="L4" s="3">
        <v>0</v>
      </c>
      <c r="M4" s="3">
        <v>323.31</v>
      </c>
      <c r="N4" s="3">
        <v>214</v>
      </c>
      <c r="O4" s="3">
        <v>8.3442940827744696</v>
      </c>
      <c r="P4" s="3">
        <v>0</v>
      </c>
      <c r="Q4" s="3">
        <v>7.9448393583297703</v>
      </c>
      <c r="R4" s="3">
        <v>3.6776458220730301</v>
      </c>
      <c r="S4" s="3" t="s">
        <v>182</v>
      </c>
      <c r="T4" s="3" t="s">
        <v>183</v>
      </c>
      <c r="U4" s="3" t="s">
        <v>184</v>
      </c>
      <c r="W4" s="4">
        <f t="shared" si="0"/>
        <v>246.39674004326847</v>
      </c>
      <c r="AH4" s="3" t="s">
        <v>25</v>
      </c>
    </row>
    <row r="5" spans="1:34" s="3" customFormat="1" x14ac:dyDescent="0.25">
      <c r="A5" s="3">
        <v>-11.502072334289601</v>
      </c>
      <c r="B5" s="3">
        <v>-11.3220052719116</v>
      </c>
      <c r="C5" s="3">
        <v>-11.0607852935791</v>
      </c>
      <c r="D5" s="3">
        <v>-11.196044921875</v>
      </c>
      <c r="E5" s="3">
        <v>-4.2722744941711399</v>
      </c>
      <c r="F5" s="3">
        <v>-4.2043137550354004</v>
      </c>
      <c r="G5" s="3">
        <v>-4.3134217262268102</v>
      </c>
      <c r="H5" s="3">
        <v>-4.3404779434204102</v>
      </c>
      <c r="I5" s="3">
        <v>27</v>
      </c>
      <c r="J5" s="3">
        <v>80.8</v>
      </c>
      <c r="K5" s="3">
        <v>25.7</v>
      </c>
      <c r="L5" s="3">
        <v>0</v>
      </c>
      <c r="M5" s="3">
        <v>323.31</v>
      </c>
      <c r="N5" s="3">
        <v>1171</v>
      </c>
      <c r="O5" s="3">
        <v>9.2784110905544104</v>
      </c>
      <c r="P5" s="3">
        <v>0</v>
      </c>
      <c r="Q5" s="3">
        <v>6.9876049757003802</v>
      </c>
      <c r="R5" s="3">
        <v>3.32986963520037</v>
      </c>
      <c r="S5" s="3" t="s">
        <v>165</v>
      </c>
      <c r="T5" s="3" t="s">
        <v>166</v>
      </c>
      <c r="U5" s="3" t="s">
        <v>167</v>
      </c>
      <c r="W5" s="4">
        <f t="shared" si="0"/>
        <v>126.90498892449271</v>
      </c>
      <c r="AH5" s="3" t="s">
        <v>25</v>
      </c>
    </row>
    <row r="6" spans="1:34" s="3" customFormat="1" x14ac:dyDescent="0.25">
      <c r="A6" s="3">
        <v>-15.6709985733032</v>
      </c>
      <c r="B6" s="3">
        <v>-15.1617679595947</v>
      </c>
      <c r="C6" s="3">
        <v>-15.854474067688001</v>
      </c>
      <c r="D6" s="3">
        <v>-14.6978559494019</v>
      </c>
      <c r="E6" s="3">
        <v>-8.4163694381713903</v>
      </c>
      <c r="F6" s="3">
        <v>-8.5248718261718803</v>
      </c>
      <c r="G6" s="3">
        <v>-8.2484216690063494</v>
      </c>
      <c r="H6" s="3">
        <v>-8.2613992691040004</v>
      </c>
      <c r="I6" s="3">
        <v>14</v>
      </c>
      <c r="J6" s="3">
        <v>66.900000000000006</v>
      </c>
      <c r="K6" s="3">
        <v>25.702999999999999</v>
      </c>
      <c r="L6" s="3">
        <v>0</v>
      </c>
      <c r="M6" s="3">
        <v>315.37</v>
      </c>
      <c r="N6" s="3">
        <v>146</v>
      </c>
      <c r="O6" s="3">
        <v>6.6632041249181801</v>
      </c>
      <c r="P6" s="3">
        <v>0</v>
      </c>
      <c r="Q6" s="3">
        <v>6.9835085868835396</v>
      </c>
      <c r="R6" s="3">
        <v>3.0772935546351001</v>
      </c>
      <c r="S6" s="3" t="s">
        <v>360</v>
      </c>
      <c r="T6" s="3" t="s">
        <v>361</v>
      </c>
      <c r="U6" s="3" t="s">
        <v>362</v>
      </c>
      <c r="W6" s="4">
        <f t="shared" si="0"/>
        <v>126.54516593590641</v>
      </c>
      <c r="AH6" s="3" t="s">
        <v>25</v>
      </c>
    </row>
    <row r="7" spans="1:34" s="3" customFormat="1" x14ac:dyDescent="0.25">
      <c r="A7" s="3">
        <v>-16.974363327026399</v>
      </c>
      <c r="B7" s="3">
        <v>-17.035234451293899</v>
      </c>
      <c r="C7" s="3">
        <v>-17.087192535400401</v>
      </c>
      <c r="D7" s="3">
        <v>-17.013648986816399</v>
      </c>
      <c r="E7" s="3">
        <v>-10.5761919021606</v>
      </c>
      <c r="F7" s="3">
        <v>-10.1159963607788</v>
      </c>
      <c r="G7" s="3">
        <v>-10.3680019378662</v>
      </c>
      <c r="H7" s="3">
        <v>-10.3632698059082</v>
      </c>
      <c r="I7" s="3">
        <v>15</v>
      </c>
      <c r="J7" s="3">
        <v>62.1</v>
      </c>
      <c r="K7" s="3">
        <v>29.606000000000002</v>
      </c>
      <c r="L7" s="3">
        <v>0</v>
      </c>
      <c r="M7" s="3">
        <v>141.76</v>
      </c>
      <c r="N7" s="3">
        <v>79</v>
      </c>
      <c r="O7" s="3">
        <v>9.1967932259034999</v>
      </c>
      <c r="P7" s="3">
        <v>0</v>
      </c>
      <c r="Q7" s="3">
        <v>6.6717448234558097</v>
      </c>
      <c r="R7" s="3">
        <v>3.1815577241697199</v>
      </c>
      <c r="S7" s="3" t="s">
        <v>525</v>
      </c>
      <c r="T7" s="3" t="s">
        <v>526</v>
      </c>
      <c r="U7" s="3" t="s">
        <v>527</v>
      </c>
      <c r="W7" s="4">
        <f t="shared" si="0"/>
        <v>101.95189799770925</v>
      </c>
      <c r="AH7" s="3" t="s">
        <v>20</v>
      </c>
    </row>
    <row r="8" spans="1:34" s="3" customFormat="1" x14ac:dyDescent="0.25">
      <c r="A8" s="3">
        <v>-15.574934005737299</v>
      </c>
      <c r="B8" s="3">
        <v>-16.1722621917725</v>
      </c>
      <c r="C8" s="3">
        <v>-15.4356021881104</v>
      </c>
      <c r="D8" s="3">
        <v>-15.224526405334499</v>
      </c>
      <c r="E8" s="3">
        <v>-9.0010833740234393</v>
      </c>
      <c r="F8" s="3">
        <v>-9.0137834548950195</v>
      </c>
      <c r="G8" s="3">
        <v>-8.8653335571289098</v>
      </c>
      <c r="H8" s="3">
        <v>-8.8596773147583008</v>
      </c>
      <c r="I8" s="3">
        <v>20</v>
      </c>
      <c r="J8" s="3">
        <v>61.8</v>
      </c>
      <c r="K8" s="3">
        <v>35.78</v>
      </c>
      <c r="L8" s="3">
        <v>0</v>
      </c>
      <c r="M8" s="3">
        <v>250.32</v>
      </c>
      <c r="N8" s="3">
        <v>135</v>
      </c>
      <c r="O8" s="3">
        <v>7.2173903496311498</v>
      </c>
      <c r="P8" s="3">
        <v>0</v>
      </c>
      <c r="Q8" s="3">
        <v>6.6668617725372297</v>
      </c>
      <c r="R8" s="3">
        <v>3.0199499009798298</v>
      </c>
      <c r="S8" s="3" t="s">
        <v>420</v>
      </c>
      <c r="T8" s="3" t="s">
        <v>421</v>
      </c>
      <c r="U8" s="3" t="s">
        <v>422</v>
      </c>
      <c r="W8" s="4">
        <f t="shared" si="0"/>
        <v>101.60740748636474</v>
      </c>
      <c r="X8" s="3" t="s">
        <v>96</v>
      </c>
      <c r="Y8" s="3" t="s">
        <v>97</v>
      </c>
      <c r="AF8" s="3" t="s">
        <v>423</v>
      </c>
      <c r="AH8" s="3" t="s">
        <v>25</v>
      </c>
    </row>
    <row r="9" spans="1:34" s="3" customFormat="1" x14ac:dyDescent="0.25">
      <c r="A9" s="3">
        <v>-14.9346876144409</v>
      </c>
      <c r="B9" s="3">
        <v>-14.069715499877899</v>
      </c>
      <c r="C9" s="3">
        <v>-15.2787017822266</v>
      </c>
      <c r="D9" s="3">
        <v>-14.2760200500488</v>
      </c>
      <c r="E9" s="3">
        <v>-8.4650344848632795</v>
      </c>
      <c r="F9" s="3">
        <v>-8.3989982604980504</v>
      </c>
      <c r="G9" s="3">
        <v>-8.44812107086182</v>
      </c>
      <c r="H9" s="3">
        <v>-8.48956298828125</v>
      </c>
      <c r="I9" s="3">
        <v>7</v>
      </c>
      <c r="J9" s="3">
        <v>54.2</v>
      </c>
      <c r="K9" s="3">
        <v>9.5595999999999997</v>
      </c>
      <c r="L9" s="3">
        <v>0</v>
      </c>
      <c r="M9" s="3">
        <v>142.01</v>
      </c>
      <c r="N9" s="3">
        <v>79</v>
      </c>
      <c r="O9" s="3">
        <v>6.2296885419974899</v>
      </c>
      <c r="P9" s="3">
        <v>0</v>
      </c>
      <c r="Q9" s="3">
        <v>6.18935203552246</v>
      </c>
      <c r="R9" s="3">
        <v>2.71179383584637</v>
      </c>
      <c r="S9" s="3" t="s">
        <v>546</v>
      </c>
      <c r="T9" s="3" t="s">
        <v>547</v>
      </c>
      <c r="U9" s="3" t="s">
        <v>548</v>
      </c>
      <c r="W9" s="4">
        <f t="shared" si="0"/>
        <v>72.976094354088829</v>
      </c>
      <c r="AH9" s="3" t="s">
        <v>25</v>
      </c>
    </row>
    <row r="10" spans="1:34" s="3" customFormat="1" x14ac:dyDescent="0.25">
      <c r="A10" s="3">
        <v>-14.532382011413601</v>
      </c>
      <c r="B10" s="3">
        <v>-14.794568061828601</v>
      </c>
      <c r="C10" s="3">
        <v>-14.939536094665501</v>
      </c>
      <c r="D10" s="3">
        <v>-15.062095642089799</v>
      </c>
      <c r="E10" s="3">
        <v>-8.7299766540527308</v>
      </c>
      <c r="F10" s="3">
        <v>-8.5979576110839808</v>
      </c>
      <c r="G10" s="3">
        <v>-8.7139873504638707</v>
      </c>
      <c r="H10" s="3">
        <v>-8.7865800857543892</v>
      </c>
      <c r="I10" s="3">
        <v>39</v>
      </c>
      <c r="J10" s="3">
        <v>62.5</v>
      </c>
      <c r="K10" s="3">
        <v>83.123000000000005</v>
      </c>
      <c r="L10" s="3">
        <v>0</v>
      </c>
      <c r="M10" s="3">
        <v>323.31</v>
      </c>
      <c r="N10" s="3">
        <v>327</v>
      </c>
      <c r="O10" s="3">
        <v>8.4082965598620607</v>
      </c>
      <c r="P10" s="3">
        <v>0</v>
      </c>
      <c r="Q10" s="3">
        <v>6.1250200271606401</v>
      </c>
      <c r="R10" s="3">
        <v>2.8883675855392599</v>
      </c>
      <c r="S10" s="3" t="s">
        <v>211</v>
      </c>
      <c r="T10" s="3" t="s">
        <v>212</v>
      </c>
      <c r="U10" s="3" t="s">
        <v>213</v>
      </c>
      <c r="W10" s="4">
        <f t="shared" si="0"/>
        <v>69.79346374065824</v>
      </c>
      <c r="X10" s="3" t="s">
        <v>214</v>
      </c>
      <c r="Y10" s="3" t="s">
        <v>215</v>
      </c>
      <c r="Z10" s="3" t="s">
        <v>216</v>
      </c>
      <c r="AA10" s="3" t="s">
        <v>217</v>
      </c>
      <c r="AB10" s="3" t="s">
        <v>218</v>
      </c>
      <c r="AC10" s="3" t="s">
        <v>219</v>
      </c>
      <c r="AD10" s="3" t="s">
        <v>220</v>
      </c>
      <c r="AE10" s="3" t="s">
        <v>221</v>
      </c>
      <c r="AF10" s="3" t="s">
        <v>222</v>
      </c>
      <c r="AH10" s="3" t="s">
        <v>25</v>
      </c>
    </row>
    <row r="11" spans="1:34" s="3" customFormat="1" x14ac:dyDescent="0.25">
      <c r="A11" s="3">
        <v>-15.1023406982422</v>
      </c>
      <c r="B11" s="3">
        <v>-15.064023971557599</v>
      </c>
      <c r="C11" s="3">
        <v>-14.8962745666504</v>
      </c>
      <c r="D11" s="3">
        <v>-14.7942142486572</v>
      </c>
      <c r="E11" s="3">
        <v>-9.1013488769531303</v>
      </c>
      <c r="F11" s="3">
        <v>-9.0505466461181605</v>
      </c>
      <c r="G11" s="3">
        <v>-8.9767532348632795</v>
      </c>
      <c r="H11" s="3">
        <v>-9.0144605636596697</v>
      </c>
      <c r="I11" s="3">
        <v>34</v>
      </c>
      <c r="J11" s="3">
        <v>80.8</v>
      </c>
      <c r="K11" s="3">
        <v>33.057000000000002</v>
      </c>
      <c r="L11" s="3">
        <v>0</v>
      </c>
      <c r="M11" s="3">
        <v>323.31</v>
      </c>
      <c r="N11" s="3">
        <v>187</v>
      </c>
      <c r="O11" s="3">
        <v>9.4930237442480596</v>
      </c>
      <c r="P11" s="3">
        <v>0</v>
      </c>
      <c r="Q11" s="3">
        <v>5.9284360408783003</v>
      </c>
      <c r="R11" s="3">
        <v>2.8544271140178799</v>
      </c>
      <c r="S11" s="3" t="s">
        <v>47</v>
      </c>
      <c r="T11" s="3" t="s">
        <v>48</v>
      </c>
      <c r="U11" s="3" t="s">
        <v>49</v>
      </c>
      <c r="W11" s="4">
        <f t="shared" si="0"/>
        <v>60.902774189053098</v>
      </c>
      <c r="AH11" s="3" t="s">
        <v>25</v>
      </c>
    </row>
    <row r="12" spans="1:34" s="3" customFormat="1" x14ac:dyDescent="0.25">
      <c r="A12" s="3">
        <v>-11.619259834289601</v>
      </c>
      <c r="B12" s="3">
        <v>-11.694073677063001</v>
      </c>
      <c r="C12" s="3">
        <v>-11.6904497146606</v>
      </c>
      <c r="D12" s="3">
        <v>-11.6932029724121</v>
      </c>
      <c r="E12" s="3">
        <v>-5.9114937782287598</v>
      </c>
      <c r="F12" s="3">
        <v>-5.8710522651672399</v>
      </c>
      <c r="G12" s="3">
        <v>-5.8422966003418004</v>
      </c>
      <c r="H12" s="3">
        <v>-5.7660355567932102</v>
      </c>
      <c r="I12" s="3">
        <v>63</v>
      </c>
      <c r="J12" s="3">
        <v>69.8</v>
      </c>
      <c r="K12" s="3">
        <v>82.570999999999998</v>
      </c>
      <c r="L12" s="3">
        <v>0</v>
      </c>
      <c r="M12" s="3">
        <v>323.31</v>
      </c>
      <c r="N12" s="3">
        <v>2009</v>
      </c>
      <c r="O12" s="3">
        <v>11.4424789397513</v>
      </c>
      <c r="P12" s="3">
        <v>0</v>
      </c>
      <c r="Q12" s="3">
        <v>5.82652699947357</v>
      </c>
      <c r="R12" s="3">
        <v>2.8620787577345501</v>
      </c>
      <c r="S12" s="3" t="s">
        <v>185</v>
      </c>
      <c r="T12" s="3" t="s">
        <v>186</v>
      </c>
      <c r="U12" s="3" t="s">
        <v>187</v>
      </c>
      <c r="V12" s="3" t="s">
        <v>188</v>
      </c>
      <c r="W12" s="4">
        <f t="shared" si="0"/>
        <v>56.749154759309093</v>
      </c>
      <c r="X12" s="3" t="s">
        <v>189</v>
      </c>
      <c r="Y12" s="3" t="s">
        <v>190</v>
      </c>
      <c r="Z12" s="3" t="s">
        <v>191</v>
      </c>
      <c r="AA12" s="3" t="s">
        <v>192</v>
      </c>
      <c r="AB12" s="3" t="s">
        <v>193</v>
      </c>
      <c r="AC12" s="3" t="s">
        <v>194</v>
      </c>
      <c r="AD12" s="3" t="s">
        <v>195</v>
      </c>
      <c r="AE12" s="3" t="s">
        <v>196</v>
      </c>
      <c r="AF12" s="3" t="s">
        <v>197</v>
      </c>
      <c r="AG12" s="3" t="s">
        <v>198</v>
      </c>
      <c r="AH12" s="3" t="s">
        <v>25</v>
      </c>
    </row>
    <row r="13" spans="1:34" s="3" customFormat="1" x14ac:dyDescent="0.25">
      <c r="A13" s="3">
        <v>-19.0625324249268</v>
      </c>
      <c r="B13" s="3">
        <v>-18.283716201782202</v>
      </c>
      <c r="C13" s="3">
        <v>-19.531730651855501</v>
      </c>
      <c r="D13" s="3">
        <v>-18.080381393432599</v>
      </c>
      <c r="E13" s="3">
        <v>-12.837959289550801</v>
      </c>
      <c r="F13" s="3">
        <v>-13.141981124877899</v>
      </c>
      <c r="G13" s="3">
        <v>-12.818708419799799</v>
      </c>
      <c r="H13" s="3">
        <v>-12.877500534057599</v>
      </c>
      <c r="I13" s="3">
        <v>13</v>
      </c>
      <c r="J13" s="3">
        <v>47</v>
      </c>
      <c r="K13" s="3">
        <v>39.527999999999999</v>
      </c>
      <c r="L13" s="3">
        <v>0</v>
      </c>
      <c r="M13" s="3">
        <v>46.774000000000001</v>
      </c>
      <c r="N13" s="3">
        <v>46</v>
      </c>
      <c r="O13" s="3">
        <v>5.5449440646490702</v>
      </c>
      <c r="P13" s="3">
        <v>0</v>
      </c>
      <c r="Q13" s="3">
        <v>5.8205528259277299</v>
      </c>
      <c r="R13" s="3">
        <v>2.4803376583488799</v>
      </c>
      <c r="S13" s="3" t="s">
        <v>732</v>
      </c>
      <c r="T13" s="3" t="s">
        <v>733</v>
      </c>
      <c r="U13" s="3" t="s">
        <v>734</v>
      </c>
      <c r="W13" s="4">
        <f t="shared" si="0"/>
        <v>56.514643445126332</v>
      </c>
      <c r="X13" s="3" t="s">
        <v>171</v>
      </c>
      <c r="Y13" s="3" t="s">
        <v>172</v>
      </c>
      <c r="AF13" s="3" t="s">
        <v>735</v>
      </c>
      <c r="AH13" s="3" t="s">
        <v>518</v>
      </c>
    </row>
    <row r="14" spans="1:34" s="3" customFormat="1" x14ac:dyDescent="0.25">
      <c r="A14" s="3">
        <v>-14.155184745788601</v>
      </c>
      <c r="B14" s="3">
        <v>-13.894422531127899</v>
      </c>
      <c r="C14" s="3">
        <v>-14.020886421203601</v>
      </c>
      <c r="D14" s="3">
        <v>-13.9267673492432</v>
      </c>
      <c r="E14" s="3">
        <v>-8.6548013687133807</v>
      </c>
      <c r="F14" s="3">
        <v>-8.5726633071899396</v>
      </c>
      <c r="G14" s="3">
        <v>-8.1458864212036097</v>
      </c>
      <c r="H14" s="3">
        <v>-8.1826248168945295</v>
      </c>
      <c r="I14" s="3">
        <v>29</v>
      </c>
      <c r="J14" s="3">
        <v>81.2</v>
      </c>
      <c r="K14" s="3">
        <v>31.963999999999999</v>
      </c>
      <c r="L14" s="3">
        <v>0</v>
      </c>
      <c r="M14" s="3">
        <v>323.31</v>
      </c>
      <c r="N14" s="3">
        <v>234</v>
      </c>
      <c r="O14" s="3">
        <v>7.7279944811993699</v>
      </c>
      <c r="P14" s="3">
        <v>0</v>
      </c>
      <c r="Q14" s="3">
        <v>5.6103212833404497</v>
      </c>
      <c r="R14" s="3">
        <v>2.6173658567382199</v>
      </c>
      <c r="S14" s="3" t="s">
        <v>113</v>
      </c>
      <c r="T14" s="3" t="s">
        <v>114</v>
      </c>
      <c r="U14" s="3" t="s">
        <v>115</v>
      </c>
      <c r="V14" s="3" t="s">
        <v>116</v>
      </c>
      <c r="W14" s="4">
        <f t="shared" si="0"/>
        <v>48.851172467516733</v>
      </c>
      <c r="X14" s="3" t="s">
        <v>117</v>
      </c>
      <c r="Y14" s="3" t="s">
        <v>118</v>
      </c>
      <c r="Z14" s="3" t="s">
        <v>119</v>
      </c>
      <c r="AA14" s="3" t="s">
        <v>120</v>
      </c>
      <c r="AB14" s="3" t="s">
        <v>121</v>
      </c>
      <c r="AC14" s="3" t="s">
        <v>122</v>
      </c>
      <c r="AD14" s="3" t="s">
        <v>123</v>
      </c>
      <c r="AE14" s="3" t="s">
        <v>124</v>
      </c>
      <c r="AF14" s="3" t="s">
        <v>125</v>
      </c>
      <c r="AG14" s="3" t="s">
        <v>126</v>
      </c>
      <c r="AH14" s="3" t="s">
        <v>20</v>
      </c>
    </row>
    <row r="15" spans="1:34" s="3" customFormat="1" x14ac:dyDescent="0.25">
      <c r="A15" s="3">
        <v>-14.584174156189</v>
      </c>
      <c r="B15" s="3">
        <v>-14.072857856750501</v>
      </c>
      <c r="C15" s="3">
        <v>-13.672830581665</v>
      </c>
      <c r="D15" s="3">
        <v>-13.4124135971069</v>
      </c>
      <c r="E15" s="3">
        <v>-8.4228820800781303</v>
      </c>
      <c r="F15" s="3">
        <v>-8.3640804290771502</v>
      </c>
      <c r="G15" s="3">
        <v>-8.4964742660522496</v>
      </c>
      <c r="H15" s="3">
        <v>-8.5174312591552699</v>
      </c>
      <c r="I15" s="3">
        <v>21</v>
      </c>
      <c r="J15" s="3">
        <v>55.7</v>
      </c>
      <c r="K15" s="3">
        <v>49.673000000000002</v>
      </c>
      <c r="L15" s="3">
        <v>0</v>
      </c>
      <c r="M15" s="3">
        <v>323.31</v>
      </c>
      <c r="N15" s="3">
        <v>232</v>
      </c>
      <c r="O15" s="3">
        <v>6.1539579147531596</v>
      </c>
      <c r="P15" s="3">
        <v>0</v>
      </c>
      <c r="Q15" s="3">
        <v>5.48535203933716</v>
      </c>
      <c r="R15" s="3">
        <v>2.4295895030129602</v>
      </c>
      <c r="S15" s="3" t="s">
        <v>263</v>
      </c>
      <c r="T15" s="3" t="s">
        <v>264</v>
      </c>
      <c r="U15" s="3" t="s">
        <v>265</v>
      </c>
      <c r="W15" s="4">
        <f t="shared" si="0"/>
        <v>44.7976776740853</v>
      </c>
      <c r="X15" s="3" t="s">
        <v>32</v>
      </c>
      <c r="Y15" s="3" t="s">
        <v>33</v>
      </c>
      <c r="Z15" s="3" t="s">
        <v>266</v>
      </c>
      <c r="AA15" s="3" t="s">
        <v>267</v>
      </c>
      <c r="AB15" s="3" t="s">
        <v>268</v>
      </c>
      <c r="AD15" s="3" t="s">
        <v>269</v>
      </c>
      <c r="AE15" s="3" t="s">
        <v>270</v>
      </c>
      <c r="AF15" s="3" t="s">
        <v>271</v>
      </c>
      <c r="AG15" s="3" t="s">
        <v>272</v>
      </c>
      <c r="AH15" s="3" t="s">
        <v>25</v>
      </c>
    </row>
    <row r="16" spans="1:34" s="3" customFormat="1" x14ac:dyDescent="0.25">
      <c r="A16" s="3">
        <v>-16.582656860351602</v>
      </c>
      <c r="B16" s="3">
        <v>-16.372930526733398</v>
      </c>
      <c r="C16" s="3">
        <v>-16.620191574096701</v>
      </c>
      <c r="D16" s="3">
        <v>-18.229812622070298</v>
      </c>
      <c r="E16" s="3">
        <v>-13.1106634140015</v>
      </c>
      <c r="F16" s="3">
        <v>-13.2745447158813</v>
      </c>
      <c r="G16" s="3">
        <v>-10.1010990142822</v>
      </c>
      <c r="H16" s="3">
        <v>-10.261594772338899</v>
      </c>
      <c r="I16" s="3">
        <v>3</v>
      </c>
      <c r="J16" s="3">
        <v>63.6</v>
      </c>
      <c r="K16" s="3">
        <v>7.6627000000000001</v>
      </c>
      <c r="L16" s="3">
        <v>0</v>
      </c>
      <c r="M16" s="3">
        <v>34.277000000000001</v>
      </c>
      <c r="N16" s="3">
        <v>13</v>
      </c>
      <c r="O16" s="3">
        <v>2.7882805991391701</v>
      </c>
      <c r="P16" s="3">
        <v>0</v>
      </c>
      <c r="Q16" s="3">
        <v>5.2644224166870099</v>
      </c>
      <c r="R16" s="3">
        <v>1.77207641254764</v>
      </c>
      <c r="S16" s="3" t="s">
        <v>872</v>
      </c>
      <c r="T16" s="3" t="s">
        <v>873</v>
      </c>
      <c r="U16" s="3" t="s">
        <v>874</v>
      </c>
      <c r="W16" s="4">
        <f t="shared" si="0"/>
        <v>38.436962256849647</v>
      </c>
      <c r="X16" s="3" t="s">
        <v>586</v>
      </c>
      <c r="Y16" s="3" t="s">
        <v>587</v>
      </c>
      <c r="Z16" s="3" t="s">
        <v>875</v>
      </c>
      <c r="AA16" s="3" t="s">
        <v>876</v>
      </c>
      <c r="AB16" s="3" t="s">
        <v>877</v>
      </c>
      <c r="AC16" s="3" t="s">
        <v>783</v>
      </c>
      <c r="AD16" s="3" t="s">
        <v>878</v>
      </c>
      <c r="AE16" s="3" t="s">
        <v>879</v>
      </c>
      <c r="AH16" s="3" t="s">
        <v>25</v>
      </c>
    </row>
    <row r="17" spans="1:34" s="3" customFormat="1" x14ac:dyDescent="0.25">
      <c r="A17" s="3">
        <v>-15.5858707427979</v>
      </c>
      <c r="B17" s="3">
        <v>-15.207258224487299</v>
      </c>
      <c r="C17" s="3">
        <v>-15.618090629577599</v>
      </c>
      <c r="D17" s="3">
        <v>-15.456713676452599</v>
      </c>
      <c r="E17" s="3">
        <v>-10.225532531738301</v>
      </c>
      <c r="F17" s="3">
        <v>-10.1865587234497</v>
      </c>
      <c r="G17" s="3">
        <v>-10.212695121765099</v>
      </c>
      <c r="H17" s="3">
        <v>-10.309283256530801</v>
      </c>
      <c r="I17" s="3">
        <v>27</v>
      </c>
      <c r="J17" s="3">
        <v>52.1</v>
      </c>
      <c r="K17" s="3">
        <v>65.134</v>
      </c>
      <c r="L17" s="3">
        <v>0</v>
      </c>
      <c r="M17" s="3">
        <v>323.31</v>
      </c>
      <c r="N17" s="3">
        <v>124</v>
      </c>
      <c r="O17" s="3">
        <v>8.5643995874873298</v>
      </c>
      <c r="P17" s="3">
        <v>0</v>
      </c>
      <c r="Q17" s="3">
        <v>5.2334659099578902</v>
      </c>
      <c r="R17" s="3">
        <v>2.4956586037889701</v>
      </c>
      <c r="S17" s="3" t="s">
        <v>290</v>
      </c>
      <c r="T17" s="3" t="s">
        <v>291</v>
      </c>
      <c r="U17" s="3" t="s">
        <v>292</v>
      </c>
      <c r="V17" s="3" t="s">
        <v>293</v>
      </c>
      <c r="W17" s="4">
        <f t="shared" si="0"/>
        <v>37.620990027380422</v>
      </c>
      <c r="X17" s="3" t="s">
        <v>104</v>
      </c>
      <c r="Y17" s="3" t="s">
        <v>105</v>
      </c>
      <c r="Z17" s="3" t="s">
        <v>294</v>
      </c>
      <c r="AA17" s="3" t="s">
        <v>295</v>
      </c>
      <c r="AB17" s="3" t="s">
        <v>296</v>
      </c>
      <c r="AC17" s="3" t="s">
        <v>297</v>
      </c>
      <c r="AD17" s="3" t="s">
        <v>298</v>
      </c>
      <c r="AE17" s="3" t="s">
        <v>299</v>
      </c>
      <c r="AF17" s="3" t="s">
        <v>300</v>
      </c>
      <c r="AG17" s="3" t="s">
        <v>301</v>
      </c>
      <c r="AH17" s="3" t="s">
        <v>20</v>
      </c>
    </row>
    <row r="18" spans="1:34" s="3" customFormat="1" x14ac:dyDescent="0.25">
      <c r="A18" s="3">
        <v>-20.628368377685501</v>
      </c>
      <c r="B18" s="3">
        <v>-18.367620468139599</v>
      </c>
      <c r="C18" s="3">
        <v>-18.850709915161101</v>
      </c>
      <c r="D18" s="3">
        <v>-18.04665184021</v>
      </c>
      <c r="E18" s="3">
        <v>-14.351466178894</v>
      </c>
      <c r="F18" s="3">
        <v>-14.118493080139199</v>
      </c>
      <c r="G18" s="3">
        <v>-13.4687757492065</v>
      </c>
      <c r="H18" s="3">
        <v>-13.3596305847168</v>
      </c>
      <c r="I18" s="3">
        <v>11</v>
      </c>
      <c r="J18" s="3">
        <v>45.8</v>
      </c>
      <c r="K18" s="3">
        <v>27.864000000000001</v>
      </c>
      <c r="L18" s="3">
        <v>0</v>
      </c>
      <c r="M18" s="3">
        <v>36.156999999999996</v>
      </c>
      <c r="N18" s="3">
        <v>26</v>
      </c>
      <c r="O18" s="3">
        <v>3.7625492967055201</v>
      </c>
      <c r="P18" s="3">
        <v>0</v>
      </c>
      <c r="Q18" s="3">
        <v>5.1487462520599401</v>
      </c>
      <c r="R18" s="3">
        <v>1.9614733379275</v>
      </c>
      <c r="S18" s="3" t="s">
        <v>763</v>
      </c>
      <c r="T18" s="3" t="s">
        <v>764</v>
      </c>
      <c r="U18" s="3" t="s">
        <v>765</v>
      </c>
      <c r="W18" s="4">
        <f t="shared" si="0"/>
        <v>35.47538047098341</v>
      </c>
      <c r="X18" s="3" t="s">
        <v>189</v>
      </c>
      <c r="Y18" s="3" t="s">
        <v>190</v>
      </c>
      <c r="AF18" s="3" t="s">
        <v>615</v>
      </c>
      <c r="AH18" s="3" t="s">
        <v>25</v>
      </c>
    </row>
    <row r="19" spans="1:34" s="3" customFormat="1" x14ac:dyDescent="0.25">
      <c r="A19" s="3">
        <v>-11.222998619079601</v>
      </c>
      <c r="B19" s="3">
        <v>-11.4027013778687</v>
      </c>
      <c r="C19" s="3">
        <v>-11.6144762039185</v>
      </c>
      <c r="D19" s="3">
        <v>-11.4574737548828</v>
      </c>
      <c r="E19" s="3">
        <v>-6.5093364715576199</v>
      </c>
      <c r="F19" s="3">
        <v>-6.3597908020019496</v>
      </c>
      <c r="G19" s="3">
        <v>-6.1147885322570801</v>
      </c>
      <c r="H19" s="3">
        <v>-6.1214227676391602</v>
      </c>
      <c r="I19" s="3">
        <v>18</v>
      </c>
      <c r="J19" s="3">
        <v>63.1</v>
      </c>
      <c r="K19" s="3">
        <v>24.215</v>
      </c>
      <c r="L19" s="3">
        <v>0</v>
      </c>
      <c r="M19" s="3">
        <v>294.37</v>
      </c>
      <c r="N19" s="3">
        <v>310</v>
      </c>
      <c r="O19" s="3">
        <v>7.8486266279810604</v>
      </c>
      <c r="P19" s="3">
        <v>0</v>
      </c>
      <c r="Q19" s="3">
        <v>5.1480778455734297</v>
      </c>
      <c r="R19" s="3">
        <v>2.4218271203880399</v>
      </c>
      <c r="S19" s="3" t="s">
        <v>369</v>
      </c>
      <c r="T19" s="3" t="s">
        <v>370</v>
      </c>
      <c r="U19" s="3" t="s">
        <v>371</v>
      </c>
      <c r="V19" s="3" t="s">
        <v>372</v>
      </c>
      <c r="W19" s="4">
        <f t="shared" si="0"/>
        <v>35.458948389588954</v>
      </c>
      <c r="X19" s="3" t="s">
        <v>130</v>
      </c>
      <c r="Y19" s="3" t="s">
        <v>131</v>
      </c>
      <c r="Z19" s="3" t="s">
        <v>373</v>
      </c>
      <c r="AA19" s="3" t="s">
        <v>374</v>
      </c>
      <c r="AB19" s="3" t="s">
        <v>375</v>
      </c>
      <c r="AD19" s="3" t="s">
        <v>376</v>
      </c>
      <c r="AE19" s="3" t="s">
        <v>377</v>
      </c>
      <c r="AF19" s="3" t="s">
        <v>378</v>
      </c>
      <c r="AG19" s="3" t="s">
        <v>230</v>
      </c>
      <c r="AH19" s="3" t="s">
        <v>25</v>
      </c>
    </row>
    <row r="20" spans="1:34" s="3" customFormat="1" x14ac:dyDescent="0.25">
      <c r="A20" s="3">
        <v>-14.2071018218994</v>
      </c>
      <c r="B20" s="3">
        <v>-13.081139564514199</v>
      </c>
      <c r="C20" s="3">
        <v>-13.7618255615234</v>
      </c>
      <c r="D20" s="3">
        <v>-13.1847486495972</v>
      </c>
      <c r="E20" s="3">
        <v>-8.5254306793212908</v>
      </c>
      <c r="F20" s="3">
        <v>-8.3662128448486293</v>
      </c>
      <c r="G20" s="3">
        <v>-8.4660129547119105</v>
      </c>
      <c r="H20" s="3">
        <v>-8.3182144165039098</v>
      </c>
      <c r="I20" s="3">
        <v>15</v>
      </c>
      <c r="J20" s="3">
        <v>68.900000000000006</v>
      </c>
      <c r="K20" s="3">
        <v>20.965</v>
      </c>
      <c r="L20" s="3">
        <v>0</v>
      </c>
      <c r="M20" s="3">
        <v>189.79</v>
      </c>
      <c r="N20" s="3">
        <v>95</v>
      </c>
      <c r="O20" s="3">
        <v>5.8946839840605803</v>
      </c>
      <c r="P20" s="3">
        <v>0</v>
      </c>
      <c r="Q20" s="3">
        <v>5.1397361755371103</v>
      </c>
      <c r="R20" s="3">
        <v>2.2671032560985598</v>
      </c>
      <c r="S20" s="3" t="s">
        <v>479</v>
      </c>
      <c r="T20" s="3" t="s">
        <v>480</v>
      </c>
      <c r="U20" s="3" t="s">
        <v>481</v>
      </c>
      <c r="W20" s="4">
        <f t="shared" si="0"/>
        <v>35.254516153987481</v>
      </c>
      <c r="AH20" s="3" t="s">
        <v>25</v>
      </c>
    </row>
    <row r="21" spans="1:34" s="3" customFormat="1" x14ac:dyDescent="0.25">
      <c r="A21" s="3">
        <v>-17.625789642333999</v>
      </c>
      <c r="B21" s="3">
        <v>-16.580518722534201</v>
      </c>
      <c r="C21" s="3">
        <v>-17.749711990356399</v>
      </c>
      <c r="D21" s="3">
        <v>-17.393072128295898</v>
      </c>
      <c r="E21" s="3">
        <v>-12.3057317733765</v>
      </c>
      <c r="F21" s="3">
        <v>-12.2386417388916</v>
      </c>
      <c r="G21" s="3">
        <v>-12.2006530761719</v>
      </c>
      <c r="H21" s="3">
        <v>-12.2400875091553</v>
      </c>
      <c r="I21" s="3">
        <v>7</v>
      </c>
      <c r="J21" s="3">
        <v>59.7</v>
      </c>
      <c r="K21" s="3">
        <v>16.876000000000001</v>
      </c>
      <c r="L21" s="3">
        <v>0</v>
      </c>
      <c r="M21" s="3">
        <v>36.808999999999997</v>
      </c>
      <c r="N21" s="3">
        <v>21</v>
      </c>
      <c r="O21" s="3">
        <v>5.9024462706125798</v>
      </c>
      <c r="P21" s="3">
        <v>0</v>
      </c>
      <c r="Q21" s="3">
        <v>5.0909945964813197</v>
      </c>
      <c r="R21" s="3">
        <v>2.2489078932422402</v>
      </c>
      <c r="S21" s="3" t="s">
        <v>812</v>
      </c>
      <c r="T21" s="3" t="s">
        <v>813</v>
      </c>
      <c r="U21" s="3" t="s">
        <v>814</v>
      </c>
      <c r="W21" s="4">
        <f t="shared" si="0"/>
        <v>34.083334851478021</v>
      </c>
      <c r="AH21" s="3" t="s">
        <v>25</v>
      </c>
    </row>
    <row r="22" spans="1:34" s="3" customFormat="1" x14ac:dyDescent="0.25">
      <c r="A22" s="3">
        <v>-16.802017211914102</v>
      </c>
      <c r="B22" s="3">
        <v>-16.538496017456101</v>
      </c>
      <c r="C22" s="3">
        <v>-16.385612487793001</v>
      </c>
      <c r="D22" s="3">
        <v>-16.211978912353501</v>
      </c>
      <c r="E22" s="3">
        <v>-12.2897644042969</v>
      </c>
      <c r="F22" s="3">
        <v>-12.253586769104</v>
      </c>
      <c r="G22" s="3">
        <v>-11.213107109069799</v>
      </c>
      <c r="H22" s="3">
        <v>-11.219114303588899</v>
      </c>
      <c r="I22" s="3">
        <v>51</v>
      </c>
      <c r="J22" s="3">
        <v>69.099999999999994</v>
      </c>
      <c r="K22" s="3">
        <v>87.25</v>
      </c>
      <c r="L22" s="3">
        <v>0</v>
      </c>
      <c r="M22" s="3">
        <v>323.31</v>
      </c>
      <c r="N22" s="3">
        <v>183</v>
      </c>
      <c r="O22" s="3">
        <v>5.15133814746138</v>
      </c>
      <c r="P22" s="3">
        <v>0</v>
      </c>
      <c r="Q22" s="3">
        <v>4.7406330108642596</v>
      </c>
      <c r="R22" s="3">
        <v>2.0350623805251402</v>
      </c>
      <c r="S22" s="3" t="s">
        <v>57</v>
      </c>
      <c r="T22" s="3" t="s">
        <v>58</v>
      </c>
      <c r="U22" s="3" t="s">
        <v>59</v>
      </c>
      <c r="V22" s="3" t="s">
        <v>60</v>
      </c>
      <c r="W22" s="4">
        <f t="shared" si="0"/>
        <v>26.734541155123321</v>
      </c>
      <c r="X22" s="3" t="s">
        <v>61</v>
      </c>
      <c r="Y22" s="3" t="s">
        <v>62</v>
      </c>
      <c r="Z22" s="3" t="s">
        <v>63</v>
      </c>
      <c r="AA22" s="3" t="s">
        <v>64</v>
      </c>
      <c r="AB22" s="3" t="s">
        <v>65</v>
      </c>
      <c r="AD22" s="3" t="s">
        <v>66</v>
      </c>
      <c r="AE22" s="3" t="s">
        <v>67</v>
      </c>
      <c r="AF22" s="3" t="s">
        <v>68</v>
      </c>
      <c r="AG22" s="3" t="s">
        <v>69</v>
      </c>
      <c r="AH22" s="3" t="s">
        <v>24</v>
      </c>
    </row>
    <row r="23" spans="1:34" s="3" customFormat="1" x14ac:dyDescent="0.25">
      <c r="A23" s="3">
        <v>-14.0971632003784</v>
      </c>
      <c r="B23" s="3">
        <v>-14.724546432495099</v>
      </c>
      <c r="C23" s="3">
        <v>-14.398832321166999</v>
      </c>
      <c r="D23" s="3">
        <v>-13.6935873031616</v>
      </c>
      <c r="E23" s="3">
        <v>-9.69207763671875</v>
      </c>
      <c r="F23" s="3">
        <v>-9.8022212982177699</v>
      </c>
      <c r="G23" s="3">
        <v>-9.67962646484375</v>
      </c>
      <c r="H23" s="3">
        <v>-9.1207637786865199</v>
      </c>
      <c r="I23" s="3">
        <v>17</v>
      </c>
      <c r="J23" s="3">
        <v>72.5</v>
      </c>
      <c r="K23" s="3">
        <v>27.931999999999999</v>
      </c>
      <c r="L23" s="3">
        <v>0</v>
      </c>
      <c r="M23" s="3">
        <v>199.99</v>
      </c>
      <c r="N23" s="3">
        <v>110</v>
      </c>
      <c r="O23" s="3">
        <v>5.6330103044257802</v>
      </c>
      <c r="P23" s="3">
        <v>0</v>
      </c>
      <c r="Q23" s="3">
        <v>4.6548600196838397</v>
      </c>
      <c r="R23" s="3">
        <v>2.0525235242658399</v>
      </c>
      <c r="S23" s="3" t="s">
        <v>452</v>
      </c>
      <c r="T23" s="3" t="s">
        <v>161</v>
      </c>
      <c r="U23" s="3" t="s">
        <v>453</v>
      </c>
      <c r="W23" s="4">
        <f t="shared" si="0"/>
        <v>25.191410885578147</v>
      </c>
      <c r="X23" s="3" t="s">
        <v>130</v>
      </c>
      <c r="Y23" s="3" t="s">
        <v>131</v>
      </c>
      <c r="AF23" s="3" t="s">
        <v>163</v>
      </c>
      <c r="AG23" s="3" t="s">
        <v>164</v>
      </c>
      <c r="AH23" s="3" t="s">
        <v>25</v>
      </c>
    </row>
    <row r="24" spans="1:34" s="3" customFormat="1" x14ac:dyDescent="0.25">
      <c r="A24" s="3">
        <v>-21.606206893920898</v>
      </c>
      <c r="B24" s="3">
        <v>-19.898056030273398</v>
      </c>
      <c r="C24" s="3">
        <v>-19.206367492675799</v>
      </c>
      <c r="D24" s="3">
        <v>-21.6585483551025</v>
      </c>
      <c r="E24" s="3">
        <v>-17.592973709106399</v>
      </c>
      <c r="F24" s="3">
        <v>-17.01881980896</v>
      </c>
      <c r="G24" s="3">
        <v>-14.596483230590801</v>
      </c>
      <c r="H24" s="3">
        <v>-14.693732261657701</v>
      </c>
      <c r="I24" s="3">
        <v>10</v>
      </c>
      <c r="J24" s="3">
        <v>28.4</v>
      </c>
      <c r="K24" s="3">
        <v>52.244999999999997</v>
      </c>
      <c r="L24" s="3">
        <v>0</v>
      </c>
      <c r="M24" s="3">
        <v>35.432000000000002</v>
      </c>
      <c r="N24" s="3">
        <v>22</v>
      </c>
      <c r="O24" s="3">
        <v>2.45655906630431</v>
      </c>
      <c r="P24" s="3">
        <v>0</v>
      </c>
      <c r="Q24" s="3">
        <v>4.6167924404144296</v>
      </c>
      <c r="R24" s="3">
        <v>1.5428666936931399</v>
      </c>
      <c r="S24" s="3" t="s">
        <v>776</v>
      </c>
      <c r="T24" s="3" t="s">
        <v>777</v>
      </c>
      <c r="U24" s="3" t="s">
        <v>778</v>
      </c>
      <c r="V24" s="3" t="s">
        <v>779</v>
      </c>
      <c r="W24" s="4">
        <f t="shared" si="0"/>
        <v>24.53539241008539</v>
      </c>
      <c r="X24" s="3" t="s">
        <v>586</v>
      </c>
      <c r="Y24" s="3" t="s">
        <v>587</v>
      </c>
      <c r="Z24" s="3" t="s">
        <v>780</v>
      </c>
      <c r="AA24" s="3" t="s">
        <v>781</v>
      </c>
      <c r="AB24" s="3" t="s">
        <v>782</v>
      </c>
      <c r="AC24" s="3" t="s">
        <v>783</v>
      </c>
      <c r="AD24" s="3" t="s">
        <v>784</v>
      </c>
      <c r="AE24" s="3" t="s">
        <v>785</v>
      </c>
      <c r="AF24" s="3" t="s">
        <v>786</v>
      </c>
      <c r="AG24" s="3" t="s">
        <v>787</v>
      </c>
      <c r="AH24" s="3" t="s">
        <v>24</v>
      </c>
    </row>
    <row r="25" spans="1:34" s="3" customFormat="1" x14ac:dyDescent="0.25">
      <c r="A25" s="3">
        <v>-12.3947296142578</v>
      </c>
      <c r="B25" s="3">
        <v>-12.207653999328601</v>
      </c>
      <c r="C25" s="3">
        <v>-12.7106285095215</v>
      </c>
      <c r="D25" s="3">
        <v>-12.2707576751709</v>
      </c>
      <c r="E25" s="3">
        <v>-8.0370397567749006</v>
      </c>
      <c r="F25" s="3">
        <v>-8.1777763366699201</v>
      </c>
      <c r="G25" s="3">
        <v>-7.5158963203430202</v>
      </c>
      <c r="H25" s="3">
        <v>-7.6378250122070304</v>
      </c>
      <c r="I25" s="3">
        <v>11</v>
      </c>
      <c r="J25" s="3">
        <v>54.1</v>
      </c>
      <c r="K25" s="3">
        <v>13.069000000000001</v>
      </c>
      <c r="L25" s="3">
        <v>0</v>
      </c>
      <c r="M25" s="3">
        <v>195.77</v>
      </c>
      <c r="N25" s="3">
        <v>111</v>
      </c>
      <c r="O25" s="3">
        <v>6.4141133621146196</v>
      </c>
      <c r="P25" s="3">
        <v>0</v>
      </c>
      <c r="Q25" s="3">
        <v>4.5538080930709803</v>
      </c>
      <c r="R25" s="3">
        <v>2.0761152858073801</v>
      </c>
      <c r="S25" s="3" t="s">
        <v>465</v>
      </c>
      <c r="T25" s="3" t="s">
        <v>466</v>
      </c>
      <c r="U25" s="3" t="s">
        <v>467</v>
      </c>
      <c r="W25" s="4">
        <f t="shared" si="0"/>
        <v>23.487285695945626</v>
      </c>
      <c r="AH25" s="3" t="s">
        <v>25</v>
      </c>
    </row>
    <row r="26" spans="1:34" s="3" customFormat="1" x14ac:dyDescent="0.25">
      <c r="A26" s="3">
        <v>-15.006666183471699</v>
      </c>
      <c r="B26" s="3">
        <v>-14.6841773986816</v>
      </c>
      <c r="C26" s="3">
        <v>-15.2671899795532</v>
      </c>
      <c r="D26" s="3">
        <v>-15.408892631530801</v>
      </c>
      <c r="E26" s="3">
        <v>-10.5195045471191</v>
      </c>
      <c r="F26" s="3">
        <v>-10.507686614990201</v>
      </c>
      <c r="G26" s="3">
        <v>-10.5439100265503</v>
      </c>
      <c r="H26" s="3">
        <v>-10.593482971191399</v>
      </c>
      <c r="I26" s="3">
        <v>23</v>
      </c>
      <c r="J26" s="3">
        <v>56.7</v>
      </c>
      <c r="K26" s="3">
        <v>56.039000000000001</v>
      </c>
      <c r="L26" s="3">
        <v>0</v>
      </c>
      <c r="M26" s="3">
        <v>322.61</v>
      </c>
      <c r="N26" s="3">
        <v>134</v>
      </c>
      <c r="O26" s="3">
        <v>6.8950420223855602</v>
      </c>
      <c r="P26" s="3">
        <v>0</v>
      </c>
      <c r="Q26" s="3">
        <v>4.5505855083465603</v>
      </c>
      <c r="R26" s="3">
        <v>2.1062839727184599</v>
      </c>
      <c r="S26" s="3" t="s">
        <v>363</v>
      </c>
      <c r="T26" s="3" t="s">
        <v>364</v>
      </c>
      <c r="U26" s="3" t="s">
        <v>365</v>
      </c>
      <c r="W26" s="4">
        <f t="shared" si="0"/>
        <v>23.434880098238921</v>
      </c>
      <c r="AH26" s="3" t="s">
        <v>25</v>
      </c>
    </row>
    <row r="27" spans="1:34" s="3" customFormat="1" x14ac:dyDescent="0.25">
      <c r="A27" s="3">
        <v>-17.399198532104499</v>
      </c>
      <c r="B27" s="3">
        <v>-15.2491540908813</v>
      </c>
      <c r="C27" s="3">
        <v>-15.5044088363647</v>
      </c>
      <c r="D27" s="3">
        <v>-14.8050680160522</v>
      </c>
      <c r="E27" s="3">
        <v>-11.427900314331101</v>
      </c>
      <c r="F27" s="3">
        <v>-11.2827396392822</v>
      </c>
      <c r="G27" s="3">
        <v>-11.011345863342299</v>
      </c>
      <c r="H27" s="3">
        <v>-11.034216880798301</v>
      </c>
      <c r="I27" s="3">
        <v>3</v>
      </c>
      <c r="J27" s="3">
        <v>13.3</v>
      </c>
      <c r="K27" s="3">
        <v>17.523</v>
      </c>
      <c r="L27" s="3">
        <v>0</v>
      </c>
      <c r="M27" s="3">
        <v>41.628</v>
      </c>
      <c r="N27" s="3">
        <v>11</v>
      </c>
      <c r="O27" s="3">
        <v>3.6422000990741199</v>
      </c>
      <c r="P27" s="3">
        <v>0</v>
      </c>
      <c r="Q27" s="3">
        <v>4.5504066944122297</v>
      </c>
      <c r="R27" s="3">
        <v>1.7633285427821199</v>
      </c>
      <c r="S27" s="3" t="s">
        <v>788</v>
      </c>
      <c r="T27" s="3" t="s">
        <v>789</v>
      </c>
      <c r="U27" s="3" t="s">
        <v>790</v>
      </c>
      <c r="V27" s="3" t="s">
        <v>791</v>
      </c>
      <c r="W27" s="4">
        <f t="shared" si="0"/>
        <v>23.431975656683708</v>
      </c>
      <c r="X27" s="3" t="s">
        <v>586</v>
      </c>
      <c r="Y27" s="3" t="s">
        <v>587</v>
      </c>
      <c r="Z27" s="3" t="s">
        <v>792</v>
      </c>
      <c r="AA27" s="3" t="s">
        <v>793</v>
      </c>
      <c r="AB27" s="3" t="s">
        <v>794</v>
      </c>
      <c r="AC27" s="3" t="s">
        <v>795</v>
      </c>
      <c r="AD27" s="3" t="s">
        <v>796</v>
      </c>
      <c r="AE27" s="3" t="s">
        <v>797</v>
      </c>
      <c r="AF27" s="3" t="s">
        <v>798</v>
      </c>
      <c r="AG27" s="3" t="s">
        <v>799</v>
      </c>
      <c r="AH27" s="3" t="s">
        <v>24</v>
      </c>
    </row>
    <row r="28" spans="1:34" s="3" customFormat="1" x14ac:dyDescent="0.25">
      <c r="A28" s="3">
        <v>-16.295526504516602</v>
      </c>
      <c r="B28" s="3">
        <v>-15.100730895996101</v>
      </c>
      <c r="C28" s="3">
        <v>-15.253134727478001</v>
      </c>
      <c r="D28" s="3">
        <v>-13.575720787048301</v>
      </c>
      <c r="E28" s="3">
        <v>-11.0559482574463</v>
      </c>
      <c r="F28" s="3">
        <v>-11.115637779235801</v>
      </c>
      <c r="G28" s="3">
        <v>-10.0286855697632</v>
      </c>
      <c r="H28" s="3">
        <v>-10.2143497467041</v>
      </c>
      <c r="I28" s="3">
        <v>5</v>
      </c>
      <c r="J28" s="3">
        <v>22.7</v>
      </c>
      <c r="K28" s="3">
        <v>15.816000000000001</v>
      </c>
      <c r="L28" s="3">
        <v>0</v>
      </c>
      <c r="M28" s="3">
        <v>35.875999999999998</v>
      </c>
      <c r="N28" s="3">
        <v>34</v>
      </c>
      <c r="O28" s="3">
        <v>3.4071686690432501</v>
      </c>
      <c r="P28" s="3">
        <v>0</v>
      </c>
      <c r="Q28" s="3">
        <v>4.4526228904724103</v>
      </c>
      <c r="R28" s="3">
        <v>1.69495400237923</v>
      </c>
      <c r="S28" s="3" t="s">
        <v>804</v>
      </c>
      <c r="T28" s="3" t="s">
        <v>566</v>
      </c>
      <c r="U28" s="3" t="s">
        <v>805</v>
      </c>
      <c r="W28" s="4">
        <f t="shared" si="0"/>
        <v>21.896416704316074</v>
      </c>
      <c r="X28" s="3" t="s">
        <v>32</v>
      </c>
      <c r="Y28" s="3" t="s">
        <v>33</v>
      </c>
      <c r="Z28" s="3" t="s">
        <v>806</v>
      </c>
      <c r="AA28" s="3" t="s">
        <v>807</v>
      </c>
      <c r="AB28" s="3" t="s">
        <v>808</v>
      </c>
      <c r="AD28" s="3" t="s">
        <v>809</v>
      </c>
      <c r="AE28" s="3" t="s">
        <v>810</v>
      </c>
      <c r="AF28" s="3" t="s">
        <v>811</v>
      </c>
      <c r="AH28" s="3" t="s">
        <v>25</v>
      </c>
    </row>
    <row r="29" spans="1:34" s="3" customFormat="1" x14ac:dyDescent="0.25">
      <c r="A29" s="3">
        <v>-13.067818641662599</v>
      </c>
      <c r="B29" s="3">
        <v>-12.870129585266101</v>
      </c>
      <c r="C29" s="3">
        <v>-11.8816184997559</v>
      </c>
      <c r="D29" s="3">
        <v>-11.7521867752075</v>
      </c>
      <c r="E29" s="3">
        <v>-8.0946769714355504</v>
      </c>
      <c r="F29" s="3">
        <v>-7.9049029350280797</v>
      </c>
      <c r="G29" s="3">
        <v>-8.10198879241943</v>
      </c>
      <c r="H29" s="3">
        <v>-8.0645370483398402</v>
      </c>
      <c r="I29" s="3">
        <v>32</v>
      </c>
      <c r="J29" s="3">
        <v>69</v>
      </c>
      <c r="K29" s="3">
        <v>37.023000000000003</v>
      </c>
      <c r="L29" s="3">
        <v>0</v>
      </c>
      <c r="M29" s="3">
        <v>323.31</v>
      </c>
      <c r="N29" s="3">
        <v>367</v>
      </c>
      <c r="O29" s="3">
        <v>4.8604184487039097</v>
      </c>
      <c r="P29" s="3">
        <v>0</v>
      </c>
      <c r="Q29" s="3">
        <v>4.3514119386673</v>
      </c>
      <c r="R29" s="3">
        <v>1.86019595212473</v>
      </c>
      <c r="S29" s="3" t="s">
        <v>21</v>
      </c>
      <c r="T29" s="3" t="s">
        <v>22</v>
      </c>
      <c r="U29" s="3" t="s">
        <v>23</v>
      </c>
      <c r="W29" s="4">
        <f t="shared" si="0"/>
        <v>20.412938025219258</v>
      </c>
      <c r="AH29" s="3" t="s">
        <v>24</v>
      </c>
    </row>
    <row r="30" spans="1:34" s="3" customFormat="1" x14ac:dyDescent="0.25">
      <c r="A30" s="3">
        <v>-15.2218418121338</v>
      </c>
      <c r="B30" s="3">
        <v>-15.145189285278301</v>
      </c>
      <c r="C30" s="3">
        <v>-13.9897565841675</v>
      </c>
      <c r="D30" s="3">
        <v>-13.228324890136699</v>
      </c>
      <c r="E30" s="3">
        <v>-10.2272729873657</v>
      </c>
      <c r="F30" s="3">
        <v>-10.1647701263428</v>
      </c>
      <c r="G30" s="3">
        <v>-9.8990011215209996</v>
      </c>
      <c r="H30" s="3">
        <v>-10.0287885665894</v>
      </c>
      <c r="I30" s="3">
        <v>33</v>
      </c>
      <c r="J30" s="3">
        <v>77.3</v>
      </c>
      <c r="K30" s="3">
        <v>36.384999999999998</v>
      </c>
      <c r="L30" s="3">
        <v>0</v>
      </c>
      <c r="M30" s="3">
        <v>176.96</v>
      </c>
      <c r="N30" s="3">
        <v>150</v>
      </c>
      <c r="O30" s="3">
        <v>3.9444810132910999</v>
      </c>
      <c r="P30" s="3">
        <v>0</v>
      </c>
      <c r="Q30" s="3">
        <v>4.3163199424743697</v>
      </c>
      <c r="R30" s="3">
        <v>1.7361489512858299</v>
      </c>
      <c r="S30" s="3" t="s">
        <v>454</v>
      </c>
      <c r="T30" s="3" t="s">
        <v>455</v>
      </c>
      <c r="U30" s="3" t="s">
        <v>456</v>
      </c>
      <c r="W30" s="4">
        <f t="shared" si="0"/>
        <v>19.922405412796802</v>
      </c>
      <c r="AH30" s="3" t="s">
        <v>24</v>
      </c>
    </row>
    <row r="31" spans="1:34" s="3" customFormat="1" x14ac:dyDescent="0.25">
      <c r="A31" s="3">
        <v>-10.979052543640099</v>
      </c>
      <c r="B31" s="3">
        <v>-10.853736877441399</v>
      </c>
      <c r="C31" s="3">
        <v>-9.8454904556274396</v>
      </c>
      <c r="D31" s="3">
        <v>-9.7874660491943395</v>
      </c>
      <c r="E31" s="3">
        <v>-5.9854679107665998</v>
      </c>
      <c r="F31" s="3">
        <v>-6.0263347625732404</v>
      </c>
      <c r="G31" s="3">
        <v>-6.1788425445556596</v>
      </c>
      <c r="H31" s="3">
        <v>-6.2756376266479501</v>
      </c>
      <c r="I31" s="3">
        <v>18</v>
      </c>
      <c r="J31" s="3">
        <v>81.7</v>
      </c>
      <c r="K31" s="3">
        <v>22.451000000000001</v>
      </c>
      <c r="L31" s="3">
        <v>0</v>
      </c>
      <c r="M31" s="3">
        <v>323.31</v>
      </c>
      <c r="N31" s="3">
        <v>649</v>
      </c>
      <c r="O31" s="3">
        <v>4.9026511884961499</v>
      </c>
      <c r="P31" s="3">
        <v>0</v>
      </c>
      <c r="Q31" s="3">
        <v>4.2498657703399703</v>
      </c>
      <c r="R31" s="3">
        <v>1.8272590140590099</v>
      </c>
      <c r="S31" s="3" t="s">
        <v>84</v>
      </c>
      <c r="T31" s="3" t="s">
        <v>85</v>
      </c>
      <c r="U31" s="3" t="s">
        <v>86</v>
      </c>
      <c r="W31" s="4">
        <f t="shared" si="0"/>
        <v>19.025543603794922</v>
      </c>
      <c r="X31" s="3" t="s">
        <v>32</v>
      </c>
      <c r="Y31" s="3" t="s">
        <v>33</v>
      </c>
      <c r="Z31" s="3" t="s">
        <v>87</v>
      </c>
      <c r="AA31" s="3" t="s">
        <v>88</v>
      </c>
      <c r="AB31" s="3" t="s">
        <v>89</v>
      </c>
      <c r="AD31" s="3" t="s">
        <v>90</v>
      </c>
      <c r="AE31" s="3" t="s">
        <v>91</v>
      </c>
      <c r="AF31" s="3" t="s">
        <v>92</v>
      </c>
      <c r="AH31" s="3" t="s">
        <v>25</v>
      </c>
    </row>
    <row r="32" spans="1:34" s="3" customFormat="1" x14ac:dyDescent="0.25">
      <c r="A32" s="3">
        <v>-13.107774734497101</v>
      </c>
      <c r="B32" s="3">
        <v>-12.9466714859009</v>
      </c>
      <c r="C32" s="3">
        <v>-13.0276346206665</v>
      </c>
      <c r="D32" s="3">
        <v>-12.7506713867188</v>
      </c>
      <c r="E32" s="3">
        <v>-8.8130130767822301</v>
      </c>
      <c r="F32" s="3">
        <v>-8.92315578460693</v>
      </c>
      <c r="G32" s="3">
        <v>-8.7132101058959996</v>
      </c>
      <c r="H32" s="3">
        <v>-8.4224262237548793</v>
      </c>
      <c r="I32" s="3">
        <v>27</v>
      </c>
      <c r="J32" s="3">
        <v>60.1</v>
      </c>
      <c r="K32" s="3">
        <v>59.927999999999997</v>
      </c>
      <c r="L32" s="3">
        <v>0</v>
      </c>
      <c r="M32" s="3">
        <v>303.06</v>
      </c>
      <c r="N32" s="3">
        <v>210</v>
      </c>
      <c r="O32" s="3">
        <v>7.2193819968542998</v>
      </c>
      <c r="P32" s="3">
        <v>0</v>
      </c>
      <c r="Q32" s="3">
        <v>4.2402367591857901</v>
      </c>
      <c r="R32" s="3">
        <v>1.9889099855053001</v>
      </c>
      <c r="S32" s="3" t="s">
        <v>287</v>
      </c>
      <c r="T32" s="3" t="s">
        <v>288</v>
      </c>
      <c r="U32" s="3" t="s">
        <v>289</v>
      </c>
      <c r="W32" s="4">
        <f t="shared" si="0"/>
        <v>18.898983821014689</v>
      </c>
      <c r="AH32" s="3" t="s">
        <v>25</v>
      </c>
    </row>
    <row r="33" spans="1:34" s="3" customFormat="1" x14ac:dyDescent="0.25">
      <c r="A33" s="3">
        <v>-13.376645088195801</v>
      </c>
      <c r="B33" s="3">
        <v>-13.268690109252899</v>
      </c>
      <c r="C33" s="3">
        <v>-13.6491947174072</v>
      </c>
      <c r="D33" s="3">
        <v>-13.815956115722701</v>
      </c>
      <c r="E33" s="3">
        <v>-9.4520893096923793</v>
      </c>
      <c r="F33" s="3">
        <v>-9.3305330276489293</v>
      </c>
      <c r="G33" s="3">
        <v>-9.2526741027831996</v>
      </c>
      <c r="H33" s="3">
        <v>-9.2855262756347692</v>
      </c>
      <c r="I33" s="3">
        <v>11</v>
      </c>
      <c r="J33" s="3">
        <v>61.8</v>
      </c>
      <c r="K33" s="3">
        <v>25.257999999999999</v>
      </c>
      <c r="L33" s="3">
        <v>0</v>
      </c>
      <c r="M33" s="3">
        <v>113.3</v>
      </c>
      <c r="N33" s="3">
        <v>114</v>
      </c>
      <c r="O33" s="3">
        <v>7.1824315390633</v>
      </c>
      <c r="P33" s="3">
        <v>0</v>
      </c>
      <c r="Q33" s="3">
        <v>4.1974158287048304</v>
      </c>
      <c r="R33" s="3">
        <v>1.96832369047492</v>
      </c>
      <c r="S33" s="3" t="s">
        <v>616</v>
      </c>
      <c r="T33" s="3" t="s">
        <v>303</v>
      </c>
      <c r="U33" s="3" t="s">
        <v>617</v>
      </c>
      <c r="V33" s="3" t="s">
        <v>618</v>
      </c>
      <c r="W33" s="4">
        <f t="shared" si="0"/>
        <v>18.346282167630534</v>
      </c>
      <c r="X33" s="3" t="s">
        <v>99</v>
      </c>
      <c r="Y33" s="3" t="s">
        <v>100</v>
      </c>
      <c r="Z33" s="3" t="s">
        <v>619</v>
      </c>
      <c r="AA33" s="3" t="s">
        <v>620</v>
      </c>
      <c r="AB33" s="3" t="s">
        <v>621</v>
      </c>
      <c r="AC33" s="3" t="s">
        <v>225</v>
      </c>
      <c r="AD33" s="3" t="s">
        <v>622</v>
      </c>
      <c r="AE33" s="3" t="s">
        <v>623</v>
      </c>
      <c r="AF33" s="3" t="s">
        <v>624</v>
      </c>
      <c r="AH33" s="3" t="s">
        <v>25</v>
      </c>
    </row>
    <row r="34" spans="1:34" s="3" customFormat="1" x14ac:dyDescent="0.25">
      <c r="A34" s="3">
        <v>-13.476508140564</v>
      </c>
      <c r="B34" s="3">
        <v>-13.666761398315399</v>
      </c>
      <c r="C34" s="3">
        <v>-11.913631439209</v>
      </c>
      <c r="D34" s="3">
        <v>-12.358950614929199</v>
      </c>
      <c r="E34" s="3">
        <v>-8.4883184432983398</v>
      </c>
      <c r="F34" s="3">
        <v>-8.6707868576049805</v>
      </c>
      <c r="G34" s="3">
        <v>-8.6508159637451207</v>
      </c>
      <c r="H34" s="3">
        <v>-8.9257946014404297</v>
      </c>
      <c r="I34" s="3">
        <v>6</v>
      </c>
      <c r="J34" s="3">
        <v>46.5</v>
      </c>
      <c r="K34" s="3">
        <v>19.887</v>
      </c>
      <c r="L34" s="3">
        <v>0</v>
      </c>
      <c r="M34" s="3">
        <v>207.18</v>
      </c>
      <c r="N34" s="3">
        <v>72</v>
      </c>
      <c r="O34" s="3">
        <v>4.1301580879531201</v>
      </c>
      <c r="P34" s="3">
        <v>0</v>
      </c>
      <c r="Q34" s="3">
        <v>4.1700339317321804</v>
      </c>
      <c r="R34" s="3">
        <v>1.7122167431903399</v>
      </c>
      <c r="S34" s="3" t="s">
        <v>468</v>
      </c>
      <c r="T34" s="3" t="s">
        <v>469</v>
      </c>
      <c r="U34" s="3" t="s">
        <v>470</v>
      </c>
      <c r="V34" s="3" t="s">
        <v>471</v>
      </c>
      <c r="W34" s="4">
        <f t="shared" ref="W34:W65" si="1">POWER(2,Q34)</f>
        <v>18.001359136329356</v>
      </c>
      <c r="X34" s="3" t="s">
        <v>189</v>
      </c>
      <c r="Y34" s="3" t="s">
        <v>190</v>
      </c>
      <c r="Z34" s="3" t="s">
        <v>472</v>
      </c>
      <c r="AA34" s="3" t="s">
        <v>473</v>
      </c>
      <c r="AB34" s="3" t="s">
        <v>474</v>
      </c>
      <c r="AD34" s="3" t="s">
        <v>475</v>
      </c>
      <c r="AE34" s="3" t="s">
        <v>476</v>
      </c>
      <c r="AF34" s="3" t="s">
        <v>477</v>
      </c>
      <c r="AG34" s="3" t="s">
        <v>478</v>
      </c>
      <c r="AH34" s="3" t="s">
        <v>20</v>
      </c>
    </row>
    <row r="35" spans="1:34" s="3" customFormat="1" x14ac:dyDescent="0.25">
      <c r="A35" s="3">
        <v>-14.6907758712769</v>
      </c>
      <c r="B35" s="3">
        <v>-14.679039955139199</v>
      </c>
      <c r="C35" s="3">
        <v>-14.638628005981399</v>
      </c>
      <c r="D35" s="3">
        <v>-14.690843582153301</v>
      </c>
      <c r="E35" s="3">
        <v>-10.6483478546143</v>
      </c>
      <c r="F35" s="3">
        <v>-10.547971725463899</v>
      </c>
      <c r="G35" s="3">
        <v>-10.4521684646606</v>
      </c>
      <c r="H35" s="3">
        <v>-10.522173881530801</v>
      </c>
      <c r="I35" s="3">
        <v>53</v>
      </c>
      <c r="J35" s="3">
        <v>57.2</v>
      </c>
      <c r="K35" s="3">
        <v>105.36</v>
      </c>
      <c r="L35" s="3">
        <v>0</v>
      </c>
      <c r="M35" s="3">
        <v>323.31</v>
      </c>
      <c r="N35" s="3">
        <v>297</v>
      </c>
      <c r="O35" s="3">
        <v>10.0999169920869</v>
      </c>
      <c r="P35" s="3">
        <v>0</v>
      </c>
      <c r="Q35" s="3">
        <v>4.1321563720703098</v>
      </c>
      <c r="R35" s="3">
        <v>2.0231161839201701</v>
      </c>
      <c r="S35" s="3" t="s">
        <v>245</v>
      </c>
      <c r="T35" s="3" t="s">
        <v>246</v>
      </c>
      <c r="U35" s="3" t="s">
        <v>247</v>
      </c>
      <c r="W35" s="4">
        <f t="shared" si="1"/>
        <v>17.534888746760977</v>
      </c>
      <c r="X35" s="3" t="s">
        <v>214</v>
      </c>
      <c r="Y35" s="3" t="s">
        <v>215</v>
      </c>
      <c r="AF35" s="3" t="s">
        <v>248</v>
      </c>
      <c r="AG35" s="3" t="s">
        <v>249</v>
      </c>
      <c r="AH35" s="3" t="s">
        <v>25</v>
      </c>
    </row>
    <row r="36" spans="1:34" s="3" customFormat="1" x14ac:dyDescent="0.25">
      <c r="A36" s="3">
        <v>-11.2929334640503</v>
      </c>
      <c r="B36" s="3">
        <v>-11.2760276794434</v>
      </c>
      <c r="C36" s="3">
        <v>-10.456097602844199</v>
      </c>
      <c r="D36" s="3">
        <v>-10.227211952209499</v>
      </c>
      <c r="E36" s="3">
        <v>-6.86004686355591</v>
      </c>
      <c r="F36" s="3">
        <v>-6.6668715476989702</v>
      </c>
      <c r="G36" s="3">
        <v>-6.6232843399047896</v>
      </c>
      <c r="H36" s="3">
        <v>-6.6839942932128897</v>
      </c>
      <c r="I36" s="3">
        <v>30</v>
      </c>
      <c r="J36" s="3">
        <v>78.5</v>
      </c>
      <c r="K36" s="3">
        <v>29.356999999999999</v>
      </c>
      <c r="L36" s="3">
        <v>0</v>
      </c>
      <c r="M36" s="3">
        <v>323.31</v>
      </c>
      <c r="N36" s="3">
        <v>514</v>
      </c>
      <c r="O36" s="3">
        <v>5.18927373482114</v>
      </c>
      <c r="P36" s="3">
        <v>0</v>
      </c>
      <c r="Q36" s="3">
        <v>4.1045184135437003</v>
      </c>
      <c r="R36" s="3">
        <v>1.7994045420964999</v>
      </c>
      <c r="S36" s="3" t="s">
        <v>127</v>
      </c>
      <c r="T36" s="3" t="s">
        <v>128</v>
      </c>
      <c r="U36" s="3" t="s">
        <v>129</v>
      </c>
      <c r="W36" s="4">
        <f t="shared" si="1"/>
        <v>17.202167028358868</v>
      </c>
      <c r="X36" s="3" t="s">
        <v>130</v>
      </c>
      <c r="Y36" s="3" t="s">
        <v>131</v>
      </c>
      <c r="Z36" s="3" t="s">
        <v>132</v>
      </c>
      <c r="AA36" s="3" t="s">
        <v>133</v>
      </c>
      <c r="AB36" s="3" t="s">
        <v>134</v>
      </c>
      <c r="AD36" s="3" t="s">
        <v>135</v>
      </c>
      <c r="AE36" s="3" t="s">
        <v>136</v>
      </c>
      <c r="AF36" s="3" t="s">
        <v>137</v>
      </c>
      <c r="AG36" s="3" t="s">
        <v>138</v>
      </c>
      <c r="AH36" s="3" t="s">
        <v>35</v>
      </c>
    </row>
    <row r="37" spans="1:34" s="3" customFormat="1" x14ac:dyDescent="0.25">
      <c r="A37" s="3">
        <v>-13.6581020355225</v>
      </c>
      <c r="B37" s="3">
        <v>-12.130968093872101</v>
      </c>
      <c r="C37" s="3">
        <v>-11.9389533996582</v>
      </c>
      <c r="D37" s="3">
        <v>-11.651928901672401</v>
      </c>
      <c r="E37" s="3">
        <v>-8.4147157669067401</v>
      </c>
      <c r="F37" s="3">
        <v>-8.3878507614135707</v>
      </c>
      <c r="G37" s="3">
        <v>-8.1939830780029297</v>
      </c>
      <c r="H37" s="3">
        <v>-8.2407484054565394</v>
      </c>
      <c r="I37" s="3">
        <v>10</v>
      </c>
      <c r="J37" s="3">
        <v>78.7</v>
      </c>
      <c r="K37" s="3">
        <v>17.922999999999998</v>
      </c>
      <c r="L37" s="3">
        <v>0</v>
      </c>
      <c r="M37" s="3">
        <v>174.29</v>
      </c>
      <c r="N37" s="3">
        <v>162</v>
      </c>
      <c r="O37" s="3">
        <v>3.95870884377109</v>
      </c>
      <c r="P37" s="3">
        <v>0</v>
      </c>
      <c r="Q37" s="3">
        <v>4.0356636047363299</v>
      </c>
      <c r="R37" s="3">
        <v>1.6459341437048101</v>
      </c>
      <c r="S37" s="3" t="s">
        <v>500</v>
      </c>
      <c r="T37" s="3" t="s">
        <v>501</v>
      </c>
      <c r="U37" s="3" t="s">
        <v>502</v>
      </c>
      <c r="W37" s="4">
        <f t="shared" si="1"/>
        <v>16.400451243699845</v>
      </c>
      <c r="AH37" s="3" t="s">
        <v>25</v>
      </c>
    </row>
    <row r="38" spans="1:34" s="3" customFormat="1" x14ac:dyDescent="0.25">
      <c r="A38" s="3">
        <v>-12.998104095459</v>
      </c>
      <c r="B38" s="3">
        <v>-12.1379098892212</v>
      </c>
      <c r="C38" s="3">
        <v>-11.9866733551025</v>
      </c>
      <c r="D38" s="3">
        <v>-11.0747156143188</v>
      </c>
      <c r="E38" s="3">
        <v>-8.3089303970336896</v>
      </c>
      <c r="F38" s="3">
        <v>-8.1848173141479492</v>
      </c>
      <c r="G38" s="3">
        <v>-7.8844189643859899</v>
      </c>
      <c r="H38" s="3">
        <v>-7.9982481002807599</v>
      </c>
      <c r="I38" s="3">
        <v>11</v>
      </c>
      <c r="J38" s="3">
        <v>62.5</v>
      </c>
      <c r="K38" s="3">
        <v>14.596</v>
      </c>
      <c r="L38" s="3">
        <v>0</v>
      </c>
      <c r="M38" s="3">
        <v>222.61</v>
      </c>
      <c r="N38" s="3">
        <v>95</v>
      </c>
      <c r="O38" s="3">
        <v>4.17795271027176</v>
      </c>
      <c r="P38" s="3">
        <v>0</v>
      </c>
      <c r="Q38" s="3">
        <v>3.9552470445632899</v>
      </c>
      <c r="R38" s="3">
        <v>1.64451928488349</v>
      </c>
      <c r="S38" s="3" t="s">
        <v>449</v>
      </c>
      <c r="T38" s="3" t="s">
        <v>450</v>
      </c>
      <c r="U38" s="3" t="s">
        <v>451</v>
      </c>
      <c r="W38" s="4">
        <f t="shared" si="1"/>
        <v>15.511292970106163</v>
      </c>
      <c r="X38" s="3" t="s">
        <v>96</v>
      </c>
      <c r="Y38" s="3" t="s">
        <v>97</v>
      </c>
      <c r="AF38" s="3" t="s">
        <v>359</v>
      </c>
      <c r="AH38" s="3" t="s">
        <v>25</v>
      </c>
    </row>
    <row r="39" spans="1:34" s="3" customFormat="1" x14ac:dyDescent="0.25">
      <c r="A39" s="3">
        <v>-9.9022274017334002</v>
      </c>
      <c r="B39" s="3">
        <v>-9.8432178497314506</v>
      </c>
      <c r="C39" s="3">
        <v>-10.6125793457031</v>
      </c>
      <c r="D39" s="3">
        <v>-10.55384349823</v>
      </c>
      <c r="E39" s="3">
        <v>-6.2436113357543901</v>
      </c>
      <c r="F39" s="3">
        <v>-6.1841697692871103</v>
      </c>
      <c r="G39" s="3">
        <v>-6.2701368331909197</v>
      </c>
      <c r="H39" s="3">
        <v>-6.4023542404174796</v>
      </c>
      <c r="I39" s="3">
        <v>52</v>
      </c>
      <c r="J39" s="3">
        <v>83.8</v>
      </c>
      <c r="K39" s="3">
        <v>51.976999999999997</v>
      </c>
      <c r="L39" s="3">
        <v>0</v>
      </c>
      <c r="M39" s="3">
        <v>323.31</v>
      </c>
      <c r="N39" s="3">
        <v>1184</v>
      </c>
      <c r="O39" s="3">
        <v>5.8270591237500797</v>
      </c>
      <c r="P39" s="3">
        <v>0</v>
      </c>
      <c r="Q39" s="3">
        <v>3.9528989791870099</v>
      </c>
      <c r="R39" s="3">
        <v>1.7879151227424299</v>
      </c>
      <c r="S39" s="3" t="s">
        <v>93</v>
      </c>
      <c r="T39" s="3" t="s">
        <v>94</v>
      </c>
      <c r="U39" s="3" t="s">
        <v>95</v>
      </c>
      <c r="W39" s="4">
        <f t="shared" si="1"/>
        <v>15.486068022361499</v>
      </c>
      <c r="X39" s="3" t="s">
        <v>96</v>
      </c>
      <c r="Y39" s="3" t="s">
        <v>97</v>
      </c>
      <c r="AF39" s="3" t="s">
        <v>98</v>
      </c>
      <c r="AH39" s="3" t="s">
        <v>25</v>
      </c>
    </row>
    <row r="40" spans="1:34" s="3" customFormat="1" x14ac:dyDescent="0.25">
      <c r="A40" s="3">
        <v>-10.0083713531494</v>
      </c>
      <c r="B40" s="3">
        <v>-9.6994266510009801</v>
      </c>
      <c r="C40" s="3">
        <v>-8.0297327041625994</v>
      </c>
      <c r="D40" s="3">
        <v>-8.1789312362670898</v>
      </c>
      <c r="E40" s="3">
        <v>-4.9627494812011701</v>
      </c>
      <c r="F40" s="3">
        <v>-5.2029137611389196</v>
      </c>
      <c r="G40" s="3">
        <v>-5.0690140724182102</v>
      </c>
      <c r="H40" s="3">
        <v>-5.06551170349121</v>
      </c>
      <c r="I40" s="3">
        <v>12</v>
      </c>
      <c r="J40" s="3">
        <v>70.3</v>
      </c>
      <c r="K40" s="3">
        <v>12.214</v>
      </c>
      <c r="L40" s="3">
        <v>0</v>
      </c>
      <c r="M40" s="3">
        <v>323.31</v>
      </c>
      <c r="N40" s="3">
        <v>194</v>
      </c>
      <c r="O40" s="3">
        <v>3.5750658107650302</v>
      </c>
      <c r="P40" s="3">
        <v>0</v>
      </c>
      <c r="Q40" s="3">
        <v>3.9040682315826398</v>
      </c>
      <c r="R40" s="3">
        <v>1.5540063150822301</v>
      </c>
      <c r="S40" s="3" t="s">
        <v>26</v>
      </c>
      <c r="T40" s="3" t="s">
        <v>27</v>
      </c>
      <c r="U40" s="3" t="s">
        <v>28</v>
      </c>
      <c r="W40" s="4">
        <f t="shared" si="1"/>
        <v>14.970683980009275</v>
      </c>
      <c r="AH40" s="3" t="s">
        <v>25</v>
      </c>
    </row>
    <row r="41" spans="1:34" s="3" customFormat="1" x14ac:dyDescent="0.25">
      <c r="A41" s="3">
        <v>-11.6415395736694</v>
      </c>
      <c r="B41" s="3">
        <v>-11.217039108276399</v>
      </c>
      <c r="C41" s="3">
        <v>-10.543754577636699</v>
      </c>
      <c r="D41" s="3">
        <v>-10.4982194900513</v>
      </c>
      <c r="E41" s="3">
        <v>-6.8061852455139196</v>
      </c>
      <c r="F41" s="3">
        <v>-6.6695437431335396</v>
      </c>
      <c r="G41" s="3">
        <v>-7.3363795280456499</v>
      </c>
      <c r="H41" s="3">
        <v>-7.6145472526550302</v>
      </c>
      <c r="I41" s="3">
        <v>21</v>
      </c>
      <c r="J41" s="3">
        <v>61.1</v>
      </c>
      <c r="K41" s="3">
        <v>19.303000000000001</v>
      </c>
      <c r="L41" s="3">
        <v>0</v>
      </c>
      <c r="M41" s="3">
        <v>323.31</v>
      </c>
      <c r="N41" s="3">
        <v>321</v>
      </c>
      <c r="O41" s="3">
        <v>4.4541601103408297</v>
      </c>
      <c r="P41" s="3">
        <v>0</v>
      </c>
      <c r="Q41" s="3">
        <v>3.8684742450714098</v>
      </c>
      <c r="R41" s="3">
        <v>1.64299802050036</v>
      </c>
      <c r="S41" s="3" t="s">
        <v>54</v>
      </c>
      <c r="T41" s="3" t="s">
        <v>55</v>
      </c>
      <c r="U41" s="3" t="s">
        <v>56</v>
      </c>
      <c r="W41" s="4">
        <f t="shared" si="1"/>
        <v>14.605848285959544</v>
      </c>
      <c r="AH41" s="3" t="s">
        <v>25</v>
      </c>
    </row>
    <row r="42" spans="1:34" s="3" customFormat="1" x14ac:dyDescent="0.25">
      <c r="A42" s="3">
        <v>-18.551567077636701</v>
      </c>
      <c r="B42" s="3">
        <v>-17.624048233032202</v>
      </c>
      <c r="C42" s="3">
        <v>-17.437780380248999</v>
      </c>
      <c r="D42" s="3">
        <v>-16.803880691528299</v>
      </c>
      <c r="E42" s="3">
        <v>-14.0332441329956</v>
      </c>
      <c r="F42" s="3">
        <v>-14.0338754653931</v>
      </c>
      <c r="G42" s="3">
        <v>-13.550916671752899</v>
      </c>
      <c r="H42" s="3">
        <v>-13.592766761779799</v>
      </c>
      <c r="I42" s="3">
        <v>14</v>
      </c>
      <c r="J42" s="3">
        <v>36.700000000000003</v>
      </c>
      <c r="K42" s="3">
        <v>50.408999999999999</v>
      </c>
      <c r="L42" s="3">
        <v>0</v>
      </c>
      <c r="M42" s="3">
        <v>52.529000000000003</v>
      </c>
      <c r="N42" s="3">
        <v>34</v>
      </c>
      <c r="O42" s="3">
        <v>4.2048560037433704</v>
      </c>
      <c r="P42" s="3">
        <v>0</v>
      </c>
      <c r="Q42" s="3">
        <v>3.80161833763123</v>
      </c>
      <c r="R42" s="3">
        <v>1.5938640712655701</v>
      </c>
      <c r="S42" s="3" t="s">
        <v>698</v>
      </c>
      <c r="T42" s="3" t="s">
        <v>699</v>
      </c>
      <c r="U42" s="3" t="s">
        <v>700</v>
      </c>
      <c r="V42" s="3" t="s">
        <v>701</v>
      </c>
      <c r="W42" s="4">
        <f t="shared" si="1"/>
        <v>13.944442367537485</v>
      </c>
      <c r="X42" s="3" t="s">
        <v>516</v>
      </c>
      <c r="Y42" s="3" t="s">
        <v>517</v>
      </c>
      <c r="Z42" s="3" t="s">
        <v>702</v>
      </c>
      <c r="AA42" s="3" t="s">
        <v>703</v>
      </c>
      <c r="AB42" s="3" t="s">
        <v>704</v>
      </c>
      <c r="AC42" s="3" t="s">
        <v>705</v>
      </c>
      <c r="AD42" s="3" t="s">
        <v>706</v>
      </c>
      <c r="AE42" s="3" t="s">
        <v>707</v>
      </c>
      <c r="AF42" s="3" t="s">
        <v>708</v>
      </c>
      <c r="AG42" s="3" t="s">
        <v>709</v>
      </c>
      <c r="AH42" s="3" t="s">
        <v>24</v>
      </c>
    </row>
    <row r="43" spans="1:34" s="3" customFormat="1" x14ac:dyDescent="0.25">
      <c r="A43" s="3">
        <v>-14.540454864501999</v>
      </c>
      <c r="B43" s="3">
        <v>-14.814746856689499</v>
      </c>
      <c r="C43" s="3">
        <v>-14.5191497802734</v>
      </c>
      <c r="D43" s="3">
        <v>-15.0980224609375</v>
      </c>
      <c r="E43" s="3">
        <v>-10.777157783508301</v>
      </c>
      <c r="F43" s="3">
        <v>-10.8380699157715</v>
      </c>
      <c r="G43" s="3">
        <v>-11.064210891723601</v>
      </c>
      <c r="H43" s="3">
        <v>-11.297900199890099</v>
      </c>
      <c r="I43" s="3">
        <v>14</v>
      </c>
      <c r="J43" s="3">
        <v>55.9</v>
      </c>
      <c r="K43" s="3">
        <v>26.809000000000001</v>
      </c>
      <c r="L43" s="3">
        <v>0</v>
      </c>
      <c r="M43" s="3">
        <v>80.497</v>
      </c>
      <c r="N43" s="3">
        <v>67</v>
      </c>
      <c r="O43" s="3">
        <v>6.0909811503390703</v>
      </c>
      <c r="P43" s="3">
        <v>0</v>
      </c>
      <c r="Q43" s="3">
        <v>3.7487587928771999</v>
      </c>
      <c r="R43" s="3">
        <v>1.71922378237371</v>
      </c>
      <c r="S43" s="3" t="s">
        <v>653</v>
      </c>
      <c r="T43" s="3" t="s">
        <v>654</v>
      </c>
      <c r="U43" s="3" t="s">
        <v>655</v>
      </c>
      <c r="V43" s="3" t="s">
        <v>656</v>
      </c>
      <c r="W43" s="4">
        <f t="shared" si="1"/>
        <v>13.442772323348931</v>
      </c>
      <c r="X43" s="3" t="s">
        <v>130</v>
      </c>
      <c r="Y43" s="3" t="s">
        <v>131</v>
      </c>
      <c r="Z43" s="3" t="s">
        <v>657</v>
      </c>
      <c r="AA43" s="3" t="s">
        <v>658</v>
      </c>
      <c r="AB43" s="3" t="s">
        <v>659</v>
      </c>
      <c r="AD43" s="3" t="s">
        <v>660</v>
      </c>
      <c r="AE43" s="3" t="s">
        <v>661</v>
      </c>
      <c r="AF43" s="3" t="s">
        <v>662</v>
      </c>
      <c r="AH43" s="3" t="s">
        <v>25</v>
      </c>
    </row>
    <row r="44" spans="1:34" s="3" customFormat="1" x14ac:dyDescent="0.25">
      <c r="A44" s="3">
        <v>-13.2468938827515</v>
      </c>
      <c r="B44" s="3">
        <v>-12.8497161865234</v>
      </c>
      <c r="C44" s="3">
        <v>-12.243278503418001</v>
      </c>
      <c r="D44" s="3">
        <v>-12.4370307922363</v>
      </c>
      <c r="E44" s="3">
        <v>-8.9521455764770508</v>
      </c>
      <c r="F44" s="3">
        <v>-8.8945722579956108</v>
      </c>
      <c r="G44" s="3">
        <v>-9.1364784240722692</v>
      </c>
      <c r="H44" s="3">
        <v>-8.9583950042724592</v>
      </c>
      <c r="I44" s="3">
        <v>2</v>
      </c>
      <c r="J44" s="3">
        <v>25.2</v>
      </c>
      <c r="K44" s="3">
        <v>12.73</v>
      </c>
      <c r="L44" s="3">
        <v>0</v>
      </c>
      <c r="M44" s="3">
        <v>32.365000000000002</v>
      </c>
      <c r="N44" s="3">
        <v>17</v>
      </c>
      <c r="O44" s="3">
        <v>5.4473485764340097</v>
      </c>
      <c r="P44" s="3">
        <v>0</v>
      </c>
      <c r="Q44" s="3">
        <v>3.7088320255279501</v>
      </c>
      <c r="R44" s="3">
        <v>1.66352792028827</v>
      </c>
      <c r="S44" s="3" t="s">
        <v>869</v>
      </c>
      <c r="T44" s="3" t="s">
        <v>870</v>
      </c>
      <c r="U44" s="3" t="s">
        <v>871</v>
      </c>
      <c r="W44" s="4">
        <f t="shared" si="1"/>
        <v>13.075842733319931</v>
      </c>
      <c r="X44" s="3" t="s">
        <v>32</v>
      </c>
      <c r="Y44" s="3" t="s">
        <v>33</v>
      </c>
      <c r="AF44" s="3" t="s">
        <v>574</v>
      </c>
      <c r="AH44" s="3" t="s">
        <v>25</v>
      </c>
    </row>
    <row r="45" spans="1:34" s="3" customFormat="1" x14ac:dyDescent="0.25">
      <c r="A45" s="3">
        <v>-14.8925533294678</v>
      </c>
      <c r="B45" s="3">
        <v>-14.5727128982544</v>
      </c>
      <c r="C45" s="3">
        <v>-13.389431953430201</v>
      </c>
      <c r="D45" s="3">
        <v>-13.601769447326699</v>
      </c>
      <c r="E45" s="3">
        <v>-10.2282266616821</v>
      </c>
      <c r="F45" s="3">
        <v>-10.191277503967299</v>
      </c>
      <c r="G45" s="3">
        <v>-10.5811815261841</v>
      </c>
      <c r="H45" s="3">
        <v>-10.773362159729</v>
      </c>
      <c r="I45" s="3">
        <v>13</v>
      </c>
      <c r="J45" s="3">
        <v>58.7</v>
      </c>
      <c r="K45" s="3">
        <v>19.574000000000002</v>
      </c>
      <c r="L45" s="3">
        <v>0</v>
      </c>
      <c r="M45" s="3">
        <v>122.29</v>
      </c>
      <c r="N45" s="3">
        <v>88</v>
      </c>
      <c r="O45" s="3">
        <v>4.0764635354827403</v>
      </c>
      <c r="P45" s="3">
        <v>0</v>
      </c>
      <c r="Q45" s="3">
        <v>3.67060494422913</v>
      </c>
      <c r="R45" s="3">
        <v>1.5346908912091299</v>
      </c>
      <c r="S45" s="3" t="s">
        <v>565</v>
      </c>
      <c r="T45" s="3" t="s">
        <v>566</v>
      </c>
      <c r="U45" s="3" t="s">
        <v>567</v>
      </c>
      <c r="V45" s="3" t="s">
        <v>568</v>
      </c>
      <c r="W45" s="4">
        <f t="shared" si="1"/>
        <v>12.733922150253854</v>
      </c>
      <c r="X45" s="3" t="s">
        <v>32</v>
      </c>
      <c r="Y45" s="3" t="s">
        <v>33</v>
      </c>
      <c r="Z45" s="3" t="s">
        <v>569</v>
      </c>
      <c r="AA45" s="3" t="s">
        <v>570</v>
      </c>
      <c r="AB45" s="3" t="s">
        <v>571</v>
      </c>
      <c r="AD45" s="3" t="s">
        <v>572</v>
      </c>
      <c r="AE45" s="3" t="s">
        <v>573</v>
      </c>
      <c r="AF45" s="3" t="s">
        <v>574</v>
      </c>
      <c r="AG45" s="3" t="s">
        <v>575</v>
      </c>
      <c r="AH45" s="3" t="s">
        <v>35</v>
      </c>
    </row>
    <row r="46" spans="1:34" s="3" customFormat="1" x14ac:dyDescent="0.25">
      <c r="A46" s="3">
        <v>-14.119820594787599</v>
      </c>
      <c r="B46" s="3">
        <v>-13.5344295501709</v>
      </c>
      <c r="C46" s="3">
        <v>-13.3669166564941</v>
      </c>
      <c r="D46" s="3">
        <v>-13.0704298019409</v>
      </c>
      <c r="E46" s="3">
        <v>-9.9818964004516602</v>
      </c>
      <c r="F46" s="3">
        <v>-9.9346618652343803</v>
      </c>
      <c r="G46" s="3">
        <v>-9.7787647247314506</v>
      </c>
      <c r="H46" s="3">
        <v>-9.7939720153808594</v>
      </c>
      <c r="I46" s="3">
        <v>24</v>
      </c>
      <c r="J46" s="3">
        <v>57.2</v>
      </c>
      <c r="K46" s="3">
        <v>48.451999999999998</v>
      </c>
      <c r="L46" s="3">
        <v>0</v>
      </c>
      <c r="M46" s="3">
        <v>210.85</v>
      </c>
      <c r="N46" s="3">
        <v>187</v>
      </c>
      <c r="O46" s="3">
        <v>5.4391163787866104</v>
      </c>
      <c r="P46" s="3">
        <v>0</v>
      </c>
      <c r="Q46" s="3">
        <v>3.6505753993988002</v>
      </c>
      <c r="R46" s="3">
        <v>1.6395126779161</v>
      </c>
      <c r="S46" s="3" t="s">
        <v>435</v>
      </c>
      <c r="T46" s="3" t="s">
        <v>436</v>
      </c>
      <c r="U46" s="3" t="s">
        <v>437</v>
      </c>
      <c r="V46" s="3" t="s">
        <v>438</v>
      </c>
      <c r="W46" s="4">
        <f t="shared" si="1"/>
        <v>12.558353296959035</v>
      </c>
      <c r="X46" s="3" t="s">
        <v>285</v>
      </c>
      <c r="Y46" s="3" t="s">
        <v>286</v>
      </c>
      <c r="Z46" s="3" t="s">
        <v>439</v>
      </c>
      <c r="AA46" s="3" t="s">
        <v>440</v>
      </c>
      <c r="AB46" s="3" t="s">
        <v>441</v>
      </c>
      <c r="AD46" s="3" t="s">
        <v>442</v>
      </c>
      <c r="AE46" s="3" t="s">
        <v>443</v>
      </c>
      <c r="AF46" s="3" t="s">
        <v>444</v>
      </c>
      <c r="AG46" s="3" t="s">
        <v>445</v>
      </c>
      <c r="AH46" s="3" t="s">
        <v>20</v>
      </c>
    </row>
    <row r="47" spans="1:34" s="3" customFormat="1" x14ac:dyDescent="0.25">
      <c r="A47" s="3">
        <v>-10.611778259277299</v>
      </c>
      <c r="B47" s="3">
        <v>-10.139213562011699</v>
      </c>
      <c r="C47" s="3">
        <v>-9.1112575531005895</v>
      </c>
      <c r="D47" s="3">
        <v>-9.1564722061157209</v>
      </c>
      <c r="E47" s="3">
        <v>-6.08197021484375</v>
      </c>
      <c r="F47" s="3">
        <v>-6.0580906867981001</v>
      </c>
      <c r="G47" s="3">
        <v>-6.0757622718811</v>
      </c>
      <c r="H47" s="3">
        <v>-6.2374835014343297</v>
      </c>
      <c r="I47" s="3">
        <v>29</v>
      </c>
      <c r="J47" s="3">
        <v>82.1</v>
      </c>
      <c r="K47" s="3">
        <v>23.291</v>
      </c>
      <c r="L47" s="3">
        <v>0</v>
      </c>
      <c r="M47" s="3">
        <v>323.31</v>
      </c>
      <c r="N47" s="3">
        <v>753</v>
      </c>
      <c r="O47" s="3">
        <v>4.1735113586705301</v>
      </c>
      <c r="P47" s="3">
        <v>0</v>
      </c>
      <c r="Q47" s="3">
        <v>3.6413537263870199</v>
      </c>
      <c r="R47" s="3">
        <v>1.5340867673243099</v>
      </c>
      <c r="S47" s="3" t="s">
        <v>36</v>
      </c>
      <c r="T47" s="3" t="s">
        <v>37</v>
      </c>
      <c r="U47" s="3" t="s">
        <v>38</v>
      </c>
      <c r="V47" s="3" t="s">
        <v>39</v>
      </c>
      <c r="W47" s="4">
        <f t="shared" si="1"/>
        <v>12.478336600811231</v>
      </c>
      <c r="X47" s="3" t="s">
        <v>32</v>
      </c>
      <c r="Y47" s="3" t="s">
        <v>33</v>
      </c>
      <c r="Z47" s="3" t="s">
        <v>40</v>
      </c>
      <c r="AA47" s="3" t="s">
        <v>41</v>
      </c>
      <c r="AB47" s="3" t="s">
        <v>42</v>
      </c>
      <c r="AD47" s="3" t="s">
        <v>43</v>
      </c>
      <c r="AE47" s="3" t="s">
        <v>44</v>
      </c>
      <c r="AF47" s="3" t="s">
        <v>45</v>
      </c>
      <c r="AG47" s="3" t="s">
        <v>46</v>
      </c>
      <c r="AH47" s="3" t="s">
        <v>35</v>
      </c>
    </row>
    <row r="48" spans="1:34" s="3" customFormat="1" x14ac:dyDescent="0.25">
      <c r="A48" s="3">
        <v>-15.7921152114868</v>
      </c>
      <c r="B48" s="3">
        <v>-15.1469821929932</v>
      </c>
      <c r="C48" s="3">
        <v>-15.866752624511699</v>
      </c>
      <c r="D48" s="3">
        <v>-14.922692298889199</v>
      </c>
      <c r="E48" s="3">
        <v>-11.808136940002401</v>
      </c>
      <c r="F48" s="3">
        <v>-11.7568502426147</v>
      </c>
      <c r="G48" s="3">
        <v>-11.848096847534199</v>
      </c>
      <c r="H48" s="3">
        <v>-12.0004224777222</v>
      </c>
      <c r="I48" s="3">
        <v>18</v>
      </c>
      <c r="J48" s="3">
        <v>62.6</v>
      </c>
      <c r="K48" s="3">
        <v>38.786000000000001</v>
      </c>
      <c r="L48" s="3">
        <v>0</v>
      </c>
      <c r="M48" s="3">
        <v>168.66</v>
      </c>
      <c r="N48" s="3">
        <v>70</v>
      </c>
      <c r="O48" s="3">
        <v>5.24009710816087</v>
      </c>
      <c r="P48" s="3">
        <v>0</v>
      </c>
      <c r="Q48" s="3">
        <v>3.5787589550018302</v>
      </c>
      <c r="R48" s="3">
        <v>1.5975195826338799</v>
      </c>
      <c r="S48" s="3" t="s">
        <v>503</v>
      </c>
      <c r="T48" s="3" t="s">
        <v>504</v>
      </c>
      <c r="U48" s="3" t="s">
        <v>505</v>
      </c>
      <c r="W48" s="4">
        <f t="shared" si="1"/>
        <v>11.948511136925788</v>
      </c>
      <c r="AH48" s="3" t="s">
        <v>25</v>
      </c>
    </row>
    <row r="49" spans="1:34" s="3" customFormat="1" x14ac:dyDescent="0.25">
      <c r="A49" s="3">
        <v>-14.126026153564499</v>
      </c>
      <c r="B49" s="3">
        <v>-14.2855281829834</v>
      </c>
      <c r="C49" s="3">
        <v>-13.2688884735107</v>
      </c>
      <c r="D49" s="3">
        <v>-13.725914001464799</v>
      </c>
      <c r="E49" s="3">
        <v>-10.295828819274901</v>
      </c>
      <c r="F49" s="3">
        <v>-10.1697902679443</v>
      </c>
      <c r="G49" s="3">
        <v>-10.234926223754901</v>
      </c>
      <c r="H49" s="3">
        <v>-10.4301099777222</v>
      </c>
      <c r="I49" s="3">
        <v>20</v>
      </c>
      <c r="J49" s="3">
        <v>57.5</v>
      </c>
      <c r="K49" s="3">
        <v>37.463999999999999</v>
      </c>
      <c r="L49" s="3">
        <v>0</v>
      </c>
      <c r="M49" s="3">
        <v>258.3</v>
      </c>
      <c r="N49" s="3">
        <v>105</v>
      </c>
      <c r="O49" s="3">
        <v>5.3019692256495201</v>
      </c>
      <c r="P49" s="3">
        <v>0</v>
      </c>
      <c r="Q49" s="3">
        <v>3.5689253807067902</v>
      </c>
      <c r="R49" s="3">
        <v>1.59770049999278</v>
      </c>
      <c r="S49" s="3" t="s">
        <v>401</v>
      </c>
      <c r="T49" s="3" t="s">
        <v>402</v>
      </c>
      <c r="U49" s="3" t="s">
        <v>403</v>
      </c>
      <c r="W49" s="4">
        <f t="shared" si="1"/>
        <v>11.867345650191144</v>
      </c>
      <c r="X49" s="3" t="s">
        <v>32</v>
      </c>
      <c r="Y49" s="3" t="s">
        <v>33</v>
      </c>
      <c r="Z49" s="3" t="s">
        <v>404</v>
      </c>
      <c r="AA49" s="3" t="s">
        <v>405</v>
      </c>
      <c r="AB49" s="3" t="s">
        <v>406</v>
      </c>
      <c r="AD49" s="3" t="s">
        <v>407</v>
      </c>
      <c r="AE49" s="3" t="s">
        <v>408</v>
      </c>
      <c r="AF49" s="3" t="s">
        <v>310</v>
      </c>
      <c r="AG49" s="3" t="s">
        <v>164</v>
      </c>
      <c r="AH49" s="3" t="s">
        <v>35</v>
      </c>
    </row>
    <row r="50" spans="1:34" s="3" customFormat="1" x14ac:dyDescent="0.25">
      <c r="A50" s="3">
        <v>-11.5201511383057</v>
      </c>
      <c r="B50" s="3">
        <v>-10.9939479827881</v>
      </c>
      <c r="C50" s="3">
        <v>-10.8118228912354</v>
      </c>
      <c r="D50" s="3">
        <v>-10.415150642395</v>
      </c>
      <c r="E50" s="3">
        <v>-7.4321699142456099</v>
      </c>
      <c r="F50" s="3">
        <v>-7.3576340675354004</v>
      </c>
      <c r="G50" s="3">
        <v>-7.4855804443359402</v>
      </c>
      <c r="H50" s="3">
        <v>-7.3218350410461399</v>
      </c>
      <c r="I50" s="3">
        <v>13</v>
      </c>
      <c r="J50" s="3">
        <v>58</v>
      </c>
      <c r="K50" s="3">
        <v>20.568000000000001</v>
      </c>
      <c r="L50" s="3">
        <v>0</v>
      </c>
      <c r="M50" s="3">
        <v>315.2</v>
      </c>
      <c r="N50" s="3">
        <v>177</v>
      </c>
      <c r="O50" s="3">
        <v>5.29461392745152</v>
      </c>
      <c r="P50" s="3">
        <v>0</v>
      </c>
      <c r="Q50" s="3">
        <v>3.5359632968902601</v>
      </c>
      <c r="R50" s="3">
        <v>1.5840007405591801</v>
      </c>
      <c r="S50" s="3" t="s">
        <v>334</v>
      </c>
      <c r="T50" s="3" t="s">
        <v>335</v>
      </c>
      <c r="U50" s="3" t="s">
        <v>336</v>
      </c>
      <c r="W50" s="4">
        <f t="shared" si="1"/>
        <v>11.599279565983817</v>
      </c>
      <c r="AH50" s="3" t="s">
        <v>25</v>
      </c>
    </row>
    <row r="51" spans="1:34" s="3" customFormat="1" x14ac:dyDescent="0.25">
      <c r="A51" s="3">
        <v>-13.2858438491821</v>
      </c>
      <c r="B51" s="3">
        <v>-12.8910675048828</v>
      </c>
      <c r="C51" s="3">
        <v>-12.7449283599854</v>
      </c>
      <c r="D51" s="3">
        <v>-12.577594757080099</v>
      </c>
      <c r="E51" s="3">
        <v>-9.2326726913452095</v>
      </c>
      <c r="F51" s="3">
        <v>-9.2737035751342791</v>
      </c>
      <c r="G51" s="3">
        <v>-9.4463443756103498</v>
      </c>
      <c r="H51" s="3">
        <v>-9.4668197631835902</v>
      </c>
      <c r="I51" s="3">
        <v>8</v>
      </c>
      <c r="J51" s="3">
        <v>66.099999999999994</v>
      </c>
      <c r="K51" s="3">
        <v>13.413</v>
      </c>
      <c r="L51" s="3">
        <v>0</v>
      </c>
      <c r="M51" s="3">
        <v>39.127000000000002</v>
      </c>
      <c r="N51" s="3">
        <v>52</v>
      </c>
      <c r="O51" s="3">
        <v>6.1994434901961402</v>
      </c>
      <c r="P51" s="3">
        <v>0</v>
      </c>
      <c r="Q51" s="3">
        <v>3.5199735164642298</v>
      </c>
      <c r="R51" s="3">
        <v>1.6277402227364099</v>
      </c>
      <c r="S51" s="3" t="s">
        <v>766</v>
      </c>
      <c r="T51" s="3" t="s">
        <v>566</v>
      </c>
      <c r="U51" s="3" t="s">
        <v>767</v>
      </c>
      <c r="V51" s="3" t="s">
        <v>768</v>
      </c>
      <c r="W51" s="4">
        <f t="shared" si="1"/>
        <v>11.471431401263489</v>
      </c>
      <c r="X51" s="3" t="s">
        <v>32</v>
      </c>
      <c r="Y51" s="3" t="s">
        <v>33</v>
      </c>
      <c r="Z51" s="3" t="s">
        <v>769</v>
      </c>
      <c r="AA51" s="3" t="s">
        <v>770</v>
      </c>
      <c r="AB51" s="3" t="s">
        <v>771</v>
      </c>
      <c r="AD51" s="3" t="s">
        <v>772</v>
      </c>
      <c r="AE51" s="3" t="s">
        <v>773</v>
      </c>
      <c r="AF51" s="3" t="s">
        <v>574</v>
      </c>
      <c r="AG51" s="3" t="s">
        <v>164</v>
      </c>
      <c r="AH51" s="3" t="s">
        <v>35</v>
      </c>
    </row>
    <row r="52" spans="1:34" s="3" customFormat="1" x14ac:dyDescent="0.25">
      <c r="A52" s="3">
        <v>-16.4365234375</v>
      </c>
      <c r="B52" s="3">
        <v>-16.150133132934599</v>
      </c>
      <c r="C52" s="3">
        <v>-17.074897766113299</v>
      </c>
      <c r="D52" s="3">
        <v>-16.807300567626999</v>
      </c>
      <c r="E52" s="3">
        <v>-13.112775802612299</v>
      </c>
      <c r="F52" s="3">
        <v>-13.471189498901399</v>
      </c>
      <c r="G52" s="3">
        <v>-13.133416175842299</v>
      </c>
      <c r="H52" s="3">
        <v>-13.077445983886699</v>
      </c>
      <c r="I52" s="3">
        <v>27</v>
      </c>
      <c r="J52" s="3">
        <v>47.2</v>
      </c>
      <c r="K52" s="3">
        <v>73.307000000000002</v>
      </c>
      <c r="L52" s="3">
        <v>0</v>
      </c>
      <c r="M52" s="3">
        <v>135.35</v>
      </c>
      <c r="N52" s="3">
        <v>75</v>
      </c>
      <c r="O52" s="3">
        <v>5.3120582117370896</v>
      </c>
      <c r="P52" s="3">
        <v>0</v>
      </c>
      <c r="Q52" s="3">
        <v>3.41850686073303</v>
      </c>
      <c r="R52" s="3">
        <v>1.5377548435361199</v>
      </c>
      <c r="S52" s="3" t="s">
        <v>531</v>
      </c>
      <c r="T52" s="3" t="s">
        <v>532</v>
      </c>
      <c r="U52" s="3" t="s">
        <v>533</v>
      </c>
      <c r="W52" s="4">
        <f t="shared" si="1"/>
        <v>10.692348500355999</v>
      </c>
      <c r="X52" s="3" t="s">
        <v>104</v>
      </c>
      <c r="Y52" s="3" t="s">
        <v>105</v>
      </c>
      <c r="AF52" s="3" t="s">
        <v>534</v>
      </c>
      <c r="AH52" s="3" t="s">
        <v>24</v>
      </c>
    </row>
    <row r="53" spans="1:34" s="3" customFormat="1" x14ac:dyDescent="0.25">
      <c r="A53" s="3">
        <v>-9.6830863952636701</v>
      </c>
      <c r="B53" s="3">
        <v>-9.3242073059081996</v>
      </c>
      <c r="C53" s="3">
        <v>-9.6494960784912092</v>
      </c>
      <c r="D53" s="3">
        <v>-9.6539583206176793</v>
      </c>
      <c r="E53" s="3">
        <v>-6.1642560958862296</v>
      </c>
      <c r="F53" s="3">
        <v>-6.0993204116821298</v>
      </c>
      <c r="G53" s="3">
        <v>-6.1865472793579102</v>
      </c>
      <c r="H53" s="3">
        <v>-6.2019190788268999</v>
      </c>
      <c r="I53" s="3">
        <v>40</v>
      </c>
      <c r="J53" s="3">
        <v>73.599999999999994</v>
      </c>
      <c r="K53" s="3">
        <v>48.033000000000001</v>
      </c>
      <c r="L53" s="3">
        <v>0</v>
      </c>
      <c r="M53" s="3">
        <v>323.31</v>
      </c>
      <c r="N53" s="3">
        <v>897</v>
      </c>
      <c r="O53" s="3">
        <v>7.7149772514875901</v>
      </c>
      <c r="P53" s="3">
        <v>0</v>
      </c>
      <c r="Q53" s="3">
        <v>3.4146763086319001</v>
      </c>
      <c r="R53" s="3">
        <v>1.6355549140251999</v>
      </c>
      <c r="S53" s="3" t="s">
        <v>150</v>
      </c>
      <c r="T53" s="3" t="s">
        <v>151</v>
      </c>
      <c r="U53" s="3" t="s">
        <v>152</v>
      </c>
      <c r="V53" s="3" t="s">
        <v>153</v>
      </c>
      <c r="W53" s="4">
        <f t="shared" si="1"/>
        <v>10.663996512623413</v>
      </c>
      <c r="X53" s="3" t="s">
        <v>32</v>
      </c>
      <c r="Y53" s="3" t="s">
        <v>33</v>
      </c>
      <c r="Z53" s="3" t="s">
        <v>154</v>
      </c>
      <c r="AA53" s="3" t="s">
        <v>155</v>
      </c>
      <c r="AB53" s="3" t="s">
        <v>145</v>
      </c>
      <c r="AC53" s="3" t="s">
        <v>156</v>
      </c>
      <c r="AD53" s="3" t="s">
        <v>157</v>
      </c>
      <c r="AE53" s="3" t="s">
        <v>158</v>
      </c>
      <c r="AF53" s="3" t="s">
        <v>145</v>
      </c>
      <c r="AG53" s="3" t="s">
        <v>159</v>
      </c>
      <c r="AH53" s="3" t="s">
        <v>25</v>
      </c>
    </row>
    <row r="54" spans="1:34" s="3" customFormat="1" x14ac:dyDescent="0.25">
      <c r="A54" s="3">
        <v>-8.0581293106079102</v>
      </c>
      <c r="B54" s="3">
        <v>-8.0432281494140607</v>
      </c>
      <c r="C54" s="3">
        <v>-6.6388173103332502</v>
      </c>
      <c r="D54" s="3">
        <v>-6.9027018547058097</v>
      </c>
      <c r="E54" s="3">
        <v>-4.0538973808288601</v>
      </c>
      <c r="F54" s="3">
        <v>-4.1524934768676802</v>
      </c>
      <c r="G54" s="3">
        <v>-3.79931664466858</v>
      </c>
      <c r="H54" s="3">
        <v>-3.9948208332061799</v>
      </c>
      <c r="I54" s="3">
        <v>31</v>
      </c>
      <c r="J54" s="3">
        <v>62.8</v>
      </c>
      <c r="K54" s="3">
        <v>41.259</v>
      </c>
      <c r="L54" s="3">
        <v>0</v>
      </c>
      <c r="M54" s="3">
        <v>323.31</v>
      </c>
      <c r="N54" s="3">
        <v>2225</v>
      </c>
      <c r="O54" s="3">
        <v>3.9661637386193398</v>
      </c>
      <c r="P54" s="3">
        <v>0</v>
      </c>
      <c r="Q54" s="3">
        <v>3.4105870723724401</v>
      </c>
      <c r="R54" s="3">
        <v>1.4325726470050899</v>
      </c>
      <c r="S54" s="3" t="s">
        <v>179</v>
      </c>
      <c r="T54" s="3" t="s">
        <v>30</v>
      </c>
      <c r="U54" s="3" t="s">
        <v>180</v>
      </c>
      <c r="V54" s="3" t="s">
        <v>181</v>
      </c>
      <c r="W54" s="4">
        <f t="shared" si="1"/>
        <v>10.63381282396797</v>
      </c>
      <c r="X54" s="3" t="s">
        <v>32</v>
      </c>
      <c r="Y54" s="3" t="s">
        <v>33</v>
      </c>
      <c r="AF54" s="3" t="s">
        <v>34</v>
      </c>
      <c r="AH54" s="3" t="s">
        <v>35</v>
      </c>
    </row>
    <row r="55" spans="1:34" s="3" customFormat="1" x14ac:dyDescent="0.25">
      <c r="A55" s="3">
        <v>-13.2956352233887</v>
      </c>
      <c r="B55" s="3">
        <v>-13.091991424560501</v>
      </c>
      <c r="C55" s="3">
        <v>-13.0525569915771</v>
      </c>
      <c r="D55" s="3">
        <v>-12.966896057128899</v>
      </c>
      <c r="E55" s="3">
        <v>-9.5901451110839808</v>
      </c>
      <c r="F55" s="3">
        <v>-9.5890722274780291</v>
      </c>
      <c r="G55" s="3">
        <v>-9.8234949111938494</v>
      </c>
      <c r="H55" s="3">
        <v>-9.7883691787719709</v>
      </c>
      <c r="I55" s="3">
        <v>22</v>
      </c>
      <c r="J55" s="3">
        <v>65.8</v>
      </c>
      <c r="K55" s="3">
        <v>34.692999999999998</v>
      </c>
      <c r="L55" s="3">
        <v>0</v>
      </c>
      <c r="M55" s="3">
        <v>293.49</v>
      </c>
      <c r="N55" s="3">
        <v>134</v>
      </c>
      <c r="O55" s="3">
        <v>7.5330722411531896</v>
      </c>
      <c r="P55" s="3">
        <v>0</v>
      </c>
      <c r="Q55" s="3">
        <v>3.4039995670318599</v>
      </c>
      <c r="R55" s="3">
        <v>1.62570917176177</v>
      </c>
      <c r="S55" s="3" t="s">
        <v>345</v>
      </c>
      <c r="T55" s="3" t="s">
        <v>224</v>
      </c>
      <c r="U55" s="3" t="s">
        <v>346</v>
      </c>
      <c r="V55" s="3" t="s">
        <v>347</v>
      </c>
      <c r="W55" s="4">
        <f t="shared" si="1"/>
        <v>10.585368342482758</v>
      </c>
      <c r="X55" s="3" t="s">
        <v>348</v>
      </c>
      <c r="Y55" s="3" t="s">
        <v>349</v>
      </c>
      <c r="Z55" s="3" t="s">
        <v>350</v>
      </c>
      <c r="AA55" s="3" t="s">
        <v>351</v>
      </c>
      <c r="AB55" s="3" t="s">
        <v>352</v>
      </c>
      <c r="AD55" s="3" t="s">
        <v>353</v>
      </c>
      <c r="AE55" s="3" t="s">
        <v>354</v>
      </c>
      <c r="AF55" s="3" t="s">
        <v>355</v>
      </c>
      <c r="AH55" s="3" t="s">
        <v>25</v>
      </c>
    </row>
    <row r="56" spans="1:34" s="3" customFormat="1" x14ac:dyDescent="0.25">
      <c r="A56" s="3">
        <v>-10.281150817871101</v>
      </c>
      <c r="B56" s="3">
        <v>-10.162824630737299</v>
      </c>
      <c r="C56" s="3">
        <v>-9.4476175308227504</v>
      </c>
      <c r="D56" s="3">
        <v>-9.6945352554321307</v>
      </c>
      <c r="E56" s="3">
        <v>-6.40272760391235</v>
      </c>
      <c r="F56" s="3">
        <v>-6.4596509933471697</v>
      </c>
      <c r="G56" s="3">
        <v>-6.5021262168884304</v>
      </c>
      <c r="H56" s="3">
        <v>-6.6395931243896502</v>
      </c>
      <c r="I56" s="3">
        <v>37</v>
      </c>
      <c r="J56" s="3">
        <v>84.7</v>
      </c>
      <c r="K56" s="3">
        <v>46.753999999999998</v>
      </c>
      <c r="L56" s="3">
        <v>0</v>
      </c>
      <c r="M56" s="3">
        <v>323.31</v>
      </c>
      <c r="N56" s="3">
        <v>729</v>
      </c>
      <c r="O56" s="3">
        <v>5.5425060097887702</v>
      </c>
      <c r="P56" s="3">
        <v>0</v>
      </c>
      <c r="Q56" s="3">
        <v>3.39550757408142</v>
      </c>
      <c r="R56" s="3">
        <v>1.5417079233370099</v>
      </c>
      <c r="S56" s="3" t="s">
        <v>29</v>
      </c>
      <c r="T56" s="3" t="s">
        <v>30</v>
      </c>
      <c r="U56" s="3" t="s">
        <v>31</v>
      </c>
      <c r="W56" s="4">
        <f t="shared" si="1"/>
        <v>10.523243755341117</v>
      </c>
      <c r="X56" s="3" t="s">
        <v>32</v>
      </c>
      <c r="Y56" s="3" t="s">
        <v>33</v>
      </c>
      <c r="AF56" s="3" t="s">
        <v>34</v>
      </c>
      <c r="AH56" s="3" t="s">
        <v>35</v>
      </c>
    </row>
    <row r="57" spans="1:34" s="3" customFormat="1" x14ac:dyDescent="0.25">
      <c r="A57" s="3">
        <v>-9.5186901092529297</v>
      </c>
      <c r="B57" s="3">
        <v>-9.2841520309448207</v>
      </c>
      <c r="C57" s="3">
        <v>-8.7592372894287092</v>
      </c>
      <c r="D57" s="3">
        <v>-8.8204469680786097</v>
      </c>
      <c r="E57" s="3">
        <v>-5.8278269767761204</v>
      </c>
      <c r="F57" s="3">
        <v>-5.7649130821228001</v>
      </c>
      <c r="G57" s="3">
        <v>-5.7530593872070304</v>
      </c>
      <c r="H57" s="3">
        <v>-5.7859525680542001</v>
      </c>
      <c r="I57" s="3">
        <v>5</v>
      </c>
      <c r="J57" s="3">
        <v>54.2</v>
      </c>
      <c r="K57" s="3">
        <v>10.523999999999999</v>
      </c>
      <c r="L57" s="3">
        <v>0</v>
      </c>
      <c r="M57" s="3">
        <v>122.87</v>
      </c>
      <c r="N57" s="3">
        <v>199</v>
      </c>
      <c r="O57" s="3">
        <v>5.7226056953383502</v>
      </c>
      <c r="P57" s="3">
        <v>0</v>
      </c>
      <c r="Q57" s="3">
        <v>3.31269359588623</v>
      </c>
      <c r="R57" s="3">
        <v>1.51674199411168</v>
      </c>
      <c r="S57" s="3" t="s">
        <v>612</v>
      </c>
      <c r="T57" s="3" t="s">
        <v>613</v>
      </c>
      <c r="U57" s="3" t="s">
        <v>614</v>
      </c>
      <c r="W57" s="4">
        <f t="shared" si="1"/>
        <v>9.9361957496374433</v>
      </c>
      <c r="AH57" s="3" t="s">
        <v>25</v>
      </c>
    </row>
    <row r="58" spans="1:34" s="3" customFormat="1" x14ac:dyDescent="0.25">
      <c r="A58" s="3">
        <v>-17.291135787963899</v>
      </c>
      <c r="B58" s="3">
        <v>-15.9248342514038</v>
      </c>
      <c r="C58" s="3">
        <v>-16.498001098632798</v>
      </c>
      <c r="D58" s="3">
        <v>-15.4317989349365</v>
      </c>
      <c r="E58" s="3">
        <v>-12.638689041137701</v>
      </c>
      <c r="F58" s="3">
        <v>-12.666506767272899</v>
      </c>
      <c r="G58" s="3">
        <v>-13.109699249267599</v>
      </c>
      <c r="H58" s="3">
        <v>-13.528032302856399</v>
      </c>
      <c r="I58" s="3">
        <v>3</v>
      </c>
      <c r="J58" s="3">
        <v>18.399999999999999</v>
      </c>
      <c r="K58" s="3">
        <v>22.15</v>
      </c>
      <c r="L58" s="3">
        <v>0</v>
      </c>
      <c r="M58" s="3">
        <v>38.052999999999997</v>
      </c>
      <c r="N58" s="3">
        <v>14</v>
      </c>
      <c r="O58" s="3">
        <v>3.4754113678381602</v>
      </c>
      <c r="P58" s="3">
        <v>0</v>
      </c>
      <c r="Q58" s="3">
        <v>3.3007106781005899</v>
      </c>
      <c r="R58" s="3">
        <v>1.3463581052939699</v>
      </c>
      <c r="S58" s="3" t="s">
        <v>817</v>
      </c>
      <c r="T58" s="3" t="s">
        <v>818</v>
      </c>
      <c r="U58" s="3" t="s">
        <v>819</v>
      </c>
      <c r="V58" s="3" t="s">
        <v>820</v>
      </c>
      <c r="W58" s="4">
        <f t="shared" si="1"/>
        <v>9.8540082403888487</v>
      </c>
      <c r="X58" s="3" t="s">
        <v>130</v>
      </c>
      <c r="Y58" s="3" t="s">
        <v>131</v>
      </c>
      <c r="Z58" s="3" t="s">
        <v>821</v>
      </c>
      <c r="AA58" s="3" t="s">
        <v>822</v>
      </c>
      <c r="AB58" s="3" t="s">
        <v>823</v>
      </c>
      <c r="AD58" s="3" t="s">
        <v>824</v>
      </c>
      <c r="AE58" s="3" t="s">
        <v>825</v>
      </c>
      <c r="AF58" s="3" t="s">
        <v>826</v>
      </c>
      <c r="AG58" s="3" t="s">
        <v>827</v>
      </c>
      <c r="AH58" s="3" t="s">
        <v>24</v>
      </c>
    </row>
    <row r="59" spans="1:34" s="3" customFormat="1" x14ac:dyDescent="0.25">
      <c r="A59" s="3">
        <v>-14.6798648834229</v>
      </c>
      <c r="B59" s="3">
        <v>-14.4254722595215</v>
      </c>
      <c r="C59" s="3">
        <v>-14.1138553619385</v>
      </c>
      <c r="D59" s="3">
        <v>-14.1601619720459</v>
      </c>
      <c r="E59" s="3">
        <v>-11.1310577392578</v>
      </c>
      <c r="F59" s="3">
        <v>-10.8293647766113</v>
      </c>
      <c r="G59" s="3">
        <v>-11.211916923522899</v>
      </c>
      <c r="H59" s="3">
        <v>-11.086676597595201</v>
      </c>
      <c r="I59" s="3">
        <v>28</v>
      </c>
      <c r="J59" s="3">
        <v>59.3</v>
      </c>
      <c r="K59" s="3">
        <v>53.482999999999997</v>
      </c>
      <c r="L59" s="3">
        <v>0</v>
      </c>
      <c r="M59" s="3">
        <v>321.94</v>
      </c>
      <c r="N59" s="3">
        <v>119</v>
      </c>
      <c r="O59" s="3">
        <v>6.1398845774659998</v>
      </c>
      <c r="P59" s="3">
        <v>0</v>
      </c>
      <c r="Q59" s="3">
        <v>3.2800846099853498</v>
      </c>
      <c r="R59" s="3">
        <v>1.5221104764867699</v>
      </c>
      <c r="S59" s="3" t="s">
        <v>307</v>
      </c>
      <c r="T59" s="3" t="s">
        <v>308</v>
      </c>
      <c r="U59" s="3" t="s">
        <v>309</v>
      </c>
      <c r="W59" s="4">
        <f t="shared" si="1"/>
        <v>9.7141287646430623</v>
      </c>
      <c r="X59" s="3" t="s">
        <v>96</v>
      </c>
      <c r="Y59" s="3" t="s">
        <v>97</v>
      </c>
      <c r="AF59" s="3" t="s">
        <v>310</v>
      </c>
      <c r="AH59" s="3" t="s">
        <v>35</v>
      </c>
    </row>
    <row r="60" spans="1:34" s="3" customFormat="1" x14ac:dyDescent="0.25">
      <c r="A60" s="3">
        <v>-14.1827583312988</v>
      </c>
      <c r="B60" s="3">
        <v>-15.4335784912109</v>
      </c>
      <c r="C60" s="3">
        <v>-14.1073093414307</v>
      </c>
      <c r="D60" s="3">
        <v>-14.083757400512701</v>
      </c>
      <c r="E60" s="3">
        <v>-11.265501022338899</v>
      </c>
      <c r="F60" s="3">
        <v>-11.1810569763184</v>
      </c>
      <c r="G60" s="3">
        <v>-11.2255210876465</v>
      </c>
      <c r="H60" s="3">
        <v>-11.1065006256104</v>
      </c>
      <c r="I60" s="3">
        <v>7</v>
      </c>
      <c r="J60" s="3">
        <v>47.7</v>
      </c>
      <c r="K60" s="3">
        <v>24.106000000000002</v>
      </c>
      <c r="L60" s="3">
        <v>0</v>
      </c>
      <c r="M60" s="3">
        <v>51.548000000000002</v>
      </c>
      <c r="N60" s="3">
        <v>39</v>
      </c>
      <c r="O60" s="3">
        <v>4.2072085840733804</v>
      </c>
      <c r="P60" s="3">
        <v>0</v>
      </c>
      <c r="Q60" s="3">
        <v>3.2572059631347701</v>
      </c>
      <c r="R60" s="3">
        <v>1.39812973408457</v>
      </c>
      <c r="S60" s="3" t="s">
        <v>736</v>
      </c>
      <c r="T60" s="3" t="s">
        <v>737</v>
      </c>
      <c r="U60" s="3" t="s">
        <v>738</v>
      </c>
      <c r="V60" s="3" t="s">
        <v>739</v>
      </c>
      <c r="W60" s="4">
        <f t="shared" si="1"/>
        <v>9.5612945382799328</v>
      </c>
      <c r="X60" s="3" t="s">
        <v>32</v>
      </c>
      <c r="Y60" s="3" t="s">
        <v>33</v>
      </c>
      <c r="Z60" s="3" t="s">
        <v>740</v>
      </c>
      <c r="AA60" s="3" t="s">
        <v>741</v>
      </c>
      <c r="AB60" s="3" t="s">
        <v>742</v>
      </c>
      <c r="AD60" s="3" t="s">
        <v>743</v>
      </c>
      <c r="AE60" s="3" t="s">
        <v>744</v>
      </c>
      <c r="AF60" s="3" t="s">
        <v>745</v>
      </c>
      <c r="AG60" s="3" t="s">
        <v>746</v>
      </c>
      <c r="AH60" s="3" t="s">
        <v>25</v>
      </c>
    </row>
    <row r="61" spans="1:34" s="3" customFormat="1" x14ac:dyDescent="0.25">
      <c r="A61" s="3">
        <v>-12.3973388671875</v>
      </c>
      <c r="B61" s="3">
        <v>-11.8247785568237</v>
      </c>
      <c r="C61" s="3">
        <v>-11.568274497985801</v>
      </c>
      <c r="D61" s="3">
        <v>-10.813208580017101</v>
      </c>
      <c r="E61" s="3">
        <v>-8.8659725189209002</v>
      </c>
      <c r="F61" s="3">
        <v>-8.9471187591552699</v>
      </c>
      <c r="G61" s="3">
        <v>-7.9522447586059597</v>
      </c>
      <c r="H61" s="3">
        <v>-7.8570799827575701</v>
      </c>
      <c r="I61" s="3">
        <v>10</v>
      </c>
      <c r="J61" s="3">
        <v>57.1</v>
      </c>
      <c r="K61" s="3">
        <v>21.033000000000001</v>
      </c>
      <c r="L61" s="3">
        <v>0</v>
      </c>
      <c r="M61" s="3">
        <v>294.58</v>
      </c>
      <c r="N61" s="3">
        <v>115</v>
      </c>
      <c r="O61" s="3">
        <v>3.5049788702401798</v>
      </c>
      <c r="P61" s="3">
        <v>0</v>
      </c>
      <c r="Q61" s="3">
        <v>3.2452961206436202</v>
      </c>
      <c r="R61" s="3">
        <v>1.33084913085044</v>
      </c>
      <c r="S61" s="3" t="s">
        <v>337</v>
      </c>
      <c r="T61" s="3" t="s">
        <v>338</v>
      </c>
      <c r="U61" s="3" t="s">
        <v>339</v>
      </c>
      <c r="W61" s="4">
        <f t="shared" si="1"/>
        <v>9.4826883387843459</v>
      </c>
      <c r="X61" s="3" t="s">
        <v>32</v>
      </c>
      <c r="Y61" s="3" t="s">
        <v>33</v>
      </c>
      <c r="Z61" s="3" t="s">
        <v>340</v>
      </c>
      <c r="AA61" s="3" t="s">
        <v>341</v>
      </c>
      <c r="AB61" s="3" t="s">
        <v>342</v>
      </c>
      <c r="AD61" s="3" t="s">
        <v>343</v>
      </c>
      <c r="AE61" s="3" t="s">
        <v>344</v>
      </c>
      <c r="AH61" s="3" t="s">
        <v>25</v>
      </c>
    </row>
    <row r="62" spans="1:34" s="3" customFormat="1" x14ac:dyDescent="0.25">
      <c r="A62" s="3">
        <v>-13.1196937561035</v>
      </c>
      <c r="B62" s="3">
        <v>-12.389396667480501</v>
      </c>
      <c r="C62" s="3">
        <v>-12.658205986022899</v>
      </c>
      <c r="D62" s="3">
        <v>-11.845950126647899</v>
      </c>
      <c r="E62" s="3">
        <v>-9.5140323638915998</v>
      </c>
      <c r="F62" s="3">
        <v>-9.4157161712646502</v>
      </c>
      <c r="G62" s="3">
        <v>-9.1475038528442401</v>
      </c>
      <c r="H62" s="3">
        <v>-9.2358846664428693</v>
      </c>
      <c r="I62" s="3">
        <v>9</v>
      </c>
      <c r="J62" s="3">
        <v>77.400000000000006</v>
      </c>
      <c r="K62" s="3">
        <v>17.239000000000001</v>
      </c>
      <c r="L62" s="3">
        <v>0</v>
      </c>
      <c r="M62" s="3">
        <v>127.44</v>
      </c>
      <c r="N62" s="3">
        <v>74</v>
      </c>
      <c r="O62" s="3">
        <v>4.5615053181248904</v>
      </c>
      <c r="P62" s="3">
        <v>0</v>
      </c>
      <c r="Q62" s="3">
        <v>3.17502737045288</v>
      </c>
      <c r="R62" s="3">
        <v>1.39332274904</v>
      </c>
      <c r="S62" s="3" t="s">
        <v>562</v>
      </c>
      <c r="T62" s="3" t="s">
        <v>563</v>
      </c>
      <c r="U62" s="3" t="s">
        <v>564</v>
      </c>
      <c r="W62" s="4">
        <f t="shared" si="1"/>
        <v>9.0318865875382865</v>
      </c>
      <c r="AH62" s="3" t="s">
        <v>35</v>
      </c>
    </row>
    <row r="63" spans="1:34" s="3" customFormat="1" x14ac:dyDescent="0.25">
      <c r="A63" s="3">
        <v>-13.9013872146606</v>
      </c>
      <c r="B63" s="3">
        <v>-13.7711524963379</v>
      </c>
      <c r="C63" s="3">
        <v>-13.5237817764282</v>
      </c>
      <c r="D63" s="3">
        <v>-13.277616500854499</v>
      </c>
      <c r="E63" s="3">
        <v>-10.3225955963135</v>
      </c>
      <c r="F63" s="3">
        <v>-10.249831199646</v>
      </c>
      <c r="G63" s="3">
        <v>-10.5583190917969</v>
      </c>
      <c r="H63" s="3">
        <v>-10.6648044586182</v>
      </c>
      <c r="I63" s="3">
        <v>5</v>
      </c>
      <c r="J63" s="3">
        <v>55.9</v>
      </c>
      <c r="K63" s="3">
        <v>8.0151000000000003</v>
      </c>
      <c r="L63" s="3">
        <v>0</v>
      </c>
      <c r="M63" s="3">
        <v>14.285</v>
      </c>
      <c r="N63" s="3">
        <v>32</v>
      </c>
      <c r="O63" s="3">
        <v>5.8289203357603103</v>
      </c>
      <c r="P63" s="3">
        <v>0</v>
      </c>
      <c r="Q63" s="3">
        <v>3.1695969104766801</v>
      </c>
      <c r="R63" s="3">
        <v>1.4613275338638201</v>
      </c>
      <c r="S63" s="3" t="s">
        <v>930</v>
      </c>
      <c r="T63" s="3" t="s">
        <v>931</v>
      </c>
      <c r="U63" s="3" t="s">
        <v>932</v>
      </c>
      <c r="W63" s="4">
        <f t="shared" si="1"/>
        <v>8.9979534947619921</v>
      </c>
      <c r="AH63" s="3" t="s">
        <v>25</v>
      </c>
    </row>
    <row r="64" spans="1:34" s="3" customFormat="1" x14ac:dyDescent="0.25">
      <c r="A64" s="3">
        <v>-12.421231269836399</v>
      </c>
      <c r="B64" s="3">
        <v>-12.468710899353001</v>
      </c>
      <c r="C64" s="3">
        <v>-12.3482551574707</v>
      </c>
      <c r="D64" s="3">
        <v>-12.0842609405518</v>
      </c>
      <c r="E64" s="3">
        <v>-9.0450735092163104</v>
      </c>
      <c r="F64" s="3">
        <v>-9.1259231567382795</v>
      </c>
      <c r="G64" s="3">
        <v>-9.2381830215454102</v>
      </c>
      <c r="H64" s="3">
        <v>-9.4117126464843803</v>
      </c>
      <c r="I64" s="3">
        <v>12</v>
      </c>
      <c r="J64" s="3">
        <v>55.7</v>
      </c>
      <c r="K64" s="3">
        <v>23.407</v>
      </c>
      <c r="L64" s="3">
        <v>0</v>
      </c>
      <c r="M64" s="3">
        <v>136.30000000000001</v>
      </c>
      <c r="N64" s="3">
        <v>111</v>
      </c>
      <c r="O64" s="3">
        <v>6.7431083193588099</v>
      </c>
      <c r="P64" s="3">
        <v>0</v>
      </c>
      <c r="Q64" s="3">
        <v>3.1253914833068799</v>
      </c>
      <c r="R64" s="3">
        <v>1.47641093591827</v>
      </c>
      <c r="S64" s="3" t="s">
        <v>522</v>
      </c>
      <c r="T64" s="3" t="s">
        <v>523</v>
      </c>
      <c r="U64" s="3" t="s">
        <v>524</v>
      </c>
      <c r="W64" s="4">
        <f t="shared" si="1"/>
        <v>8.7264295051522822</v>
      </c>
      <c r="X64" s="3" t="s">
        <v>96</v>
      </c>
      <c r="Y64" s="3" t="s">
        <v>97</v>
      </c>
      <c r="AF64" s="3" t="s">
        <v>92</v>
      </c>
      <c r="AH64" s="3" t="s">
        <v>25</v>
      </c>
    </row>
    <row r="65" spans="1:34" s="3" customFormat="1" x14ac:dyDescent="0.25">
      <c r="A65" s="3">
        <v>-9.8827171325683594</v>
      </c>
      <c r="B65" s="3">
        <v>-8.9298582077026403</v>
      </c>
      <c r="C65" s="3">
        <v>-8.7851858139038104</v>
      </c>
      <c r="D65" s="3">
        <v>-7.6879034042358398</v>
      </c>
      <c r="E65" s="3">
        <v>-6.1510472297668501</v>
      </c>
      <c r="F65" s="3">
        <v>-6.1655364036560103</v>
      </c>
      <c r="G65" s="3">
        <v>-5.2039566040039098</v>
      </c>
      <c r="H65" s="3">
        <v>-5.2751445770263699</v>
      </c>
      <c r="I65" s="3">
        <v>15</v>
      </c>
      <c r="J65" s="3">
        <v>59.2</v>
      </c>
      <c r="K65" s="3">
        <v>13.728999999999999</v>
      </c>
      <c r="L65" s="3">
        <v>0</v>
      </c>
      <c r="M65" s="3">
        <v>308.10000000000002</v>
      </c>
      <c r="N65" s="3">
        <v>358</v>
      </c>
      <c r="O65" s="3">
        <v>3.0083407803781599</v>
      </c>
      <c r="P65" s="3">
        <v>0</v>
      </c>
      <c r="Q65" s="3">
        <v>3.1224949359893799</v>
      </c>
      <c r="R65" s="3">
        <v>1.2380556731028201</v>
      </c>
      <c r="S65" s="3" t="s">
        <v>356</v>
      </c>
      <c r="T65" s="3" t="s">
        <v>357</v>
      </c>
      <c r="U65" s="3" t="s">
        <v>358</v>
      </c>
      <c r="W65" s="4">
        <f t="shared" si="1"/>
        <v>8.7089267356988618</v>
      </c>
      <c r="X65" s="3" t="s">
        <v>96</v>
      </c>
      <c r="Y65" s="3" t="s">
        <v>97</v>
      </c>
      <c r="AF65" s="3" t="s">
        <v>359</v>
      </c>
      <c r="AH65" s="3" t="s">
        <v>25</v>
      </c>
    </row>
    <row r="66" spans="1:34" s="3" customFormat="1" x14ac:dyDescent="0.25">
      <c r="A66" s="3">
        <v>-12.771297454834</v>
      </c>
      <c r="B66" s="3">
        <v>-12.672014236450201</v>
      </c>
      <c r="C66" s="3">
        <v>-12.890072822570801</v>
      </c>
      <c r="D66" s="3">
        <v>-12.6054334640503</v>
      </c>
      <c r="E66" s="3">
        <v>-9.5375881195068395</v>
      </c>
      <c r="F66" s="3">
        <v>-9.5068626403808594</v>
      </c>
      <c r="G66" s="3">
        <v>-9.7534418106079102</v>
      </c>
      <c r="H66" s="3">
        <v>-9.7605991363525408</v>
      </c>
      <c r="I66" s="3">
        <v>13</v>
      </c>
      <c r="J66" s="3">
        <v>67.599999999999994</v>
      </c>
      <c r="K66" s="3">
        <v>19.632000000000001</v>
      </c>
      <c r="L66" s="3">
        <v>0</v>
      </c>
      <c r="M66" s="3">
        <v>109.53</v>
      </c>
      <c r="N66" s="3">
        <v>104</v>
      </c>
      <c r="O66" s="3">
        <v>7.3357615658022404</v>
      </c>
      <c r="P66" s="3">
        <v>0</v>
      </c>
      <c r="Q66" s="3">
        <v>3.09508156776428</v>
      </c>
      <c r="R66" s="3">
        <v>1.47942757347723</v>
      </c>
      <c r="S66" s="3" t="s">
        <v>601</v>
      </c>
      <c r="T66" s="3" t="s">
        <v>602</v>
      </c>
      <c r="U66" s="3" t="s">
        <v>603</v>
      </c>
      <c r="V66" s="3" t="s">
        <v>604</v>
      </c>
      <c r="W66" s="4">
        <f t="shared" ref="W66:W97" si="2">POWER(2,Q66)</f>
        <v>8.5450063722764327</v>
      </c>
      <c r="X66" s="3" t="s">
        <v>130</v>
      </c>
      <c r="Y66" s="3" t="s">
        <v>131</v>
      </c>
      <c r="Z66" s="3" t="s">
        <v>605</v>
      </c>
      <c r="AA66" s="3" t="s">
        <v>606</v>
      </c>
      <c r="AB66" s="3" t="s">
        <v>607</v>
      </c>
      <c r="AD66" s="3" t="s">
        <v>608</v>
      </c>
      <c r="AE66" s="3" t="s">
        <v>609</v>
      </c>
      <c r="AF66" s="3" t="s">
        <v>610</v>
      </c>
      <c r="AG66" s="3" t="s">
        <v>611</v>
      </c>
      <c r="AH66" s="3" t="s">
        <v>24</v>
      </c>
    </row>
    <row r="67" spans="1:34" s="3" customFormat="1" x14ac:dyDescent="0.25">
      <c r="A67" s="3">
        <v>-13.931603431701699</v>
      </c>
      <c r="B67" s="3">
        <v>-12.275122642517101</v>
      </c>
      <c r="C67" s="3">
        <v>-13.1773376464844</v>
      </c>
      <c r="D67" s="3">
        <v>-12.309500694274901</v>
      </c>
      <c r="E67" s="3">
        <v>-10.1060285568237</v>
      </c>
      <c r="F67" s="3">
        <v>-9.9445476531982404</v>
      </c>
      <c r="G67" s="3">
        <v>-9.7170839309692401</v>
      </c>
      <c r="H67" s="3">
        <v>-9.7813863754272496</v>
      </c>
      <c r="I67" s="3">
        <v>8</v>
      </c>
      <c r="J67" s="3">
        <v>59.4</v>
      </c>
      <c r="K67" s="3">
        <v>16.366</v>
      </c>
      <c r="L67" s="3">
        <v>0</v>
      </c>
      <c r="M67" s="3">
        <v>142.06</v>
      </c>
      <c r="N67" s="3">
        <v>75</v>
      </c>
      <c r="O67" s="3">
        <v>3.53500969919526</v>
      </c>
      <c r="P67" s="3">
        <v>0</v>
      </c>
      <c r="Q67" s="3">
        <v>3.0361294746398899</v>
      </c>
      <c r="R67" s="3">
        <v>1.2623642321759001</v>
      </c>
      <c r="S67" s="3" t="s">
        <v>559</v>
      </c>
      <c r="T67" s="3" t="s">
        <v>560</v>
      </c>
      <c r="U67" s="3" t="s">
        <v>561</v>
      </c>
      <c r="W67" s="4">
        <f t="shared" si="2"/>
        <v>8.2028740368555528</v>
      </c>
      <c r="AH67" s="3" t="s">
        <v>25</v>
      </c>
    </row>
    <row r="68" spans="1:34" s="3" customFormat="1" x14ac:dyDescent="0.25">
      <c r="A68" s="3">
        <v>-7.9639377593994096</v>
      </c>
      <c r="B68" s="3">
        <v>-8.2189912796020508</v>
      </c>
      <c r="C68" s="3">
        <v>-7.60611867904663</v>
      </c>
      <c r="D68" s="3">
        <v>-7.4046320915222203</v>
      </c>
      <c r="E68" s="3">
        <v>-5.0016641616821298</v>
      </c>
      <c r="F68" s="3">
        <v>-4.8263010978698704</v>
      </c>
      <c r="G68" s="3">
        <v>-4.6779980659484899</v>
      </c>
      <c r="H68" s="3">
        <v>-4.72121238708496</v>
      </c>
      <c r="I68" s="3">
        <v>10</v>
      </c>
      <c r="J68" s="3">
        <v>50.4</v>
      </c>
      <c r="K68" s="3">
        <v>14.882999999999999</v>
      </c>
      <c r="L68" s="3">
        <v>0</v>
      </c>
      <c r="M68" s="3">
        <v>232.08</v>
      </c>
      <c r="N68" s="3">
        <v>467</v>
      </c>
      <c r="O68" s="3">
        <v>5.3082516426680399</v>
      </c>
      <c r="P68" s="3">
        <v>0</v>
      </c>
      <c r="Q68" s="3">
        <v>2.9916260242462198</v>
      </c>
      <c r="R68" s="3">
        <v>1.3626238552077401</v>
      </c>
      <c r="S68" s="3" t="s">
        <v>446</v>
      </c>
      <c r="T68" s="3" t="s">
        <v>447</v>
      </c>
      <c r="U68" s="3" t="s">
        <v>448</v>
      </c>
      <c r="W68" s="4">
        <f t="shared" si="2"/>
        <v>7.9536993222957957</v>
      </c>
      <c r="AH68" s="3" t="s">
        <v>25</v>
      </c>
    </row>
    <row r="69" spans="1:34" s="3" customFormat="1" x14ac:dyDescent="0.25">
      <c r="A69" s="3">
        <v>-11.704286575317401</v>
      </c>
      <c r="B69" s="3">
        <v>-11.5195465087891</v>
      </c>
      <c r="C69" s="3">
        <v>-11.1522989273071</v>
      </c>
      <c r="D69" s="3">
        <v>-10.8400716781616</v>
      </c>
      <c r="E69" s="3">
        <v>-9.09838771820068</v>
      </c>
      <c r="F69" s="3">
        <v>-8.4856376647949201</v>
      </c>
      <c r="G69" s="3">
        <v>-7.8716254234314</v>
      </c>
      <c r="H69" s="3">
        <v>-7.8897218704223597</v>
      </c>
      <c r="I69" s="3">
        <v>7</v>
      </c>
      <c r="J69" s="3">
        <v>46.5</v>
      </c>
      <c r="K69" s="3">
        <v>15.64</v>
      </c>
      <c r="L69" s="3">
        <v>0</v>
      </c>
      <c r="M69" s="3">
        <v>133.18</v>
      </c>
      <c r="N69" s="3">
        <v>45</v>
      </c>
      <c r="O69" s="3">
        <v>3.8377797571326</v>
      </c>
      <c r="P69" s="3">
        <v>0</v>
      </c>
      <c r="Q69" s="3">
        <v>2.9677077531814602</v>
      </c>
      <c r="R69" s="3">
        <v>1.26327937654101</v>
      </c>
      <c r="S69" s="3" t="s">
        <v>583</v>
      </c>
      <c r="T69" s="3" t="s">
        <v>584</v>
      </c>
      <c r="U69" s="3" t="s">
        <v>585</v>
      </c>
      <c r="W69" s="4">
        <f t="shared" si="2"/>
        <v>7.8229229371070748</v>
      </c>
      <c r="AH69" s="3" t="s">
        <v>518</v>
      </c>
    </row>
    <row r="70" spans="1:34" s="3" customFormat="1" x14ac:dyDescent="0.25">
      <c r="A70" s="3">
        <v>-15.2236242294312</v>
      </c>
      <c r="B70" s="3">
        <v>-15.141472816467299</v>
      </c>
      <c r="C70" s="3">
        <v>-15.104963302612299</v>
      </c>
      <c r="D70" s="3">
        <v>-14.912428855896</v>
      </c>
      <c r="E70" s="3">
        <v>-12.0634927749634</v>
      </c>
      <c r="F70" s="3">
        <v>-12.041302680969199</v>
      </c>
      <c r="G70" s="3">
        <v>-12.325492858886699</v>
      </c>
      <c r="H70" s="3">
        <v>-12.5584716796875</v>
      </c>
      <c r="I70" s="3">
        <v>18</v>
      </c>
      <c r="J70" s="3">
        <v>50.4</v>
      </c>
      <c r="K70" s="3">
        <v>52.472000000000001</v>
      </c>
      <c r="L70" s="3">
        <v>0</v>
      </c>
      <c r="M70" s="3">
        <v>101.9</v>
      </c>
      <c r="N70" s="3">
        <v>69</v>
      </c>
      <c r="O70" s="3">
        <v>6.0595101147996902</v>
      </c>
      <c r="P70" s="3">
        <v>0</v>
      </c>
      <c r="Q70" s="3">
        <v>2.84843230247498</v>
      </c>
      <c r="R70" s="3">
        <v>1.3317692859083901</v>
      </c>
      <c r="S70" s="3" t="s">
        <v>592</v>
      </c>
      <c r="T70" s="3" t="s">
        <v>593</v>
      </c>
      <c r="U70" s="3" t="s">
        <v>594</v>
      </c>
      <c r="W70" s="4">
        <f t="shared" si="2"/>
        <v>7.2021732407900796</v>
      </c>
      <c r="X70" s="3" t="s">
        <v>595</v>
      </c>
      <c r="Y70" s="3" t="s">
        <v>596</v>
      </c>
      <c r="AF70" s="3" t="s">
        <v>597</v>
      </c>
      <c r="AG70" s="3" t="s">
        <v>284</v>
      </c>
      <c r="AH70" s="3" t="s">
        <v>35</v>
      </c>
    </row>
    <row r="71" spans="1:34" s="3" customFormat="1" x14ac:dyDescent="0.25">
      <c r="A71" s="3">
        <v>-18.038948059081999</v>
      </c>
      <c r="B71" s="3">
        <v>-17.1965637207031</v>
      </c>
      <c r="C71" s="3">
        <v>-17.792007446289102</v>
      </c>
      <c r="D71" s="3">
        <v>-16.6441955566406</v>
      </c>
      <c r="E71" s="3">
        <v>-14.949390411376999</v>
      </c>
      <c r="F71" s="3">
        <v>-16.596033096313501</v>
      </c>
      <c r="G71" s="3">
        <v>-13.622368812561</v>
      </c>
      <c r="H71" s="3">
        <v>-13.5509443283081</v>
      </c>
      <c r="I71" s="3">
        <v>4</v>
      </c>
      <c r="J71" s="3">
        <v>12.8</v>
      </c>
      <c r="K71" s="3">
        <v>38.872999999999998</v>
      </c>
      <c r="L71" s="3">
        <v>0</v>
      </c>
      <c r="M71" s="3">
        <v>4.9672000000000001</v>
      </c>
      <c r="N71" s="3">
        <v>9</v>
      </c>
      <c r="O71" s="3">
        <v>1.89626318338927</v>
      </c>
      <c r="P71" s="3">
        <v>7.6363636363636401E-4</v>
      </c>
      <c r="Q71" s="3">
        <v>2.7382445335388201</v>
      </c>
      <c r="R71" s="3">
        <v>0.98479902185032198</v>
      </c>
      <c r="S71" s="3" t="s">
        <v>998</v>
      </c>
      <c r="T71" s="3" t="s">
        <v>999</v>
      </c>
      <c r="U71" s="3" t="s">
        <v>1000</v>
      </c>
      <c r="V71" s="3" t="s">
        <v>1001</v>
      </c>
      <c r="W71" s="4">
        <f t="shared" si="2"/>
        <v>6.6725792418099088</v>
      </c>
      <c r="X71" s="3" t="s">
        <v>710</v>
      </c>
      <c r="Y71" s="3" t="s">
        <v>711</v>
      </c>
      <c r="Z71" s="3" t="s">
        <v>1002</v>
      </c>
      <c r="AA71" s="3" t="s">
        <v>1003</v>
      </c>
      <c r="AB71" s="3" t="s">
        <v>1004</v>
      </c>
      <c r="AC71" s="3" t="s">
        <v>858</v>
      </c>
      <c r="AD71" s="3" t="s">
        <v>1005</v>
      </c>
      <c r="AE71" s="3" t="s">
        <v>1006</v>
      </c>
      <c r="AF71" s="3" t="s">
        <v>1007</v>
      </c>
      <c r="AG71" s="3" t="s">
        <v>1008</v>
      </c>
      <c r="AH71" s="3" t="s">
        <v>24</v>
      </c>
    </row>
    <row r="72" spans="1:34" s="3" customFormat="1" x14ac:dyDescent="0.25">
      <c r="A72" s="3">
        <v>-18.3350429534912</v>
      </c>
      <c r="B72" s="3">
        <v>-19.391538619995099</v>
      </c>
      <c r="C72" s="3">
        <v>-20.2354946136475</v>
      </c>
      <c r="D72" s="3">
        <v>-17.789552688598601</v>
      </c>
      <c r="E72" s="3">
        <v>-17.0573921203613</v>
      </c>
      <c r="F72" s="3">
        <v>-16.554428100585898</v>
      </c>
      <c r="G72" s="3">
        <v>-15.850909233093301</v>
      </c>
      <c r="H72" s="3">
        <v>-15.6872367858887</v>
      </c>
      <c r="I72" s="3">
        <v>4</v>
      </c>
      <c r="J72" s="3">
        <v>13.3</v>
      </c>
      <c r="K72" s="3">
        <v>33.216000000000001</v>
      </c>
      <c r="L72" s="3">
        <v>0</v>
      </c>
      <c r="M72" s="3">
        <v>8.0342000000000002</v>
      </c>
      <c r="N72" s="3">
        <v>9</v>
      </c>
      <c r="O72" s="3">
        <v>2.2435416406742501</v>
      </c>
      <c r="P72" s="3">
        <v>3.94366197183099E-4</v>
      </c>
      <c r="Q72" s="3">
        <v>2.6504156589508101</v>
      </c>
      <c r="R72" s="3">
        <v>1.00716082235439</v>
      </c>
      <c r="S72" s="3" t="s">
        <v>933</v>
      </c>
      <c r="T72" s="3" t="s">
        <v>114</v>
      </c>
      <c r="U72" s="3" t="s">
        <v>934</v>
      </c>
      <c r="V72" s="3" t="s">
        <v>935</v>
      </c>
      <c r="W72" s="4">
        <f t="shared" si="2"/>
        <v>6.2784814336666681</v>
      </c>
      <c r="X72" s="3" t="s">
        <v>117</v>
      </c>
      <c r="Y72" s="3" t="s">
        <v>118</v>
      </c>
      <c r="Z72" s="3" t="s">
        <v>119</v>
      </c>
      <c r="AA72" s="3" t="s">
        <v>120</v>
      </c>
      <c r="AB72" s="3" t="s">
        <v>121</v>
      </c>
      <c r="AC72" s="3" t="s">
        <v>122</v>
      </c>
      <c r="AD72" s="3" t="s">
        <v>123</v>
      </c>
      <c r="AE72" s="3" t="s">
        <v>124</v>
      </c>
      <c r="AF72" s="3" t="s">
        <v>936</v>
      </c>
      <c r="AG72" s="3" t="s">
        <v>126</v>
      </c>
      <c r="AH72" s="3" t="s">
        <v>20</v>
      </c>
    </row>
    <row r="73" spans="1:34" s="3" customFormat="1" x14ac:dyDescent="0.25">
      <c r="A73" s="3">
        <v>-13.2697296142578</v>
      </c>
      <c r="B73" s="3">
        <v>-13.322375297546399</v>
      </c>
      <c r="C73" s="3">
        <v>-13.2242221832275</v>
      </c>
      <c r="D73" s="3">
        <v>-13.7501573562622</v>
      </c>
      <c r="E73" s="3">
        <v>-10.6471271514893</v>
      </c>
      <c r="F73" s="3">
        <v>-10.476593971252401</v>
      </c>
      <c r="G73" s="3">
        <v>-10.873487472534199</v>
      </c>
      <c r="H73" s="3">
        <v>-11.123248100280801</v>
      </c>
      <c r="I73" s="3">
        <v>27</v>
      </c>
      <c r="J73" s="3">
        <v>68</v>
      </c>
      <c r="K73" s="3">
        <v>44.822000000000003</v>
      </c>
      <c r="L73" s="3">
        <v>0</v>
      </c>
      <c r="M73" s="3">
        <v>238.61</v>
      </c>
      <c r="N73" s="3">
        <v>159</v>
      </c>
      <c r="O73" s="3">
        <v>5.0973160174495398</v>
      </c>
      <c r="P73" s="3">
        <v>4.3298969072165001E-4</v>
      </c>
      <c r="Q73" s="3">
        <v>2.6115069389343302</v>
      </c>
      <c r="R73" s="3">
        <v>1.1949771087729999</v>
      </c>
      <c r="S73" s="3" t="s">
        <v>390</v>
      </c>
      <c r="T73" s="3" t="s">
        <v>391</v>
      </c>
      <c r="U73" s="3" t="s">
        <v>392</v>
      </c>
      <c r="V73" s="3" t="s">
        <v>393</v>
      </c>
      <c r="W73" s="4">
        <f t="shared" si="2"/>
        <v>6.1114170644512793</v>
      </c>
      <c r="X73" s="3" t="s">
        <v>32</v>
      </c>
      <c r="Y73" s="3" t="s">
        <v>33</v>
      </c>
      <c r="Z73" s="3" t="s">
        <v>394</v>
      </c>
      <c r="AA73" s="3" t="s">
        <v>395</v>
      </c>
      <c r="AB73" s="3" t="s">
        <v>396</v>
      </c>
      <c r="AD73" s="3" t="s">
        <v>397</v>
      </c>
      <c r="AE73" s="3" t="s">
        <v>398</v>
      </c>
      <c r="AF73" s="3" t="s">
        <v>399</v>
      </c>
      <c r="AG73" s="3" t="s">
        <v>400</v>
      </c>
      <c r="AH73" s="3" t="s">
        <v>25</v>
      </c>
    </row>
    <row r="74" spans="1:34" s="3" customFormat="1" x14ac:dyDescent="0.25">
      <c r="A74" s="3">
        <v>-12.0119953155518</v>
      </c>
      <c r="B74" s="3">
        <v>-12.2276163101196</v>
      </c>
      <c r="C74" s="3">
        <v>-12.069939613342299</v>
      </c>
      <c r="D74" s="3">
        <v>-12.0521459579468</v>
      </c>
      <c r="E74" s="3">
        <v>-9.1645832061767596</v>
      </c>
      <c r="F74" s="3">
        <v>-9.2950038909912092</v>
      </c>
      <c r="G74" s="3">
        <v>-9.6878099441528303</v>
      </c>
      <c r="H74" s="3">
        <v>-9.7866401672363299</v>
      </c>
      <c r="I74" s="3">
        <v>16</v>
      </c>
      <c r="J74" s="3">
        <v>59.1</v>
      </c>
      <c r="K74" s="3">
        <v>32.067999999999998</v>
      </c>
      <c r="L74" s="3">
        <v>0</v>
      </c>
      <c r="M74" s="3">
        <v>174.65</v>
      </c>
      <c r="N74" s="3">
        <v>125</v>
      </c>
      <c r="O74" s="3">
        <v>5.5082303446312801</v>
      </c>
      <c r="P74" s="3">
        <v>0</v>
      </c>
      <c r="Q74" s="3">
        <v>2.6069149971008301</v>
      </c>
      <c r="R74" s="3">
        <v>1.20829502377535</v>
      </c>
      <c r="S74" s="3" t="s">
        <v>506</v>
      </c>
      <c r="T74" s="3" t="s">
        <v>507</v>
      </c>
      <c r="U74" s="3" t="s">
        <v>508</v>
      </c>
      <c r="V74" s="3" t="s">
        <v>509</v>
      </c>
      <c r="W74" s="4">
        <f t="shared" si="2"/>
        <v>6.0919960107584439</v>
      </c>
      <c r="X74" s="3" t="s">
        <v>32</v>
      </c>
      <c r="Y74" s="3" t="s">
        <v>33</v>
      </c>
      <c r="Z74" s="3" t="s">
        <v>510</v>
      </c>
      <c r="AA74" s="3" t="s">
        <v>511</v>
      </c>
      <c r="AB74" s="3" t="s">
        <v>512</v>
      </c>
      <c r="AD74" s="3" t="s">
        <v>513</v>
      </c>
      <c r="AE74" s="3" t="s">
        <v>514</v>
      </c>
      <c r="AF74" s="3" t="s">
        <v>489</v>
      </c>
      <c r="AG74" s="3" t="s">
        <v>515</v>
      </c>
      <c r="AH74" s="3" t="s">
        <v>35</v>
      </c>
    </row>
    <row r="75" spans="1:34" s="3" customFormat="1" x14ac:dyDescent="0.25">
      <c r="A75" s="3">
        <v>-12.434517860412599</v>
      </c>
      <c r="B75" s="3">
        <v>-12.107079505920399</v>
      </c>
      <c r="C75" s="3">
        <v>-12.2983512878418</v>
      </c>
      <c r="D75" s="3">
        <v>-12.2291612625122</v>
      </c>
      <c r="E75" s="3">
        <v>-10.4397640228271</v>
      </c>
      <c r="F75" s="3">
        <v>-10.3481044769287</v>
      </c>
      <c r="G75" s="3">
        <v>-8.9854459762573207</v>
      </c>
      <c r="H75" s="3">
        <v>-8.8795728683471697</v>
      </c>
      <c r="I75" s="3">
        <v>49</v>
      </c>
      <c r="J75" s="3">
        <v>79.5</v>
      </c>
      <c r="K75" s="3">
        <v>67.459000000000003</v>
      </c>
      <c r="L75" s="3">
        <v>0</v>
      </c>
      <c r="M75" s="3">
        <v>323.31</v>
      </c>
      <c r="N75" s="3">
        <v>369</v>
      </c>
      <c r="O75" s="3">
        <v>3.04573597876277</v>
      </c>
      <c r="P75" s="3">
        <v>4.0579710144927498E-4</v>
      </c>
      <c r="Q75" s="3">
        <v>2.6040556430816699</v>
      </c>
      <c r="R75" s="3">
        <v>1.0723639560664799</v>
      </c>
      <c r="S75" s="3" t="s">
        <v>101</v>
      </c>
      <c r="T75" s="3" t="s">
        <v>102</v>
      </c>
      <c r="U75" s="3" t="s">
        <v>103</v>
      </c>
      <c r="W75" s="4">
        <f t="shared" si="2"/>
        <v>6.0799339171139364</v>
      </c>
      <c r="X75" s="3" t="s">
        <v>104</v>
      </c>
      <c r="Y75" s="3" t="s">
        <v>105</v>
      </c>
      <c r="Z75" s="3" t="s">
        <v>106</v>
      </c>
      <c r="AA75" s="3" t="s">
        <v>107</v>
      </c>
      <c r="AB75" s="3" t="s">
        <v>108</v>
      </c>
      <c r="AD75" s="3" t="s">
        <v>109</v>
      </c>
      <c r="AE75" s="3" t="s">
        <v>110</v>
      </c>
      <c r="AF75" s="3" t="s">
        <v>111</v>
      </c>
      <c r="AG75" s="3" t="s">
        <v>112</v>
      </c>
      <c r="AH75" s="3" t="s">
        <v>24</v>
      </c>
    </row>
    <row r="76" spans="1:34" s="3" customFormat="1" x14ac:dyDescent="0.25">
      <c r="A76" s="3">
        <v>-9.4393148422241193</v>
      </c>
      <c r="B76" s="3">
        <v>-9.9175567626953107</v>
      </c>
      <c r="C76" s="3">
        <v>-8.4675827026367205</v>
      </c>
      <c r="D76" s="3">
        <v>-9.8394641876220703</v>
      </c>
      <c r="E76" s="3">
        <v>-6.6566843986511204</v>
      </c>
      <c r="F76" s="3">
        <v>-6.6319308280944798</v>
      </c>
      <c r="G76" s="3">
        <v>-7.1756882667541504</v>
      </c>
      <c r="H76" s="3">
        <v>-6.8047747611999503</v>
      </c>
      <c r="I76" s="3">
        <v>26</v>
      </c>
      <c r="J76" s="3">
        <v>72.5</v>
      </c>
      <c r="K76" s="3">
        <v>39.945</v>
      </c>
      <c r="L76" s="3">
        <v>0</v>
      </c>
      <c r="M76" s="3">
        <v>323.31</v>
      </c>
      <c r="N76" s="3">
        <v>583</v>
      </c>
      <c r="O76" s="3">
        <v>3.47324720458287</v>
      </c>
      <c r="P76" s="3">
        <v>4.1176470588235301E-4</v>
      </c>
      <c r="Q76" s="3">
        <v>2.5987100601196298</v>
      </c>
      <c r="R76" s="3">
        <v>1.1030810920805401</v>
      </c>
      <c r="S76" s="3" t="s">
        <v>168</v>
      </c>
      <c r="T76" s="3" t="s">
        <v>169</v>
      </c>
      <c r="U76" s="3" t="s">
        <v>170</v>
      </c>
      <c r="W76" s="4">
        <f t="shared" si="2"/>
        <v>6.0574477697715157</v>
      </c>
      <c r="X76" s="3" t="s">
        <v>171</v>
      </c>
      <c r="Y76" s="3" t="s">
        <v>172</v>
      </c>
      <c r="Z76" s="3" t="s">
        <v>173</v>
      </c>
      <c r="AA76" s="3" t="s">
        <v>174</v>
      </c>
      <c r="AB76" s="3" t="s">
        <v>175</v>
      </c>
      <c r="AD76" s="3" t="s">
        <v>176</v>
      </c>
      <c r="AE76" s="3" t="s">
        <v>177</v>
      </c>
      <c r="AF76" s="3" t="s">
        <v>178</v>
      </c>
      <c r="AH76" s="3" t="s">
        <v>25</v>
      </c>
    </row>
    <row r="77" spans="1:34" s="3" customFormat="1" x14ac:dyDescent="0.25">
      <c r="A77" s="3">
        <v>-13.0160360336304</v>
      </c>
      <c r="B77" s="3">
        <v>-14.0715475082397</v>
      </c>
      <c r="C77" s="3">
        <v>-12.850425720214799</v>
      </c>
      <c r="D77" s="3">
        <v>-14.2564964294434</v>
      </c>
      <c r="E77" s="3">
        <v>-10.9222917556763</v>
      </c>
      <c r="F77" s="3">
        <v>-10.6300315856934</v>
      </c>
      <c r="G77" s="3">
        <v>-11.368512153625501</v>
      </c>
      <c r="H77" s="3">
        <v>-11.075834274291999</v>
      </c>
      <c r="I77" s="3">
        <v>8</v>
      </c>
      <c r="J77" s="3">
        <v>32.5</v>
      </c>
      <c r="K77" s="3">
        <v>28.643000000000001</v>
      </c>
      <c r="L77" s="3">
        <v>0</v>
      </c>
      <c r="M77" s="3">
        <v>79.284000000000006</v>
      </c>
      <c r="N77" s="3">
        <v>39</v>
      </c>
      <c r="O77" s="3">
        <v>3.2098935367462</v>
      </c>
      <c r="P77" s="3">
        <v>4.0384615384615399E-4</v>
      </c>
      <c r="Q77" s="3">
        <v>2.5494589805603001</v>
      </c>
      <c r="R77" s="3">
        <v>1.06648447803694</v>
      </c>
      <c r="S77" s="3" t="s">
        <v>641</v>
      </c>
      <c r="T77" s="3" t="s">
        <v>642</v>
      </c>
      <c r="U77" s="3" t="s">
        <v>643</v>
      </c>
      <c r="W77" s="4">
        <f t="shared" si="2"/>
        <v>5.8541470312552759</v>
      </c>
      <c r="AH77" s="3" t="s">
        <v>518</v>
      </c>
    </row>
    <row r="78" spans="1:34" s="3" customFormat="1" x14ac:dyDescent="0.25">
      <c r="A78" s="3">
        <v>-13.6842956542969</v>
      </c>
      <c r="B78" s="3">
        <v>-13.496660232543899</v>
      </c>
      <c r="C78" s="3">
        <v>-13.421630859375</v>
      </c>
      <c r="D78" s="3">
        <v>-13.682752609252899</v>
      </c>
      <c r="E78" s="3">
        <v>-11.1525468826294</v>
      </c>
      <c r="F78" s="3">
        <v>-11.064785957336399</v>
      </c>
      <c r="G78" s="3">
        <v>-10.947038650512701</v>
      </c>
      <c r="H78" s="3">
        <v>-10.933713912963899</v>
      </c>
      <c r="I78" s="3">
        <v>24</v>
      </c>
      <c r="J78" s="3">
        <v>51.4</v>
      </c>
      <c r="K78" s="3">
        <v>64.492999999999995</v>
      </c>
      <c r="L78" s="3">
        <v>0</v>
      </c>
      <c r="M78" s="3">
        <v>253.86</v>
      </c>
      <c r="N78" s="3">
        <v>102</v>
      </c>
      <c r="O78" s="3">
        <v>7.0569816450353899</v>
      </c>
      <c r="P78" s="3">
        <v>0</v>
      </c>
      <c r="Q78" s="3">
        <v>2.54681348800659</v>
      </c>
      <c r="R78" s="3">
        <v>1.22186148660246</v>
      </c>
      <c r="S78" s="3" t="s">
        <v>424</v>
      </c>
      <c r="T78" s="3" t="s">
        <v>425</v>
      </c>
      <c r="U78" s="3" t="s">
        <v>426</v>
      </c>
      <c r="V78" s="3" t="s">
        <v>427</v>
      </c>
      <c r="W78" s="4">
        <f t="shared" si="2"/>
        <v>5.8434220262162091</v>
      </c>
      <c r="X78" s="3" t="s">
        <v>285</v>
      </c>
      <c r="Y78" s="3" t="s">
        <v>286</v>
      </c>
      <c r="Z78" s="3" t="s">
        <v>428</v>
      </c>
      <c r="AA78" s="3" t="s">
        <v>429</v>
      </c>
      <c r="AB78" s="3" t="s">
        <v>430</v>
      </c>
      <c r="AD78" s="3" t="s">
        <v>431</v>
      </c>
      <c r="AE78" s="3" t="s">
        <v>432</v>
      </c>
      <c r="AF78" s="3" t="s">
        <v>433</v>
      </c>
      <c r="AG78" s="3" t="s">
        <v>434</v>
      </c>
      <c r="AH78" s="3" t="s">
        <v>35</v>
      </c>
    </row>
    <row r="79" spans="1:34" s="3" customFormat="1" x14ac:dyDescent="0.25">
      <c r="A79" s="3">
        <v>-14.113976478576699</v>
      </c>
      <c r="B79" s="3">
        <v>-13.4792699813843</v>
      </c>
      <c r="C79" s="3">
        <v>-14.283659934997599</v>
      </c>
      <c r="D79" s="3">
        <v>-13.8039293289185</v>
      </c>
      <c r="E79" s="3">
        <v>-11.414715766906699</v>
      </c>
      <c r="F79" s="3">
        <v>-11.3447885513306</v>
      </c>
      <c r="G79" s="3">
        <v>-11.3804931640625</v>
      </c>
      <c r="H79" s="3">
        <v>-11.4699449539185</v>
      </c>
      <c r="I79" s="3">
        <v>10</v>
      </c>
      <c r="J79" s="3">
        <v>35.1</v>
      </c>
      <c r="K79" s="3">
        <v>29.402999999999999</v>
      </c>
      <c r="L79" s="3">
        <v>0</v>
      </c>
      <c r="M79" s="3">
        <v>80.89</v>
      </c>
      <c r="N79" s="3">
        <v>47</v>
      </c>
      <c r="O79" s="3">
        <v>5.0883905789861101</v>
      </c>
      <c r="P79" s="3">
        <v>4.2424242424242398E-4</v>
      </c>
      <c r="Q79" s="3">
        <v>2.5177233219146702</v>
      </c>
      <c r="R79" s="3">
        <v>1.1552503013693201</v>
      </c>
      <c r="S79" s="3" t="s">
        <v>644</v>
      </c>
      <c r="T79" s="3" t="s">
        <v>645</v>
      </c>
      <c r="U79" s="3" t="s">
        <v>646</v>
      </c>
      <c r="W79" s="4">
        <f t="shared" si="2"/>
        <v>5.726776586089847</v>
      </c>
      <c r="X79" s="3" t="s">
        <v>647</v>
      </c>
      <c r="Y79" s="3" t="s">
        <v>648</v>
      </c>
      <c r="AF79" s="3" t="s">
        <v>649</v>
      </c>
      <c r="AH79" s="3" t="s">
        <v>25</v>
      </c>
    </row>
    <row r="80" spans="1:34" s="3" customFormat="1" x14ac:dyDescent="0.25">
      <c r="A80" s="3">
        <v>-13.199323654174799</v>
      </c>
      <c r="B80" s="3">
        <v>-12.943672180175801</v>
      </c>
      <c r="C80" s="3">
        <v>-13.2988233566284</v>
      </c>
      <c r="D80" s="3">
        <v>-13.304710388183601</v>
      </c>
      <c r="E80" s="3">
        <v>-10.070229530334499</v>
      </c>
      <c r="F80" s="3">
        <v>-10.023302078247101</v>
      </c>
      <c r="G80" s="3">
        <v>-11.3805961608887</v>
      </c>
      <c r="H80" s="3">
        <v>-11.442590713501</v>
      </c>
      <c r="I80" s="3">
        <v>27</v>
      </c>
      <c r="J80" s="3">
        <v>42.5</v>
      </c>
      <c r="K80" s="3">
        <v>98.608999999999995</v>
      </c>
      <c r="L80" s="3">
        <v>0</v>
      </c>
      <c r="M80" s="3">
        <v>237.54</v>
      </c>
      <c r="N80" s="3">
        <v>196</v>
      </c>
      <c r="O80" s="3">
        <v>3.0511174722179</v>
      </c>
      <c r="P80" s="3">
        <v>3.98104265402844E-4</v>
      </c>
      <c r="Q80" s="3">
        <v>2.4574527740478498</v>
      </c>
      <c r="R80" s="3">
        <v>1.02254645469207</v>
      </c>
      <c r="S80" s="3" t="s">
        <v>409</v>
      </c>
      <c r="T80" s="3" t="s">
        <v>410</v>
      </c>
      <c r="U80" s="3" t="s">
        <v>411</v>
      </c>
      <c r="V80" s="3" t="s">
        <v>412</v>
      </c>
      <c r="W80" s="4">
        <f t="shared" si="2"/>
        <v>5.4924612033901212</v>
      </c>
      <c r="X80" s="3" t="s">
        <v>32</v>
      </c>
      <c r="Y80" s="3" t="s">
        <v>33</v>
      </c>
      <c r="Z80" s="3" t="s">
        <v>413</v>
      </c>
      <c r="AA80" s="3" t="s">
        <v>414</v>
      </c>
      <c r="AB80" s="3" t="s">
        <v>415</v>
      </c>
      <c r="AD80" s="3" t="s">
        <v>416</v>
      </c>
      <c r="AE80" s="3" t="s">
        <v>417</v>
      </c>
      <c r="AF80" s="3" t="s">
        <v>418</v>
      </c>
      <c r="AG80" s="3" t="s">
        <v>419</v>
      </c>
      <c r="AH80" s="3" t="s">
        <v>35</v>
      </c>
    </row>
    <row r="81" spans="1:34" s="3" customFormat="1" x14ac:dyDescent="0.25">
      <c r="A81" s="3">
        <v>-11.4443273544312</v>
      </c>
      <c r="B81" s="3">
        <v>-12.139900207519499</v>
      </c>
      <c r="C81" s="3">
        <v>-11.549085617065399</v>
      </c>
      <c r="D81" s="3">
        <v>-11.710354804992701</v>
      </c>
      <c r="E81" s="3">
        <v>-8.7175483703613299</v>
      </c>
      <c r="F81" s="3">
        <v>-8.8279857635497994</v>
      </c>
      <c r="G81" s="3">
        <v>-10.595253944396999</v>
      </c>
      <c r="H81" s="3">
        <v>-9.57629489898682</v>
      </c>
      <c r="I81" s="3">
        <v>4</v>
      </c>
      <c r="J81" s="3">
        <v>23.9</v>
      </c>
      <c r="K81" s="3">
        <v>26.356999999999999</v>
      </c>
      <c r="L81" s="3">
        <v>0</v>
      </c>
      <c r="M81" s="3">
        <v>8.4652999999999992</v>
      </c>
      <c r="N81" s="3">
        <v>19</v>
      </c>
      <c r="O81" s="3">
        <v>2.59681658426969</v>
      </c>
      <c r="P81" s="3">
        <v>1.4545454545454499E-3</v>
      </c>
      <c r="Q81" s="3">
        <v>2.2816462516784699</v>
      </c>
      <c r="R81" s="3">
        <v>0.92779554585805701</v>
      </c>
      <c r="S81" s="3" t="s">
        <v>1062</v>
      </c>
      <c r="T81" s="3" t="s">
        <v>1063</v>
      </c>
      <c r="U81" s="3" t="s">
        <v>1064</v>
      </c>
      <c r="V81" s="3" t="s">
        <v>1065</v>
      </c>
      <c r="W81" s="4">
        <f t="shared" si="2"/>
        <v>4.8623247462177757</v>
      </c>
      <c r="X81" s="3" t="s">
        <v>1066</v>
      </c>
      <c r="Y81" s="3" t="s">
        <v>1067</v>
      </c>
      <c r="Z81" s="3" t="s">
        <v>1068</v>
      </c>
      <c r="AA81" s="3" t="s">
        <v>1069</v>
      </c>
      <c r="AB81" s="3" t="s">
        <v>1070</v>
      </c>
      <c r="AC81" s="3" t="s">
        <v>1071</v>
      </c>
      <c r="AD81" s="3" t="s">
        <v>1072</v>
      </c>
      <c r="AE81" s="3" t="s">
        <v>1073</v>
      </c>
      <c r="AF81" s="3" t="s">
        <v>610</v>
      </c>
      <c r="AG81" s="3" t="s">
        <v>1074</v>
      </c>
      <c r="AH81" s="3" t="s">
        <v>24</v>
      </c>
    </row>
    <row r="82" spans="1:34" s="3" customFormat="1" x14ac:dyDescent="0.25">
      <c r="A82" s="3">
        <v>-7.7435450553893999</v>
      </c>
      <c r="B82" s="3">
        <v>-7.4489321708679199</v>
      </c>
      <c r="C82" s="3">
        <v>-6.45395803451538</v>
      </c>
      <c r="D82" s="3">
        <v>-6.5626730918884304</v>
      </c>
      <c r="E82" s="3">
        <v>-4.0896048545837402</v>
      </c>
      <c r="F82" s="3">
        <v>-4.3146209716796902</v>
      </c>
      <c r="G82" s="3">
        <v>-5.0493397712707502</v>
      </c>
      <c r="H82" s="3">
        <v>-5.66628217697144</v>
      </c>
      <c r="I82" s="3">
        <v>18</v>
      </c>
      <c r="J82" s="3">
        <v>72.5</v>
      </c>
      <c r="K82" s="3">
        <v>15.772</v>
      </c>
      <c r="L82" s="3">
        <v>0</v>
      </c>
      <c r="M82" s="3">
        <v>323.31</v>
      </c>
      <c r="N82" s="3">
        <v>818</v>
      </c>
      <c r="O82" s="3">
        <v>2.4859307121206</v>
      </c>
      <c r="P82" s="3">
        <v>1.7796610169491501E-3</v>
      </c>
      <c r="Q82" s="3">
        <v>2.2723151445388798</v>
      </c>
      <c r="R82" s="3">
        <v>0.91563711221040001</v>
      </c>
      <c r="S82" s="3" t="s">
        <v>50</v>
      </c>
      <c r="T82" s="3" t="s">
        <v>51</v>
      </c>
      <c r="U82" s="3" t="s">
        <v>52</v>
      </c>
      <c r="V82" s="3" t="s">
        <v>53</v>
      </c>
      <c r="W82" s="4">
        <f t="shared" si="2"/>
        <v>4.8309775369095815</v>
      </c>
      <c r="AH82" s="3" t="s">
        <v>35</v>
      </c>
    </row>
    <row r="83" spans="1:34" s="3" customFormat="1" x14ac:dyDescent="0.25">
      <c r="A83" s="3">
        <v>-18.576580047607401</v>
      </c>
      <c r="B83" s="3">
        <v>-18.381944656372099</v>
      </c>
      <c r="C83" s="3">
        <v>-18.5568962097168</v>
      </c>
      <c r="D83" s="3">
        <v>-17.9546203613281</v>
      </c>
      <c r="E83" s="3">
        <v>-15.715369224548301</v>
      </c>
      <c r="F83" s="3">
        <v>-15.3788042068481</v>
      </c>
      <c r="G83" s="3">
        <v>-17.546802520751999</v>
      </c>
      <c r="H83" s="3">
        <v>-15.8014278411865</v>
      </c>
      <c r="I83" s="3">
        <v>5</v>
      </c>
      <c r="J83" s="3">
        <v>12.9</v>
      </c>
      <c r="K83" s="3">
        <v>46.274000000000001</v>
      </c>
      <c r="L83" s="3">
        <v>0</v>
      </c>
      <c r="M83" s="3">
        <v>7.2137000000000002</v>
      </c>
      <c r="N83" s="3">
        <v>5</v>
      </c>
      <c r="O83" s="3">
        <v>2.3590463586601298</v>
      </c>
      <c r="P83" s="3">
        <v>1.75732217573222E-3</v>
      </c>
      <c r="Q83" s="3">
        <v>2.2569093704223602</v>
      </c>
      <c r="R83" s="3">
        <v>0.89978135665204695</v>
      </c>
      <c r="S83" s="3" t="s">
        <v>1013</v>
      </c>
      <c r="T83" s="3" t="s">
        <v>1014</v>
      </c>
      <c r="U83" s="3" t="s">
        <v>1015</v>
      </c>
      <c r="V83" s="3" t="s">
        <v>1016</v>
      </c>
      <c r="W83" s="4">
        <f t="shared" si="2"/>
        <v>4.7796645532074518</v>
      </c>
      <c r="X83" s="3" t="s">
        <v>1017</v>
      </c>
      <c r="Y83" s="3" t="s">
        <v>1018</v>
      </c>
      <c r="Z83" s="3" t="s">
        <v>1019</v>
      </c>
      <c r="AA83" s="3" t="s">
        <v>1020</v>
      </c>
      <c r="AB83" s="3" t="s">
        <v>1021</v>
      </c>
      <c r="AC83" s="3" t="s">
        <v>712</v>
      </c>
      <c r="AD83" s="3" t="s">
        <v>1022</v>
      </c>
      <c r="AE83" s="3" t="s">
        <v>1023</v>
      </c>
      <c r="AF83" s="3" t="s">
        <v>1024</v>
      </c>
      <c r="AG83" s="3" t="s">
        <v>1025</v>
      </c>
      <c r="AH83" s="3" t="s">
        <v>24</v>
      </c>
    </row>
    <row r="84" spans="1:34" s="3" customFormat="1" x14ac:dyDescent="0.25">
      <c r="A84" s="3">
        <v>-14.346174240112299</v>
      </c>
      <c r="B84" s="3">
        <v>-14.4898891448975</v>
      </c>
      <c r="C84" s="3">
        <v>-13.814908027648899</v>
      </c>
      <c r="D84" s="3">
        <v>-14.765433311462401</v>
      </c>
      <c r="E84" s="3">
        <v>-12.1023216247559</v>
      </c>
      <c r="F84" s="3">
        <v>-12.252520561218301</v>
      </c>
      <c r="G84" s="3">
        <v>-12.185931205749499</v>
      </c>
      <c r="H84" s="3">
        <v>-12.050758361816399</v>
      </c>
      <c r="I84" s="3">
        <v>34</v>
      </c>
      <c r="J84" s="3">
        <v>59.1</v>
      </c>
      <c r="K84" s="3">
        <v>87.662999999999997</v>
      </c>
      <c r="L84" s="3">
        <v>0</v>
      </c>
      <c r="M84" s="3">
        <v>161.44</v>
      </c>
      <c r="N84" s="3">
        <v>107</v>
      </c>
      <c r="O84" s="3">
        <v>4.4245582864367199</v>
      </c>
      <c r="P84" s="3">
        <v>3.9069767441860502E-4</v>
      </c>
      <c r="Q84" s="3">
        <v>2.2062182426452601</v>
      </c>
      <c r="R84" s="3">
        <v>1.0007343642165301</v>
      </c>
      <c r="S84" s="3" t="s">
        <v>482</v>
      </c>
      <c r="T84" s="3" t="s">
        <v>18</v>
      </c>
      <c r="U84" s="3" t="s">
        <v>483</v>
      </c>
      <c r="W84" s="4">
        <f t="shared" si="2"/>
        <v>4.6146404438262714</v>
      </c>
      <c r="X84" s="3" t="s">
        <v>32</v>
      </c>
      <c r="Y84" s="3" t="s">
        <v>33</v>
      </c>
      <c r="Z84" s="3" t="s">
        <v>484</v>
      </c>
      <c r="AA84" s="3" t="s">
        <v>485</v>
      </c>
      <c r="AB84" s="3" t="s">
        <v>486</v>
      </c>
      <c r="AD84" s="3" t="s">
        <v>487</v>
      </c>
      <c r="AE84" s="3" t="s">
        <v>488</v>
      </c>
      <c r="AF84" s="3" t="s">
        <v>489</v>
      </c>
      <c r="AG84" s="3" t="s">
        <v>490</v>
      </c>
      <c r="AH84" s="3" t="s">
        <v>35</v>
      </c>
    </row>
    <row r="85" spans="1:34" s="3" customFormat="1" x14ac:dyDescent="0.25">
      <c r="A85" s="3">
        <v>-11.5716896057129</v>
      </c>
      <c r="B85" s="3">
        <v>-14.5730838775635</v>
      </c>
      <c r="C85" s="3">
        <v>-11.5818023681641</v>
      </c>
      <c r="D85" s="3">
        <v>-10.7675275802612</v>
      </c>
      <c r="E85" s="3">
        <v>-10.1956996917725</v>
      </c>
      <c r="F85" s="3">
        <v>-10.138832092285201</v>
      </c>
      <c r="G85" s="3">
        <v>-9.5740194320678693</v>
      </c>
      <c r="H85" s="3">
        <v>-9.9569473266601598</v>
      </c>
      <c r="I85" s="3">
        <v>8</v>
      </c>
      <c r="J85" s="3">
        <v>66.400000000000006</v>
      </c>
      <c r="K85" s="3">
        <v>16.013000000000002</v>
      </c>
      <c r="L85" s="3">
        <v>0</v>
      </c>
      <c r="M85" s="3">
        <v>46.194000000000003</v>
      </c>
      <c r="N85" s="3">
        <v>50</v>
      </c>
      <c r="O85" s="3">
        <v>1.3541824894002901</v>
      </c>
      <c r="P85" s="3">
        <v>2.7633587786259498E-3</v>
      </c>
      <c r="Q85" s="3">
        <v>2.1571512222289999</v>
      </c>
      <c r="R85" s="3">
        <v>0.75685069572547703</v>
      </c>
      <c r="S85" s="3" t="s">
        <v>747</v>
      </c>
      <c r="T85" s="3" t="s">
        <v>748</v>
      </c>
      <c r="U85" s="3" t="s">
        <v>749</v>
      </c>
      <c r="W85" s="4">
        <f t="shared" si="2"/>
        <v>4.4603323791554192</v>
      </c>
      <c r="AH85" s="3" t="s">
        <v>25</v>
      </c>
    </row>
    <row r="86" spans="1:34" s="3" customFormat="1" x14ac:dyDescent="0.25">
      <c r="A86" s="3">
        <v>-10.8085613250732</v>
      </c>
      <c r="B86" s="3">
        <v>-10.4385232925415</v>
      </c>
      <c r="C86" s="3">
        <v>-10.8424339294434</v>
      </c>
      <c r="D86" s="3">
        <v>-10.9904375076294</v>
      </c>
      <c r="E86" s="3">
        <v>-8.4394750595092791</v>
      </c>
      <c r="F86" s="3">
        <v>-8.4276657104492205</v>
      </c>
      <c r="G86" s="3">
        <v>-8.7594470977783203</v>
      </c>
      <c r="H86" s="3">
        <v>-8.8675384521484393</v>
      </c>
      <c r="I86" s="3">
        <v>15</v>
      </c>
      <c r="J86" s="3">
        <v>60.1</v>
      </c>
      <c r="K86" s="3">
        <v>16.134</v>
      </c>
      <c r="L86" s="3">
        <v>0</v>
      </c>
      <c r="M86" s="3">
        <v>151.33000000000001</v>
      </c>
      <c r="N86" s="3">
        <v>133</v>
      </c>
      <c r="O86" s="3">
        <v>4.9401493170011701</v>
      </c>
      <c r="P86" s="3">
        <v>7.7064220183486196E-4</v>
      </c>
      <c r="Q86" s="3">
        <v>2.1464574337005602</v>
      </c>
      <c r="R86" s="3">
        <v>0.99274871870106896</v>
      </c>
      <c r="S86" s="3" t="s">
        <v>535</v>
      </c>
      <c r="T86" s="3" t="s">
        <v>536</v>
      </c>
      <c r="U86" s="3" t="s">
        <v>537</v>
      </c>
      <c r="W86" s="4">
        <f t="shared" si="2"/>
        <v>4.4273929783760284</v>
      </c>
      <c r="AH86" s="3" t="s">
        <v>25</v>
      </c>
    </row>
    <row r="87" spans="1:34" s="3" customFormat="1" x14ac:dyDescent="0.25">
      <c r="A87" s="3">
        <v>-18.4402885437012</v>
      </c>
      <c r="B87" s="3">
        <v>-16.363023757934599</v>
      </c>
      <c r="C87" s="3">
        <v>-16.137327194213899</v>
      </c>
      <c r="D87" s="3">
        <v>-16.198448181152301</v>
      </c>
      <c r="E87" s="3">
        <v>-15.652757644653301</v>
      </c>
      <c r="F87" s="3">
        <v>-14.6486406326294</v>
      </c>
      <c r="G87" s="3">
        <v>-14.132966041564901</v>
      </c>
      <c r="H87" s="3">
        <v>-14.295885086059601</v>
      </c>
      <c r="I87" s="3">
        <v>2</v>
      </c>
      <c r="J87" s="3">
        <v>9.5</v>
      </c>
      <c r="K87" s="3">
        <v>21.728999999999999</v>
      </c>
      <c r="L87" s="3">
        <v>0</v>
      </c>
      <c r="M87" s="3">
        <v>4.6455000000000002</v>
      </c>
      <c r="N87" s="3">
        <v>2</v>
      </c>
      <c r="O87" s="3">
        <v>1.74819866521175</v>
      </c>
      <c r="P87" s="3">
        <v>2.4806201550387598E-3</v>
      </c>
      <c r="Q87" s="3">
        <v>2.1022095680236799</v>
      </c>
      <c r="R87" s="3">
        <v>0.79317975020750298</v>
      </c>
      <c r="S87" s="3" t="s">
        <v>1056</v>
      </c>
      <c r="T87" s="3" t="s">
        <v>1057</v>
      </c>
      <c r="U87" s="3" t="s">
        <v>1058</v>
      </c>
      <c r="W87" s="4">
        <f t="shared" si="2"/>
        <v>4.2936648044004162</v>
      </c>
      <c r="AH87" s="3" t="s">
        <v>223</v>
      </c>
    </row>
    <row r="88" spans="1:34" s="3" customFormat="1" x14ac:dyDescent="0.25">
      <c r="A88" s="3">
        <v>-8.8242969512939506</v>
      </c>
      <c r="B88" s="3">
        <v>-9.1782541275024396</v>
      </c>
      <c r="C88" s="3">
        <v>-8.1069488525390607</v>
      </c>
      <c r="D88" s="3">
        <v>-8.5216131210327095</v>
      </c>
      <c r="E88" s="3">
        <v>-6.8633446693420401</v>
      </c>
      <c r="F88" s="3">
        <v>-6.8309650421142596</v>
      </c>
      <c r="G88" s="3">
        <v>-6.40492820739746</v>
      </c>
      <c r="H88" s="3">
        <v>-6.4000091552734402</v>
      </c>
      <c r="I88" s="3">
        <v>24</v>
      </c>
      <c r="J88" s="3">
        <v>74.3</v>
      </c>
      <c r="K88" s="3">
        <v>39.527000000000001</v>
      </c>
      <c r="L88" s="3">
        <v>0</v>
      </c>
      <c r="M88" s="3">
        <v>323.31</v>
      </c>
      <c r="N88" s="3">
        <v>701</v>
      </c>
      <c r="O88" s="3">
        <v>3.6252070258170899</v>
      </c>
      <c r="P88" s="3">
        <v>1.75E-3</v>
      </c>
      <c r="Q88" s="3">
        <v>2.0329664945602399</v>
      </c>
      <c r="R88" s="3">
        <v>0.89905552341293504</v>
      </c>
      <c r="S88" s="3" t="s">
        <v>160</v>
      </c>
      <c r="T88" s="3" t="s">
        <v>161</v>
      </c>
      <c r="U88" s="3" t="s">
        <v>162</v>
      </c>
      <c r="W88" s="4">
        <f t="shared" si="2"/>
        <v>4.0924548338399918</v>
      </c>
      <c r="X88" s="3" t="s">
        <v>130</v>
      </c>
      <c r="Y88" s="3" t="s">
        <v>131</v>
      </c>
      <c r="AF88" s="3" t="s">
        <v>163</v>
      </c>
      <c r="AG88" s="3" t="s">
        <v>164</v>
      </c>
      <c r="AH88" s="3" t="s">
        <v>25</v>
      </c>
    </row>
    <row r="89" spans="1:34" s="3" customFormat="1" x14ac:dyDescent="0.25">
      <c r="A89" s="3">
        <v>-14.233467102050801</v>
      </c>
      <c r="B89" s="3">
        <v>-13.831083297729499</v>
      </c>
      <c r="C89" s="3">
        <v>-14.1878499984741</v>
      </c>
      <c r="D89" s="3">
        <v>-14.001903533935501</v>
      </c>
      <c r="E89" s="3">
        <v>-11.8597736358643</v>
      </c>
      <c r="F89" s="3">
        <v>-11.764706611633301</v>
      </c>
      <c r="G89" s="3">
        <v>-12.2238779067993</v>
      </c>
      <c r="H89" s="3">
        <v>-12.325700759887701</v>
      </c>
      <c r="I89" s="3">
        <v>5</v>
      </c>
      <c r="J89" s="3">
        <v>38</v>
      </c>
      <c r="K89" s="3">
        <v>22.050999999999998</v>
      </c>
      <c r="L89" s="3">
        <v>0</v>
      </c>
      <c r="M89" s="3">
        <v>39.805999999999997</v>
      </c>
      <c r="N89" s="3">
        <v>33</v>
      </c>
      <c r="O89" s="3">
        <v>4.7461514617280196</v>
      </c>
      <c r="P89" s="3">
        <v>1.46724890829694E-3</v>
      </c>
      <c r="Q89" s="3">
        <v>2.0200612545013401</v>
      </c>
      <c r="R89" s="3">
        <v>0.933149766537687</v>
      </c>
      <c r="S89" s="3" t="s">
        <v>800</v>
      </c>
      <c r="T89" s="3" t="s">
        <v>801</v>
      </c>
      <c r="U89" s="3" t="s">
        <v>802</v>
      </c>
      <c r="W89" s="4">
        <f t="shared" si="2"/>
        <v>4.0560101271433924</v>
      </c>
      <c r="AH89" s="3" t="s">
        <v>25</v>
      </c>
    </row>
    <row r="90" spans="1:34" s="3" customFormat="1" x14ac:dyDescent="0.25">
      <c r="A90" s="3">
        <v>-14.3482856750488</v>
      </c>
      <c r="B90" s="3">
        <v>-13.8208103179932</v>
      </c>
      <c r="C90" s="3">
        <v>-14.495813369751</v>
      </c>
      <c r="D90" s="3">
        <v>-14.135643959045399</v>
      </c>
      <c r="E90" s="3">
        <v>-11.844557762146</v>
      </c>
      <c r="F90" s="3">
        <v>-11.7686500549316</v>
      </c>
      <c r="G90" s="3">
        <v>-12.544935226440399</v>
      </c>
      <c r="H90" s="3">
        <v>-12.654839515686</v>
      </c>
      <c r="I90" s="3">
        <v>23</v>
      </c>
      <c r="J90" s="3">
        <v>61</v>
      </c>
      <c r="K90" s="3">
        <v>46.478000000000002</v>
      </c>
      <c r="L90" s="3">
        <v>0</v>
      </c>
      <c r="M90" s="3">
        <v>254.02</v>
      </c>
      <c r="N90" s="3">
        <v>106</v>
      </c>
      <c r="O90" s="3">
        <v>3.4754674245241102</v>
      </c>
      <c r="P90" s="3">
        <v>2.0571428571428598E-3</v>
      </c>
      <c r="Q90" s="3">
        <v>1.99689269065857</v>
      </c>
      <c r="R90" s="3">
        <v>0.87845119387219295</v>
      </c>
      <c r="S90" s="3" t="s">
        <v>379</v>
      </c>
      <c r="T90" s="3" t="s">
        <v>380</v>
      </c>
      <c r="U90" s="3" t="s">
        <v>381</v>
      </c>
      <c r="W90" s="4">
        <f t="shared" si="2"/>
        <v>3.9913939804105634</v>
      </c>
      <c r="AF90" s="3" t="s">
        <v>382</v>
      </c>
      <c r="AH90" s="3" t="s">
        <v>25</v>
      </c>
    </row>
    <row r="91" spans="1:34" s="5" customFormat="1" x14ac:dyDescent="0.25">
      <c r="A91" s="5">
        <v>-13.448780059814499</v>
      </c>
      <c r="B91" s="5">
        <v>-12.592908859252899</v>
      </c>
      <c r="C91" s="5">
        <v>-13.698787689209</v>
      </c>
      <c r="D91" s="5">
        <v>-13.738211631774901</v>
      </c>
      <c r="E91" s="5">
        <v>-11.1781225204468</v>
      </c>
      <c r="F91" s="5">
        <v>-11.278114318847701</v>
      </c>
      <c r="G91" s="5">
        <v>-11.599735260009799</v>
      </c>
      <c r="H91" s="5">
        <v>-11.5378465652466</v>
      </c>
      <c r="I91" s="5">
        <v>31</v>
      </c>
      <c r="J91" s="5">
        <v>70.5</v>
      </c>
      <c r="K91" s="5">
        <v>52.2</v>
      </c>
      <c r="L91" s="5">
        <v>0</v>
      </c>
      <c r="M91" s="5">
        <v>274.27</v>
      </c>
      <c r="N91" s="5">
        <v>153</v>
      </c>
      <c r="O91" s="5">
        <v>3.34249253337219</v>
      </c>
      <c r="P91" s="5">
        <v>2.36144578313253E-3</v>
      </c>
      <c r="Q91" s="5">
        <v>1.9712173938751201</v>
      </c>
      <c r="R91" s="5">
        <v>0.86256523878901104</v>
      </c>
      <c r="S91" s="5" t="s">
        <v>383</v>
      </c>
      <c r="T91" s="5" t="s">
        <v>384</v>
      </c>
      <c r="U91" s="5" t="s">
        <v>385</v>
      </c>
      <c r="W91" s="6">
        <f t="shared" si="2"/>
        <v>3.9209884547307889</v>
      </c>
      <c r="X91" s="5" t="s">
        <v>96</v>
      </c>
      <c r="Y91" s="5" t="s">
        <v>97</v>
      </c>
      <c r="Z91" s="5" t="s">
        <v>386</v>
      </c>
      <c r="AA91" s="5" t="s">
        <v>386</v>
      </c>
      <c r="AB91" s="5" t="s">
        <v>387</v>
      </c>
      <c r="AD91" s="5" t="s">
        <v>176</v>
      </c>
      <c r="AE91" s="5" t="s">
        <v>388</v>
      </c>
      <c r="AF91" s="5" t="s">
        <v>389</v>
      </c>
      <c r="AH91" s="5" t="s">
        <v>35</v>
      </c>
    </row>
    <row r="92" spans="1:34" s="5" customFormat="1" x14ac:dyDescent="0.25">
      <c r="A92" s="5">
        <v>-10.6312665939331</v>
      </c>
      <c r="B92" s="5">
        <v>-10.6968994140625</v>
      </c>
      <c r="C92" s="5">
        <v>-10.785305976867701</v>
      </c>
      <c r="D92" s="5">
        <v>-10.6406602859497</v>
      </c>
      <c r="E92" s="5">
        <v>-8.7053270339965803</v>
      </c>
      <c r="F92" s="5">
        <v>-8.6070718765258807</v>
      </c>
      <c r="G92" s="5">
        <v>-8.7115440368652308</v>
      </c>
      <c r="H92" s="5">
        <v>-8.8773889541625994</v>
      </c>
      <c r="I92" s="5">
        <v>9</v>
      </c>
      <c r="J92" s="5">
        <v>57.1</v>
      </c>
      <c r="K92" s="5">
        <v>22.184000000000001</v>
      </c>
      <c r="L92" s="5">
        <v>0</v>
      </c>
      <c r="M92" s="5">
        <v>51.997</v>
      </c>
      <c r="N92" s="5">
        <v>113</v>
      </c>
      <c r="O92" s="5">
        <v>7.0082820353237496</v>
      </c>
      <c r="P92" s="5">
        <v>7.4336283185840704E-4</v>
      </c>
      <c r="Q92" s="5">
        <v>1.9632000923156701</v>
      </c>
      <c r="R92" s="5">
        <v>0.95011708909767101</v>
      </c>
      <c r="S92" s="5" t="s">
        <v>729</v>
      </c>
      <c r="T92" s="5" t="s">
        <v>730</v>
      </c>
      <c r="U92" s="5" t="s">
        <v>731</v>
      </c>
      <c r="W92" s="6">
        <f t="shared" si="2"/>
        <v>3.899259287688575</v>
      </c>
      <c r="AH92" s="5" t="s">
        <v>25</v>
      </c>
    </row>
    <row r="93" spans="1:34" s="5" customFormat="1" x14ac:dyDescent="0.25">
      <c r="A93" s="5">
        <v>-11.431668281555201</v>
      </c>
      <c r="B93" s="5">
        <v>-10.660246849060099</v>
      </c>
      <c r="C93" s="5">
        <v>-10.9120531082153</v>
      </c>
      <c r="D93" s="5">
        <v>-10.2162218093872</v>
      </c>
      <c r="E93" s="5">
        <v>-8.9765377044677699</v>
      </c>
      <c r="F93" s="5">
        <v>-8.9181985855102504</v>
      </c>
      <c r="G93" s="5">
        <v>-8.8464984893798793</v>
      </c>
      <c r="H93" s="5">
        <v>-8.9055385589599592</v>
      </c>
      <c r="I93" s="5">
        <v>14</v>
      </c>
      <c r="J93" s="5">
        <v>64</v>
      </c>
      <c r="K93" s="5">
        <v>14.468</v>
      </c>
      <c r="L93" s="5">
        <v>0</v>
      </c>
      <c r="M93" s="5">
        <v>136.29</v>
      </c>
      <c r="N93" s="5">
        <v>138</v>
      </c>
      <c r="O93" s="5">
        <v>3.5127414982140901</v>
      </c>
      <c r="P93" s="5">
        <v>2.3333333333333301E-3</v>
      </c>
      <c r="Q93" s="5">
        <v>1.89335417747498</v>
      </c>
      <c r="R93" s="5">
        <v>0.83962356869850796</v>
      </c>
      <c r="S93" s="5" t="s">
        <v>528</v>
      </c>
      <c r="T93" s="5" t="s">
        <v>529</v>
      </c>
      <c r="U93" s="5" t="s">
        <v>530</v>
      </c>
      <c r="W93" s="6">
        <f t="shared" si="2"/>
        <v>3.7149793140030996</v>
      </c>
      <c r="AH93" s="5" t="s">
        <v>25</v>
      </c>
    </row>
    <row r="94" spans="1:34" s="5" customFormat="1" x14ac:dyDescent="0.25">
      <c r="A94" s="5">
        <v>-12.378553390502899</v>
      </c>
      <c r="B94" s="5">
        <v>-12.2468605041504</v>
      </c>
      <c r="C94" s="5">
        <v>-12.428383827209499</v>
      </c>
      <c r="D94" s="5">
        <v>-12.403536796569799</v>
      </c>
      <c r="E94" s="5">
        <v>-10.2695932388306</v>
      </c>
      <c r="F94" s="5">
        <v>-10.232266426086399</v>
      </c>
      <c r="G94" s="5">
        <v>-10.683014869689901</v>
      </c>
      <c r="H94" s="5">
        <v>-10.743262290954601</v>
      </c>
      <c r="I94" s="5">
        <v>32</v>
      </c>
      <c r="J94" s="5">
        <v>75</v>
      </c>
      <c r="K94" s="5">
        <v>57.243000000000002</v>
      </c>
      <c r="L94" s="5">
        <v>0</v>
      </c>
      <c r="M94" s="5">
        <v>323.31</v>
      </c>
      <c r="N94" s="5">
        <v>227</v>
      </c>
      <c r="O94" s="5">
        <v>4.9761287020512404</v>
      </c>
      <c r="P94" s="5">
        <v>2.0655737704917999E-3</v>
      </c>
      <c r="Q94" s="5">
        <v>1.8822994232177701</v>
      </c>
      <c r="R94" s="5">
        <v>0.87950706009805701</v>
      </c>
      <c r="S94" s="5" t="s">
        <v>273</v>
      </c>
      <c r="T94" s="5" t="s">
        <v>274</v>
      </c>
      <c r="U94" s="5" t="s">
        <v>275</v>
      </c>
      <c r="V94" s="5" t="s">
        <v>276</v>
      </c>
      <c r="W94" s="6">
        <f t="shared" si="2"/>
        <v>3.6866218029599933</v>
      </c>
      <c r="X94" s="5" t="s">
        <v>32</v>
      </c>
      <c r="Y94" s="5" t="s">
        <v>33</v>
      </c>
      <c r="Z94" s="5" t="s">
        <v>277</v>
      </c>
      <c r="AA94" s="5" t="s">
        <v>278</v>
      </c>
      <c r="AB94" s="5" t="s">
        <v>279</v>
      </c>
      <c r="AC94" s="5" t="s">
        <v>280</v>
      </c>
      <c r="AD94" s="5" t="s">
        <v>281</v>
      </c>
      <c r="AE94" s="5" t="s">
        <v>282</v>
      </c>
      <c r="AF94" s="5" t="s">
        <v>283</v>
      </c>
      <c r="AG94" s="5" t="s">
        <v>284</v>
      </c>
      <c r="AH94" s="5" t="s">
        <v>35</v>
      </c>
    </row>
    <row r="95" spans="1:34" s="5" customFormat="1" x14ac:dyDescent="0.25">
      <c r="A95" s="5">
        <v>-13.701626777648899</v>
      </c>
      <c r="B95" s="5">
        <v>-13.512840270996101</v>
      </c>
      <c r="C95" s="5">
        <v>-12.8348293304443</v>
      </c>
      <c r="D95" s="5">
        <v>-12.436708450317401</v>
      </c>
      <c r="E95" s="5">
        <v>-11.9288845062256</v>
      </c>
      <c r="F95" s="5">
        <v>-11.8727016448975</v>
      </c>
      <c r="G95" s="5">
        <v>-10.5834875106812</v>
      </c>
      <c r="H95" s="5">
        <v>-10.5719947814941</v>
      </c>
      <c r="I95" s="5">
        <v>15</v>
      </c>
      <c r="J95" s="5">
        <v>43.8</v>
      </c>
      <c r="K95" s="5">
        <v>36.896000000000001</v>
      </c>
      <c r="L95" s="5">
        <v>0</v>
      </c>
      <c r="M95" s="5">
        <v>192.73</v>
      </c>
      <c r="N95" s="5">
        <v>82</v>
      </c>
      <c r="O95" s="5">
        <v>2.09854660842832</v>
      </c>
      <c r="P95" s="5">
        <v>2.7739463601532599E-3</v>
      </c>
      <c r="Q95" s="5">
        <v>1.8822340965271001</v>
      </c>
      <c r="R95" s="5">
        <v>0.75822084111369603</v>
      </c>
      <c r="S95" s="5" t="s">
        <v>461</v>
      </c>
      <c r="T95" s="5" t="s">
        <v>462</v>
      </c>
      <c r="U95" s="5" t="s">
        <v>463</v>
      </c>
      <c r="W95" s="6">
        <f t="shared" si="2"/>
        <v>3.6864548727753217</v>
      </c>
      <c r="X95" s="5" t="s">
        <v>96</v>
      </c>
      <c r="Y95" s="5" t="s">
        <v>97</v>
      </c>
      <c r="AF95" s="5" t="s">
        <v>464</v>
      </c>
      <c r="AH95" s="5" t="s">
        <v>25</v>
      </c>
    </row>
    <row r="96" spans="1:34" s="5" customFormat="1" x14ac:dyDescent="0.25">
      <c r="A96" s="5">
        <v>-13.6090030670166</v>
      </c>
      <c r="B96" s="5">
        <v>-13.5542392730713</v>
      </c>
      <c r="C96" s="5">
        <v>-13.4591674804688</v>
      </c>
      <c r="D96" s="5">
        <v>-13.912249565124499</v>
      </c>
      <c r="E96" s="5">
        <v>-11.4337244033813</v>
      </c>
      <c r="F96" s="5">
        <v>-11.4084177017212</v>
      </c>
      <c r="G96" s="5">
        <v>-11.9784603118896</v>
      </c>
      <c r="H96" s="5">
        <v>-12.2245903015137</v>
      </c>
      <c r="I96" s="5">
        <v>12</v>
      </c>
      <c r="J96" s="5">
        <v>59.9</v>
      </c>
      <c r="K96" s="5">
        <v>20.873000000000001</v>
      </c>
      <c r="L96" s="5">
        <v>0</v>
      </c>
      <c r="M96" s="5">
        <v>87.688999999999993</v>
      </c>
      <c r="N96" s="5">
        <v>54</v>
      </c>
      <c r="O96" s="5">
        <v>3.7845746488051799</v>
      </c>
      <c r="P96" s="5">
        <v>2.34262948207171E-3</v>
      </c>
      <c r="Q96" s="5">
        <v>1.8723666667938199</v>
      </c>
      <c r="R96" s="5">
        <v>0.84143585673599897</v>
      </c>
      <c r="S96" s="5" t="s">
        <v>650</v>
      </c>
      <c r="T96" s="5" t="s">
        <v>651</v>
      </c>
      <c r="U96" s="5" t="s">
        <v>652</v>
      </c>
      <c r="W96" s="6">
        <f t="shared" si="2"/>
        <v>3.6613270953968953</v>
      </c>
      <c r="AH96" s="5" t="s">
        <v>24</v>
      </c>
    </row>
    <row r="97" spans="1:34" s="5" customFormat="1" x14ac:dyDescent="0.25">
      <c r="A97" s="5">
        <v>-11.046236991882299</v>
      </c>
      <c r="B97" s="5">
        <v>-10.640806198120099</v>
      </c>
      <c r="C97" s="5">
        <v>-11.083402633666999</v>
      </c>
      <c r="D97" s="5">
        <v>-10.5504817962646</v>
      </c>
      <c r="E97" s="5">
        <v>-8.94030666351318</v>
      </c>
      <c r="F97" s="5">
        <v>-8.8689813613891602</v>
      </c>
      <c r="G97" s="5">
        <v>-9.2254056930541992</v>
      </c>
      <c r="H97" s="5">
        <v>-9.2275161743164098</v>
      </c>
      <c r="I97" s="5">
        <v>31</v>
      </c>
      <c r="J97" s="5">
        <v>73.2</v>
      </c>
      <c r="K97" s="5">
        <v>51.338999999999999</v>
      </c>
      <c r="L97" s="5">
        <v>0</v>
      </c>
      <c r="M97" s="5">
        <v>323.31</v>
      </c>
      <c r="N97" s="5">
        <v>301</v>
      </c>
      <c r="O97" s="5">
        <v>4.3877917570165001</v>
      </c>
      <c r="P97" s="5">
        <v>2.5196850393700799E-3</v>
      </c>
      <c r="Q97" s="5">
        <v>1.7646794319152801</v>
      </c>
      <c r="R97" s="5">
        <v>0.81468641397535602</v>
      </c>
      <c r="S97" s="5" t="s">
        <v>139</v>
      </c>
      <c r="T97" s="5" t="s">
        <v>140</v>
      </c>
      <c r="U97" s="5" t="s">
        <v>141</v>
      </c>
      <c r="V97" s="5" t="s">
        <v>142</v>
      </c>
      <c r="W97" s="6">
        <f t="shared" si="2"/>
        <v>3.3979848774876729</v>
      </c>
      <c r="X97" s="5" t="s">
        <v>32</v>
      </c>
      <c r="Y97" s="5" t="s">
        <v>33</v>
      </c>
      <c r="Z97" s="5" t="s">
        <v>143</v>
      </c>
      <c r="AA97" s="5" t="s">
        <v>144</v>
      </c>
      <c r="AB97" s="5" t="s">
        <v>145</v>
      </c>
      <c r="AC97" s="5" t="s">
        <v>146</v>
      </c>
      <c r="AD97" s="5" t="s">
        <v>147</v>
      </c>
      <c r="AE97" s="5" t="s">
        <v>148</v>
      </c>
      <c r="AF97" s="5" t="s">
        <v>145</v>
      </c>
      <c r="AG97" s="5" t="s">
        <v>149</v>
      </c>
      <c r="AH97" s="5" t="s">
        <v>20</v>
      </c>
    </row>
    <row r="98" spans="1:34" s="5" customFormat="1" x14ac:dyDescent="0.25">
      <c r="A98" s="5">
        <v>-6.6692805290222203</v>
      </c>
      <c r="B98" s="5">
        <v>-6.4869070053100604</v>
      </c>
      <c r="C98" s="5">
        <v>-6.6590118408203098</v>
      </c>
      <c r="D98" s="5">
        <v>-6.6593451499939</v>
      </c>
      <c r="E98" s="5">
        <v>-4.4736909866332999</v>
      </c>
      <c r="F98" s="5">
        <v>-4.61135005950928</v>
      </c>
      <c r="G98" s="5">
        <v>-5.2979531288146999</v>
      </c>
      <c r="H98" s="5">
        <v>-5.2359056472778303</v>
      </c>
      <c r="I98" s="5">
        <v>27</v>
      </c>
      <c r="J98" s="5">
        <v>75.8</v>
      </c>
      <c r="K98" s="5">
        <v>19.785</v>
      </c>
      <c r="L98" s="5">
        <v>0</v>
      </c>
      <c r="M98" s="5">
        <v>323.31</v>
      </c>
      <c r="N98" s="5">
        <v>1126</v>
      </c>
      <c r="O98" s="5">
        <v>3.6728675744120598</v>
      </c>
      <c r="P98" s="5">
        <v>2.4710424710424699E-3</v>
      </c>
      <c r="Q98" s="5">
        <v>1.71391117572784</v>
      </c>
      <c r="R98" s="5">
        <v>0.77345922561098102</v>
      </c>
      <c r="S98" s="5" t="s">
        <v>81</v>
      </c>
      <c r="T98" s="5" t="s">
        <v>82</v>
      </c>
      <c r="U98" s="5" t="s">
        <v>83</v>
      </c>
      <c r="W98" s="6">
        <f t="shared" ref="W98:W129" si="3">POWER(2,Q98)</f>
        <v>3.2804896644176664</v>
      </c>
      <c r="AH98" s="5" t="s">
        <v>25</v>
      </c>
    </row>
    <row r="99" spans="1:34" s="5" customFormat="1" x14ac:dyDescent="0.25">
      <c r="A99" s="5">
        <v>-16.1317749023438</v>
      </c>
      <c r="B99" s="5">
        <v>-16.205389022827099</v>
      </c>
      <c r="C99" s="5">
        <v>-15.9020328521729</v>
      </c>
      <c r="D99" s="5">
        <v>-17.377769470214801</v>
      </c>
      <c r="E99" s="5">
        <v>-14.802616119384799</v>
      </c>
      <c r="F99" s="5">
        <v>-14.828320503234901</v>
      </c>
      <c r="G99" s="5">
        <v>-14.796092987060501</v>
      </c>
      <c r="H99" s="5">
        <v>-14.7182922363281</v>
      </c>
      <c r="I99" s="5">
        <v>3</v>
      </c>
      <c r="J99" s="5">
        <v>17.3</v>
      </c>
      <c r="K99" s="5">
        <v>25.574999999999999</v>
      </c>
      <c r="L99" s="5">
        <v>0</v>
      </c>
      <c r="M99" s="5">
        <v>14.817</v>
      </c>
      <c r="N99" s="5">
        <v>11</v>
      </c>
      <c r="O99" s="5">
        <v>2.5569058703265601</v>
      </c>
      <c r="P99" s="5">
        <v>4.1476014760147596E-3</v>
      </c>
      <c r="Q99" s="5">
        <v>1.6179111003875699</v>
      </c>
      <c r="R99" s="5">
        <v>0.69386852955331602</v>
      </c>
      <c r="S99" s="5" t="s">
        <v>921</v>
      </c>
      <c r="T99" s="5" t="s">
        <v>922</v>
      </c>
      <c r="U99" s="5" t="s">
        <v>923</v>
      </c>
      <c r="W99" s="6">
        <f t="shared" si="3"/>
        <v>3.0693030541373845</v>
      </c>
      <c r="X99" s="5" t="s">
        <v>685</v>
      </c>
      <c r="Y99" s="5" t="s">
        <v>686</v>
      </c>
      <c r="Z99" s="5" t="s">
        <v>687</v>
      </c>
      <c r="AA99" s="5" t="s">
        <v>688</v>
      </c>
      <c r="AB99" s="5" t="s">
        <v>689</v>
      </c>
      <c r="AD99" s="5" t="s">
        <v>690</v>
      </c>
      <c r="AE99" s="5" t="s">
        <v>691</v>
      </c>
      <c r="AF99" s="5" t="s">
        <v>692</v>
      </c>
      <c r="AH99" s="5" t="s">
        <v>25</v>
      </c>
    </row>
    <row r="100" spans="1:34" s="5" customFormat="1" x14ac:dyDescent="0.25">
      <c r="A100" s="5">
        <v>-14.601183891296399</v>
      </c>
      <c r="B100" s="5">
        <v>-14.085232734680201</v>
      </c>
      <c r="C100" s="5">
        <v>-14.7714996337891</v>
      </c>
      <c r="D100" s="5">
        <v>-14.137989044189499</v>
      </c>
      <c r="E100" s="5">
        <v>-12.9476413726807</v>
      </c>
      <c r="F100" s="5">
        <v>-12.6303520202637</v>
      </c>
      <c r="G100" s="5">
        <v>-12.7145547866821</v>
      </c>
      <c r="H100" s="5">
        <v>-12.863023757934601</v>
      </c>
      <c r="I100" s="5">
        <v>19</v>
      </c>
      <c r="J100" s="5">
        <v>51.8</v>
      </c>
      <c r="K100" s="5">
        <v>50.98</v>
      </c>
      <c r="L100" s="5">
        <v>0</v>
      </c>
      <c r="M100" s="5">
        <v>107.63</v>
      </c>
      <c r="N100" s="5">
        <v>80</v>
      </c>
      <c r="O100" s="5">
        <v>3.9050780690366902</v>
      </c>
      <c r="P100" s="5">
        <v>2.7320754716981099E-3</v>
      </c>
      <c r="Q100" s="5">
        <v>1.6100833415985101</v>
      </c>
      <c r="R100" s="5">
        <v>0.73711861793321998</v>
      </c>
      <c r="S100" s="5" t="s">
        <v>588</v>
      </c>
      <c r="T100" s="5" t="s">
        <v>589</v>
      </c>
      <c r="U100" s="5" t="s">
        <v>590</v>
      </c>
      <c r="W100" s="6">
        <f t="shared" si="3"/>
        <v>3.0526947608803034</v>
      </c>
      <c r="X100" s="5" t="s">
        <v>96</v>
      </c>
      <c r="Y100" s="5" t="s">
        <v>97</v>
      </c>
      <c r="AF100" s="5" t="s">
        <v>591</v>
      </c>
      <c r="AH100" s="5" t="s">
        <v>25</v>
      </c>
    </row>
    <row r="101" spans="1:34" s="5" customFormat="1" x14ac:dyDescent="0.25">
      <c r="A101" s="5">
        <v>-16.69162940979</v>
      </c>
      <c r="B101" s="5">
        <v>-16.075534820556602</v>
      </c>
      <c r="C101" s="5">
        <v>-16.6326599121094</v>
      </c>
      <c r="D101" s="5">
        <v>-15.7145891189575</v>
      </c>
      <c r="E101" s="5">
        <v>-15.1519327163696</v>
      </c>
      <c r="F101" s="5">
        <v>-14.9333095550537</v>
      </c>
      <c r="G101" s="5">
        <v>-14.4103736877441</v>
      </c>
      <c r="H101" s="5">
        <v>-14.335589408874499</v>
      </c>
      <c r="I101" s="5">
        <v>6</v>
      </c>
      <c r="J101" s="5">
        <v>21.9</v>
      </c>
      <c r="K101" s="5">
        <v>40.683</v>
      </c>
      <c r="L101" s="5">
        <v>0</v>
      </c>
      <c r="M101" s="5">
        <v>27.376000000000001</v>
      </c>
      <c r="N101" s="5">
        <v>19</v>
      </c>
      <c r="O101" s="5">
        <v>2.6610159393244399</v>
      </c>
      <c r="P101" s="5">
        <v>4.60294117647059E-3</v>
      </c>
      <c r="Q101" s="5">
        <v>1.5708019733428999</v>
      </c>
      <c r="R101" s="5">
        <v>0.68090839664703895</v>
      </c>
      <c r="S101" s="5" t="s">
        <v>845</v>
      </c>
      <c r="T101" s="5" t="s">
        <v>846</v>
      </c>
      <c r="U101" s="5" t="s">
        <v>847</v>
      </c>
      <c r="V101" s="5" t="s">
        <v>848</v>
      </c>
      <c r="W101" s="6">
        <f t="shared" si="3"/>
        <v>2.9706980505111784</v>
      </c>
      <c r="X101" s="5" t="s">
        <v>32</v>
      </c>
      <c r="Y101" s="5" t="s">
        <v>33</v>
      </c>
      <c r="AF101" s="5" t="s">
        <v>849</v>
      </c>
      <c r="AG101" s="5" t="s">
        <v>850</v>
      </c>
      <c r="AH101" s="5" t="s">
        <v>24</v>
      </c>
    </row>
    <row r="102" spans="1:34" s="5" customFormat="1" x14ac:dyDescent="0.25">
      <c r="A102" s="5">
        <v>-15.3972320556641</v>
      </c>
      <c r="B102" s="5">
        <v>-17.127519607543899</v>
      </c>
      <c r="C102" s="5">
        <v>-16.519149780273398</v>
      </c>
      <c r="D102" s="5">
        <v>-15.607967376709</v>
      </c>
      <c r="E102" s="5">
        <v>-14.342816352844199</v>
      </c>
      <c r="F102" s="5">
        <v>-14.667452812194799</v>
      </c>
      <c r="G102" s="5">
        <v>-14.768811225891101</v>
      </c>
      <c r="H102" s="5">
        <v>-14.7212381362915</v>
      </c>
      <c r="I102" s="5">
        <v>9</v>
      </c>
      <c r="J102" s="5">
        <v>40.1</v>
      </c>
      <c r="K102" s="5">
        <v>34.076000000000001</v>
      </c>
      <c r="L102" s="5">
        <v>0</v>
      </c>
      <c r="M102" s="5">
        <v>42.13</v>
      </c>
      <c r="N102" s="5">
        <v>26</v>
      </c>
      <c r="O102" s="5">
        <v>2.0008579152871602</v>
      </c>
      <c r="P102" s="5">
        <v>6.5338078291814899E-3</v>
      </c>
      <c r="Q102" s="5">
        <v>1.5378875732421899</v>
      </c>
      <c r="R102" s="5">
        <v>0.63690510623236896</v>
      </c>
      <c r="S102" s="5" t="s">
        <v>751</v>
      </c>
      <c r="T102" s="5" t="s">
        <v>752</v>
      </c>
      <c r="U102" s="5" t="s">
        <v>753</v>
      </c>
      <c r="V102" s="5" t="s">
        <v>754</v>
      </c>
      <c r="W102" s="6">
        <f t="shared" si="3"/>
        <v>2.9036902713726622</v>
      </c>
      <c r="X102" s="5" t="s">
        <v>235</v>
      </c>
      <c r="Y102" s="5" t="s">
        <v>236</v>
      </c>
      <c r="Z102" s="5" t="s">
        <v>755</v>
      </c>
      <c r="AA102" s="5" t="s">
        <v>756</v>
      </c>
      <c r="AB102" s="5" t="s">
        <v>757</v>
      </c>
      <c r="AC102" s="5" t="s">
        <v>758</v>
      </c>
      <c r="AD102" s="5" t="s">
        <v>759</v>
      </c>
      <c r="AE102" s="5" t="s">
        <v>760</v>
      </c>
      <c r="AF102" s="5" t="s">
        <v>761</v>
      </c>
      <c r="AG102" s="5" t="s">
        <v>762</v>
      </c>
      <c r="AH102" s="5" t="s">
        <v>24</v>
      </c>
    </row>
    <row r="103" spans="1:34" s="5" customFormat="1" x14ac:dyDescent="0.25">
      <c r="A103" s="5">
        <v>-6.0739240646362296</v>
      </c>
      <c r="B103" s="5">
        <v>-6.0835146903991699</v>
      </c>
      <c r="C103" s="5">
        <v>-6.1701917648315403</v>
      </c>
      <c r="D103" s="5">
        <v>-6.4758329391479501</v>
      </c>
      <c r="E103" s="5">
        <v>-4.6042113304138201</v>
      </c>
      <c r="F103" s="5">
        <v>-4.5323286056518599</v>
      </c>
      <c r="G103" s="5">
        <v>-4.95743608474731</v>
      </c>
      <c r="H103" s="5">
        <v>-4.5867991447448704</v>
      </c>
      <c r="I103" s="5">
        <v>9</v>
      </c>
      <c r="J103" s="5">
        <v>34.1</v>
      </c>
      <c r="K103" s="5">
        <v>15.227</v>
      </c>
      <c r="L103" s="5">
        <v>0</v>
      </c>
      <c r="M103" s="5">
        <v>153.69</v>
      </c>
      <c r="N103" s="5">
        <v>783</v>
      </c>
      <c r="O103" s="5">
        <v>4.5468367409848396</v>
      </c>
      <c r="P103" s="5">
        <v>3.5056179775280901E-3</v>
      </c>
      <c r="Q103" s="5">
        <v>1.53067207336426</v>
      </c>
      <c r="R103" s="5">
        <v>0.71688477571304399</v>
      </c>
      <c r="S103" s="5" t="s">
        <v>519</v>
      </c>
      <c r="T103" s="5" t="s">
        <v>520</v>
      </c>
      <c r="U103" s="5" t="s">
        <v>521</v>
      </c>
      <c r="W103" s="6">
        <f t="shared" si="3"/>
        <v>2.8892040010239279</v>
      </c>
      <c r="AH103" s="5" t="s">
        <v>25</v>
      </c>
    </row>
    <row r="104" spans="1:34" s="5" customFormat="1" x14ac:dyDescent="0.25">
      <c r="A104" s="5">
        <v>-16.064804077148398</v>
      </c>
      <c r="B104" s="5">
        <v>-15.726793289184601</v>
      </c>
      <c r="C104" s="5">
        <v>-15.609580993652299</v>
      </c>
      <c r="D104" s="5">
        <v>-15.3403511047363</v>
      </c>
      <c r="E104" s="5">
        <v>-13.739809989929199</v>
      </c>
      <c r="F104" s="5">
        <v>-13.543246269226101</v>
      </c>
      <c r="G104" s="5">
        <v>-14.8328771591187</v>
      </c>
      <c r="H104" s="5">
        <v>-14.641523361206101</v>
      </c>
      <c r="I104" s="5">
        <v>10</v>
      </c>
      <c r="J104" s="5">
        <v>38.700000000000003</v>
      </c>
      <c r="K104" s="5">
        <v>35.412999999999997</v>
      </c>
      <c r="L104" s="5">
        <v>0</v>
      </c>
      <c r="M104" s="5">
        <v>76.864000000000004</v>
      </c>
      <c r="N104" s="5">
        <v>30</v>
      </c>
      <c r="O104" s="5">
        <v>2.2544957080052699</v>
      </c>
      <c r="P104" s="5">
        <v>6.5106382978723397E-3</v>
      </c>
      <c r="Q104" s="5">
        <v>1.4960181713104199</v>
      </c>
      <c r="R104" s="5">
        <v>0.63536935746601597</v>
      </c>
      <c r="S104" s="5" t="s">
        <v>666</v>
      </c>
      <c r="T104" s="5" t="s">
        <v>667</v>
      </c>
      <c r="U104" s="5" t="s">
        <v>668</v>
      </c>
      <c r="V104" s="5" t="s">
        <v>669</v>
      </c>
      <c r="W104" s="6">
        <f t="shared" si="3"/>
        <v>2.8206314477054621</v>
      </c>
      <c r="X104" s="5" t="s">
        <v>214</v>
      </c>
      <c r="Y104" s="5" t="s">
        <v>215</v>
      </c>
      <c r="Z104" s="5" t="s">
        <v>670</v>
      </c>
      <c r="AA104" s="5" t="s">
        <v>671</v>
      </c>
      <c r="AB104" s="5" t="s">
        <v>672</v>
      </c>
      <c r="AC104" s="5" t="s">
        <v>673</v>
      </c>
      <c r="AD104" s="5" t="s">
        <v>674</v>
      </c>
      <c r="AE104" s="5" t="s">
        <v>675</v>
      </c>
      <c r="AF104" s="5" t="s">
        <v>676</v>
      </c>
      <c r="AG104" s="5" t="s">
        <v>230</v>
      </c>
      <c r="AH104" s="5" t="s">
        <v>24</v>
      </c>
    </row>
    <row r="105" spans="1:34" s="5" customFormat="1" x14ac:dyDescent="0.25">
      <c r="A105" s="5">
        <v>-18.416751861572301</v>
      </c>
      <c r="B105" s="5">
        <v>-16.245307922363299</v>
      </c>
      <c r="C105" s="5">
        <v>-19.607084274291999</v>
      </c>
      <c r="D105" s="5">
        <v>-15.7686462402344</v>
      </c>
      <c r="E105" s="5">
        <v>-17.925453186035199</v>
      </c>
      <c r="F105" s="5">
        <v>-16.278379440307599</v>
      </c>
      <c r="G105" s="5">
        <v>-14.898154258728001</v>
      </c>
      <c r="H105" s="5">
        <v>-14.9811744689941</v>
      </c>
      <c r="I105" s="5">
        <v>8</v>
      </c>
      <c r="J105" s="5">
        <v>26.7</v>
      </c>
      <c r="K105" s="5">
        <v>39.061</v>
      </c>
      <c r="L105" s="5">
        <v>0</v>
      </c>
      <c r="M105" s="5">
        <v>32.323</v>
      </c>
      <c r="N105" s="5">
        <v>17</v>
      </c>
      <c r="O105" s="5">
        <v>0.61384841159318904</v>
      </c>
      <c r="P105" s="5">
        <v>1.6304878048780499E-2</v>
      </c>
      <c r="Q105" s="5">
        <v>1.4886572360992401</v>
      </c>
      <c r="R105" s="5">
        <v>0.472497641280406</v>
      </c>
      <c r="S105" s="5" t="s">
        <v>851</v>
      </c>
      <c r="T105" s="5" t="s">
        <v>852</v>
      </c>
      <c r="U105" s="5" t="s">
        <v>853</v>
      </c>
      <c r="V105" s="5" t="s">
        <v>854</v>
      </c>
      <c r="W105" s="6">
        <f t="shared" si="3"/>
        <v>2.8062766412999025</v>
      </c>
      <c r="X105" s="5" t="s">
        <v>710</v>
      </c>
      <c r="Y105" s="5" t="s">
        <v>711</v>
      </c>
      <c r="Z105" s="5" t="s">
        <v>855</v>
      </c>
      <c r="AA105" s="5" t="s">
        <v>856</v>
      </c>
      <c r="AB105" s="5" t="s">
        <v>857</v>
      </c>
      <c r="AC105" s="5" t="s">
        <v>858</v>
      </c>
      <c r="AD105" s="5" t="s">
        <v>859</v>
      </c>
      <c r="AE105" s="5" t="s">
        <v>860</v>
      </c>
      <c r="AF105" s="5" t="s">
        <v>861</v>
      </c>
      <c r="AG105" s="5" t="s">
        <v>862</v>
      </c>
      <c r="AH105" s="5" t="s">
        <v>24</v>
      </c>
    </row>
    <row r="106" spans="1:34" s="5" customFormat="1" x14ac:dyDescent="0.25">
      <c r="A106" s="5">
        <v>-14.736463546752899</v>
      </c>
      <c r="B106" s="5">
        <v>-15.416378974914601</v>
      </c>
      <c r="C106" s="5">
        <v>-15.1155796051025</v>
      </c>
      <c r="D106" s="5">
        <v>-14.016943931579601</v>
      </c>
      <c r="E106" s="5">
        <v>-13.1437721252441</v>
      </c>
      <c r="F106" s="5">
        <v>-13.737174987793001</v>
      </c>
      <c r="G106" s="5">
        <v>-13.1417589187622</v>
      </c>
      <c r="H106" s="5">
        <v>-13.4705648422241</v>
      </c>
      <c r="I106" s="5">
        <v>6</v>
      </c>
      <c r="J106" s="5">
        <v>57.8</v>
      </c>
      <c r="K106" s="5">
        <v>18.395</v>
      </c>
      <c r="L106" s="5">
        <v>0</v>
      </c>
      <c r="M106" s="5">
        <v>29.585999999999999</v>
      </c>
      <c r="N106" s="5">
        <v>24</v>
      </c>
      <c r="O106" s="5">
        <v>2.3064666715573301</v>
      </c>
      <c r="P106" s="5">
        <v>6.5190311418685098E-3</v>
      </c>
      <c r="Q106" s="5">
        <v>1.4480237960815401</v>
      </c>
      <c r="R106" s="5">
        <v>0.62025884462983605</v>
      </c>
      <c r="S106" s="5" t="s">
        <v>863</v>
      </c>
      <c r="T106" s="5" t="s">
        <v>864</v>
      </c>
      <c r="U106" s="5" t="s">
        <v>865</v>
      </c>
      <c r="W106" s="6">
        <f t="shared" si="3"/>
        <v>2.7283406711483376</v>
      </c>
      <c r="AH106" s="5" t="s">
        <v>25</v>
      </c>
    </row>
    <row r="107" spans="1:34" s="5" customFormat="1" x14ac:dyDescent="0.25">
      <c r="A107" s="5">
        <v>-15.7853660583496</v>
      </c>
      <c r="B107" s="5">
        <v>-16.8321933746338</v>
      </c>
      <c r="C107" s="5">
        <v>-15.540936470031699</v>
      </c>
      <c r="D107" s="5">
        <v>-18.370668411254901</v>
      </c>
      <c r="E107" s="5">
        <v>-15.6292009353638</v>
      </c>
      <c r="F107" s="5">
        <v>-14.954460144043001</v>
      </c>
      <c r="G107" s="5">
        <v>-14.9667720794678</v>
      </c>
      <c r="H107" s="5">
        <v>-15.203662872314499</v>
      </c>
      <c r="I107" s="5">
        <v>4</v>
      </c>
      <c r="J107" s="5">
        <v>25.2</v>
      </c>
      <c r="K107" s="5">
        <v>23.338999999999999</v>
      </c>
      <c r="L107" s="5">
        <v>0</v>
      </c>
      <c r="M107" s="5">
        <v>22.093</v>
      </c>
      <c r="N107" s="5">
        <v>15</v>
      </c>
      <c r="O107" s="5">
        <v>1.14164285193413</v>
      </c>
      <c r="P107" s="5">
        <v>1.0447368421052599E-2</v>
      </c>
      <c r="Q107" s="5">
        <v>1.4437670707702599</v>
      </c>
      <c r="R107" s="5">
        <v>0.54223734399419699</v>
      </c>
      <c r="S107" s="5" t="s">
        <v>894</v>
      </c>
      <c r="T107" s="5" t="s">
        <v>895</v>
      </c>
      <c r="U107" s="5" t="s">
        <v>896</v>
      </c>
      <c r="V107" s="5" t="s">
        <v>897</v>
      </c>
      <c r="W107" s="6">
        <f t="shared" si="3"/>
        <v>2.7203024649903322</v>
      </c>
      <c r="X107" s="5" t="s">
        <v>710</v>
      </c>
      <c r="Y107" s="5" t="s">
        <v>711</v>
      </c>
      <c r="Z107" s="5" t="s">
        <v>898</v>
      </c>
      <c r="AA107" s="5" t="s">
        <v>899</v>
      </c>
      <c r="AB107" s="5" t="s">
        <v>900</v>
      </c>
      <c r="AC107" s="5" t="s">
        <v>901</v>
      </c>
      <c r="AD107" s="5" t="s">
        <v>902</v>
      </c>
      <c r="AE107" s="5" t="s">
        <v>903</v>
      </c>
      <c r="AF107" s="5" t="s">
        <v>904</v>
      </c>
      <c r="AG107" s="5" t="s">
        <v>905</v>
      </c>
      <c r="AH107" s="5" t="s">
        <v>24</v>
      </c>
    </row>
    <row r="108" spans="1:34" s="5" customFormat="1" x14ac:dyDescent="0.25">
      <c r="A108" s="5">
        <v>-16.447938919067401</v>
      </c>
      <c r="B108" s="5">
        <v>-16.3479709625244</v>
      </c>
      <c r="C108" s="5">
        <v>-16.3238735198975</v>
      </c>
      <c r="D108" s="5">
        <v>-16.5769157409668</v>
      </c>
      <c r="E108" s="5">
        <v>-15.544384002685501</v>
      </c>
      <c r="F108" s="5">
        <v>-15.307986259460399</v>
      </c>
      <c r="G108" s="5">
        <v>-14.631199836731</v>
      </c>
      <c r="H108" s="5">
        <v>-14.5372514724731</v>
      </c>
      <c r="I108" s="5">
        <v>4</v>
      </c>
      <c r="J108" s="5">
        <v>7</v>
      </c>
      <c r="K108" s="5">
        <v>76.477999999999994</v>
      </c>
      <c r="L108" s="5">
        <v>0</v>
      </c>
      <c r="M108" s="5">
        <v>11.558999999999999</v>
      </c>
      <c r="N108" s="5">
        <v>19</v>
      </c>
      <c r="O108" s="5">
        <v>2.8446433003656399</v>
      </c>
      <c r="P108" s="5">
        <v>6.4421052631578896E-3</v>
      </c>
      <c r="Q108" s="5">
        <v>1.4189693927764899</v>
      </c>
      <c r="R108" s="5">
        <v>0.62922222986069898</v>
      </c>
      <c r="S108" s="5" t="s">
        <v>1036</v>
      </c>
      <c r="T108" s="5" t="s">
        <v>1037</v>
      </c>
      <c r="U108" s="5" t="s">
        <v>1038</v>
      </c>
      <c r="W108" s="6">
        <f t="shared" si="3"/>
        <v>2.6739442616502527</v>
      </c>
      <c r="X108" s="5" t="s">
        <v>685</v>
      </c>
      <c r="Y108" s="5" t="s">
        <v>686</v>
      </c>
      <c r="Z108" s="5" t="s">
        <v>1039</v>
      </c>
      <c r="AA108" s="5" t="s">
        <v>1040</v>
      </c>
      <c r="AB108" s="5" t="s">
        <v>1041</v>
      </c>
      <c r="AD108" s="5" t="s">
        <v>1042</v>
      </c>
      <c r="AE108" s="5" t="s">
        <v>1043</v>
      </c>
      <c r="AF108" s="5" t="s">
        <v>1044</v>
      </c>
      <c r="AH108" s="5" t="s">
        <v>223</v>
      </c>
    </row>
    <row r="109" spans="1:34" s="5" customFormat="1" x14ac:dyDescent="0.25">
      <c r="A109" s="5">
        <v>-15.149097442626999</v>
      </c>
      <c r="B109" s="5">
        <v>-15.377489089965801</v>
      </c>
      <c r="C109" s="5">
        <v>-15.2857360839844</v>
      </c>
      <c r="D109" s="5">
        <v>-15.278506278991699</v>
      </c>
      <c r="E109" s="5">
        <v>-13.5148725509644</v>
      </c>
      <c r="F109" s="5">
        <v>-13.791913032531699</v>
      </c>
      <c r="G109" s="5">
        <v>-13.747541427612299</v>
      </c>
      <c r="H109" s="5">
        <v>-14.410387039184601</v>
      </c>
      <c r="I109" s="5">
        <v>5</v>
      </c>
      <c r="J109" s="5">
        <v>46.5</v>
      </c>
      <c r="K109" s="5">
        <v>21.033999999999999</v>
      </c>
      <c r="L109" s="5">
        <v>0</v>
      </c>
      <c r="M109" s="5">
        <v>21.076000000000001</v>
      </c>
      <c r="N109" s="5">
        <v>14</v>
      </c>
      <c r="O109" s="5">
        <v>3.42002084087882</v>
      </c>
      <c r="P109" s="5">
        <v>6.1571428571428602E-3</v>
      </c>
      <c r="Q109" s="5">
        <v>1.4065287113189699</v>
      </c>
      <c r="R109" s="5">
        <v>0.640208989305452</v>
      </c>
      <c r="S109" s="5" t="s">
        <v>883</v>
      </c>
      <c r="T109" s="5" t="s">
        <v>884</v>
      </c>
      <c r="U109" s="5" t="s">
        <v>885</v>
      </c>
      <c r="V109" s="5" t="s">
        <v>886</v>
      </c>
      <c r="W109" s="6">
        <f t="shared" si="3"/>
        <v>2.6509853753229025</v>
      </c>
      <c r="X109" s="5" t="s">
        <v>214</v>
      </c>
      <c r="Y109" s="5" t="s">
        <v>215</v>
      </c>
      <c r="Z109" s="5" t="s">
        <v>887</v>
      </c>
      <c r="AA109" s="5" t="s">
        <v>888</v>
      </c>
      <c r="AB109" s="5" t="s">
        <v>889</v>
      </c>
      <c r="AC109" s="5" t="s">
        <v>640</v>
      </c>
      <c r="AD109" s="5" t="s">
        <v>890</v>
      </c>
      <c r="AE109" s="5" t="s">
        <v>891</v>
      </c>
      <c r="AF109" s="5" t="s">
        <v>892</v>
      </c>
      <c r="AG109" s="5" t="s">
        <v>893</v>
      </c>
      <c r="AH109" s="5" t="s">
        <v>24</v>
      </c>
    </row>
    <row r="110" spans="1:34" s="5" customFormat="1" x14ac:dyDescent="0.25">
      <c r="A110" s="5">
        <v>-11.7415256500244</v>
      </c>
      <c r="B110" s="5">
        <v>-11.2490243911743</v>
      </c>
      <c r="C110" s="5">
        <v>-11.760287284851101</v>
      </c>
      <c r="D110" s="5">
        <v>-11.3386449813843</v>
      </c>
      <c r="E110" s="5">
        <v>-10.001579284668001</v>
      </c>
      <c r="F110" s="5">
        <v>-10.0412940979004</v>
      </c>
      <c r="G110" s="5">
        <v>-10.214251518249499</v>
      </c>
      <c r="H110" s="5">
        <v>-10.207771301269499</v>
      </c>
      <c r="I110" s="5">
        <v>55</v>
      </c>
      <c r="J110" s="5">
        <v>75.8</v>
      </c>
      <c r="K110" s="5">
        <v>76.930000000000007</v>
      </c>
      <c r="L110" s="5">
        <v>0</v>
      </c>
      <c r="M110" s="5">
        <v>323.31</v>
      </c>
      <c r="N110" s="5">
        <v>418</v>
      </c>
      <c r="O110" s="5">
        <v>4.1732598796882003</v>
      </c>
      <c r="P110" s="5">
        <v>6.1236363636363597E-3</v>
      </c>
      <c r="Q110" s="5">
        <v>1.4061465263366699</v>
      </c>
      <c r="R110" s="5">
        <v>0.65576150393940602</v>
      </c>
      <c r="S110" s="5" t="s">
        <v>70</v>
      </c>
      <c r="T110" s="5" t="s">
        <v>71</v>
      </c>
      <c r="U110" s="5" t="s">
        <v>72</v>
      </c>
      <c r="V110" s="5" t="s">
        <v>73</v>
      </c>
      <c r="W110" s="6">
        <f t="shared" si="3"/>
        <v>2.6502831946245213</v>
      </c>
      <c r="X110" s="5" t="s">
        <v>32</v>
      </c>
      <c r="Y110" s="5" t="s">
        <v>33</v>
      </c>
      <c r="Z110" s="5" t="s">
        <v>74</v>
      </c>
      <c r="AA110" s="5" t="s">
        <v>75</v>
      </c>
      <c r="AB110" s="5" t="s">
        <v>76</v>
      </c>
      <c r="AD110" s="5" t="s">
        <v>77</v>
      </c>
      <c r="AE110" s="5" t="s">
        <v>78</v>
      </c>
      <c r="AF110" s="5" t="s">
        <v>79</v>
      </c>
      <c r="AG110" s="5" t="s">
        <v>80</v>
      </c>
      <c r="AH110" s="5" t="s">
        <v>20</v>
      </c>
    </row>
    <row r="111" spans="1:34" s="5" customFormat="1" x14ac:dyDescent="0.25">
      <c r="A111" s="5">
        <v>-15.1919059753418</v>
      </c>
      <c r="B111" s="5">
        <v>-14.6461944580078</v>
      </c>
      <c r="C111" s="5">
        <v>-15.4621467590332</v>
      </c>
      <c r="D111" s="5">
        <v>-14.7854299545288</v>
      </c>
      <c r="E111" s="5">
        <v>-13.3891487121582</v>
      </c>
      <c r="F111" s="5">
        <v>-13.436265945434601</v>
      </c>
      <c r="G111" s="5">
        <v>-13.7736101150513</v>
      </c>
      <c r="H111" s="5">
        <v>-13.8756875991821</v>
      </c>
      <c r="I111" s="5">
        <v>14</v>
      </c>
      <c r="J111" s="5">
        <v>30.4</v>
      </c>
      <c r="K111" s="5">
        <v>66.558999999999997</v>
      </c>
      <c r="L111" s="5">
        <v>0</v>
      </c>
      <c r="M111" s="5">
        <v>61.143000000000001</v>
      </c>
      <c r="N111" s="5">
        <v>50</v>
      </c>
      <c r="O111" s="5">
        <v>3.1257923162262902</v>
      </c>
      <c r="P111" s="5">
        <v>6.4876325088339204E-3</v>
      </c>
      <c r="Q111" s="5">
        <v>1.4027411937713601</v>
      </c>
      <c r="R111" s="5">
        <v>0.63106262530712698</v>
      </c>
      <c r="S111" s="5" t="s">
        <v>693</v>
      </c>
      <c r="T111" s="5" t="s">
        <v>694</v>
      </c>
      <c r="U111" s="5" t="s">
        <v>695</v>
      </c>
      <c r="V111" s="5" t="s">
        <v>696</v>
      </c>
      <c r="W111" s="6">
        <f t="shared" si="3"/>
        <v>2.6440348521909773</v>
      </c>
      <c r="X111" s="5" t="s">
        <v>235</v>
      </c>
      <c r="Y111" s="5" t="s">
        <v>236</v>
      </c>
      <c r="AF111" s="5" t="s">
        <v>697</v>
      </c>
      <c r="AH111" s="5" t="s">
        <v>20</v>
      </c>
    </row>
    <row r="112" spans="1:34" s="5" customFormat="1" x14ac:dyDescent="0.25">
      <c r="A112" s="5">
        <v>-9.9807548522949201</v>
      </c>
      <c r="B112" s="5">
        <v>-10.294384956359901</v>
      </c>
      <c r="C112" s="5">
        <v>-9.8032045364379901</v>
      </c>
      <c r="D112" s="5">
        <v>-10.1160221099854</v>
      </c>
      <c r="E112" s="5">
        <v>-8.7565793991088903</v>
      </c>
      <c r="F112" s="5">
        <v>-8.6588916778564506</v>
      </c>
      <c r="G112" s="5">
        <v>-8.5969104766845703</v>
      </c>
      <c r="H112" s="5">
        <v>-8.7111434936523402</v>
      </c>
      <c r="I112" s="5">
        <v>22</v>
      </c>
      <c r="J112" s="5">
        <v>66.3</v>
      </c>
      <c r="K112" s="5">
        <v>27.937999999999999</v>
      </c>
      <c r="L112" s="5">
        <v>0</v>
      </c>
      <c r="M112" s="5">
        <v>323.31</v>
      </c>
      <c r="N112" s="5">
        <v>233</v>
      </c>
      <c r="O112" s="5">
        <v>4.7925565139553497</v>
      </c>
      <c r="P112" s="5">
        <v>6.2014388489208599E-3</v>
      </c>
      <c r="Q112" s="5">
        <v>1.3677103519439699</v>
      </c>
      <c r="R112" s="5">
        <v>0.64834876556767895</v>
      </c>
      <c r="S112" s="5" t="s">
        <v>323</v>
      </c>
      <c r="T112" s="5" t="s">
        <v>324</v>
      </c>
      <c r="U112" s="5" t="s">
        <v>325</v>
      </c>
      <c r="W112" s="6">
        <f t="shared" si="3"/>
        <v>2.5806068237270359</v>
      </c>
      <c r="X112" s="5" t="s">
        <v>104</v>
      </c>
      <c r="Y112" s="5" t="s">
        <v>105</v>
      </c>
      <c r="Z112" s="5" t="s">
        <v>326</v>
      </c>
      <c r="AA112" s="5" t="s">
        <v>327</v>
      </c>
      <c r="AB112" s="5" t="s">
        <v>328</v>
      </c>
      <c r="AC112" s="5" t="s">
        <v>329</v>
      </c>
      <c r="AD112" s="5" t="s">
        <v>330</v>
      </c>
      <c r="AE112" s="5" t="s">
        <v>331</v>
      </c>
      <c r="AF112" s="5" t="s">
        <v>332</v>
      </c>
      <c r="AG112" s="5" t="s">
        <v>333</v>
      </c>
      <c r="AH112" s="5" t="s">
        <v>20</v>
      </c>
    </row>
    <row r="113" spans="1:34" s="5" customFormat="1" x14ac:dyDescent="0.25">
      <c r="A113" s="5">
        <v>-16.637895584106399</v>
      </c>
      <c r="B113" s="5">
        <v>-19.713832855224599</v>
      </c>
      <c r="C113" s="5">
        <v>-16.822893142700199</v>
      </c>
      <c r="D113" s="5">
        <v>-18.543632507324201</v>
      </c>
      <c r="E113" s="5">
        <v>-16.172143936157202</v>
      </c>
      <c r="F113" s="5">
        <v>-16.132829666137699</v>
      </c>
      <c r="G113" s="5">
        <v>-17.097160339355501</v>
      </c>
      <c r="H113" s="5">
        <v>-16.847276687622099</v>
      </c>
      <c r="I113" s="5">
        <v>4</v>
      </c>
      <c r="J113" s="5">
        <v>21.1</v>
      </c>
      <c r="K113" s="5">
        <v>32.768999999999998</v>
      </c>
      <c r="L113" s="5">
        <v>0</v>
      </c>
      <c r="M113" s="5">
        <v>6.7298</v>
      </c>
      <c r="N113" s="5">
        <v>6</v>
      </c>
      <c r="O113" s="5">
        <v>0.89592870858038098</v>
      </c>
      <c r="P113" s="5">
        <v>1.52852664576803E-2</v>
      </c>
      <c r="Q113" s="5">
        <v>1.36721086502075</v>
      </c>
      <c r="R113" s="5">
        <v>0.49316450959740799</v>
      </c>
      <c r="S113" s="5" t="s">
        <v>954</v>
      </c>
      <c r="T113" s="5" t="s">
        <v>955</v>
      </c>
      <c r="U113" s="5" t="s">
        <v>956</v>
      </c>
      <c r="V113" s="5" t="s">
        <v>957</v>
      </c>
      <c r="W113" s="6">
        <f t="shared" si="3"/>
        <v>2.5797135259629562</v>
      </c>
      <c r="X113" s="5" t="s">
        <v>581</v>
      </c>
      <c r="Y113" s="5" t="s">
        <v>582</v>
      </c>
      <c r="AF113" s="5" t="s">
        <v>958</v>
      </c>
      <c r="AH113" s="5" t="s">
        <v>24</v>
      </c>
    </row>
    <row r="114" spans="1:34" s="5" customFormat="1" x14ac:dyDescent="0.25">
      <c r="A114" s="5">
        <v>-14.8849391937256</v>
      </c>
      <c r="B114" s="5">
        <v>-14.3194179534912</v>
      </c>
      <c r="C114" s="5">
        <v>-14.3222312927246</v>
      </c>
      <c r="D114" s="5">
        <v>-14.224463462829601</v>
      </c>
      <c r="E114" s="5">
        <v>-12.867041587829601</v>
      </c>
      <c r="F114" s="5">
        <v>-12.935493469238301</v>
      </c>
      <c r="G114" s="5">
        <v>-13.3467512130737</v>
      </c>
      <c r="H114" s="5">
        <v>-13.2380428314209</v>
      </c>
      <c r="I114" s="5">
        <v>2</v>
      </c>
      <c r="J114" s="5">
        <v>9.6</v>
      </c>
      <c r="K114" s="5">
        <v>28.143000000000001</v>
      </c>
      <c r="L114" s="5">
        <v>3.8070999999999999E-3</v>
      </c>
      <c r="M114" s="5">
        <v>2.0488</v>
      </c>
      <c r="N114" s="5">
        <v>4</v>
      </c>
      <c r="O114" s="5">
        <v>3.3901515429668199</v>
      </c>
      <c r="P114" s="5">
        <v>7.1808873720136503E-3</v>
      </c>
      <c r="Q114" s="5">
        <v>1.34093070030212</v>
      </c>
      <c r="R114" s="5">
        <v>0.61224502298022598</v>
      </c>
      <c r="S114" s="5" t="s">
        <v>1126</v>
      </c>
      <c r="T114" s="5" t="s">
        <v>1127</v>
      </c>
      <c r="U114" s="5" t="s">
        <v>1128</v>
      </c>
      <c r="V114" s="5" t="s">
        <v>1129</v>
      </c>
      <c r="W114" s="6">
        <f t="shared" si="3"/>
        <v>2.5331468250943576</v>
      </c>
      <c r="X114" s="5" t="s">
        <v>305</v>
      </c>
      <c r="Y114" s="5" t="s">
        <v>306</v>
      </c>
      <c r="Z114" s="5" t="s">
        <v>1132</v>
      </c>
      <c r="AA114" s="5" t="s">
        <v>1133</v>
      </c>
      <c r="AB114" s="5" t="s">
        <v>1134</v>
      </c>
      <c r="AD114" s="5" t="s">
        <v>1130</v>
      </c>
      <c r="AE114" s="5" t="s">
        <v>1131</v>
      </c>
      <c r="AF114" s="5" t="s">
        <v>1135</v>
      </c>
      <c r="AH114" s="5" t="s">
        <v>24</v>
      </c>
    </row>
    <row r="115" spans="1:34" s="5" customFormat="1" x14ac:dyDescent="0.25">
      <c r="A115" s="5">
        <v>-9.0669240951538104</v>
      </c>
      <c r="B115" s="5">
        <v>-8.8583545684814506</v>
      </c>
      <c r="C115" s="5">
        <v>-9.0144157409668004</v>
      </c>
      <c r="D115" s="5">
        <v>-8.9147367477416992</v>
      </c>
      <c r="E115" s="5">
        <v>-7.4215178489685103</v>
      </c>
      <c r="F115" s="5">
        <v>-7.4719791412353498</v>
      </c>
      <c r="G115" s="5">
        <v>-7.7892031669616699</v>
      </c>
      <c r="H115" s="5">
        <v>-7.9150819778442401</v>
      </c>
      <c r="I115" s="5">
        <v>33</v>
      </c>
      <c r="J115" s="5">
        <v>76.599999999999994</v>
      </c>
      <c r="K115" s="5">
        <v>38.831000000000003</v>
      </c>
      <c r="L115" s="5">
        <v>0</v>
      </c>
      <c r="M115" s="5">
        <v>323.31</v>
      </c>
      <c r="N115" s="5">
        <v>716</v>
      </c>
      <c r="O115" s="5">
        <v>4.2796322876464101</v>
      </c>
      <c r="P115" s="5">
        <v>6.6529209621993103E-3</v>
      </c>
      <c r="Q115" s="5">
        <v>1.3141622543335001</v>
      </c>
      <c r="R115" s="5">
        <v>0.61721398918265202</v>
      </c>
      <c r="S115" s="5" t="s">
        <v>199</v>
      </c>
      <c r="T115" s="5" t="s">
        <v>200</v>
      </c>
      <c r="U115" s="5" t="s">
        <v>201</v>
      </c>
      <c r="V115" s="5" t="s">
        <v>202</v>
      </c>
      <c r="W115" s="6">
        <f t="shared" si="3"/>
        <v>2.4865789780066012</v>
      </c>
      <c r="X115" s="5" t="s">
        <v>99</v>
      </c>
      <c r="Y115" s="5" t="s">
        <v>100</v>
      </c>
      <c r="Z115" s="5" t="s">
        <v>203</v>
      </c>
      <c r="AA115" s="5" t="s">
        <v>204</v>
      </c>
      <c r="AB115" s="5" t="s">
        <v>205</v>
      </c>
      <c r="AC115" s="5" t="s">
        <v>206</v>
      </c>
      <c r="AD115" s="5" t="s">
        <v>207</v>
      </c>
      <c r="AE115" s="5" t="s">
        <v>208</v>
      </c>
      <c r="AF115" s="5" t="s">
        <v>209</v>
      </c>
      <c r="AG115" s="5" t="s">
        <v>210</v>
      </c>
      <c r="AH115" s="5" t="s">
        <v>25</v>
      </c>
    </row>
    <row r="116" spans="1:34" s="5" customFormat="1" x14ac:dyDescent="0.25">
      <c r="A116" s="5">
        <v>-18.641887664794901</v>
      </c>
      <c r="B116" s="5">
        <v>-19.100715637206999</v>
      </c>
      <c r="C116" s="5">
        <v>-17.274707794189499</v>
      </c>
      <c r="D116" s="5">
        <v>-18.604955673217798</v>
      </c>
      <c r="E116" s="5">
        <v>-17.384517669677699</v>
      </c>
      <c r="F116" s="5">
        <v>-15.759202957153301</v>
      </c>
      <c r="G116" s="5">
        <v>-17.587396621704102</v>
      </c>
      <c r="H116" s="5">
        <v>-17.656389236450199</v>
      </c>
      <c r="I116" s="5">
        <v>2</v>
      </c>
      <c r="J116" s="5">
        <v>14</v>
      </c>
      <c r="K116" s="5">
        <v>19.960999999999999</v>
      </c>
      <c r="L116" s="5">
        <v>0</v>
      </c>
      <c r="M116" s="5">
        <v>5.4747000000000003</v>
      </c>
      <c r="N116" s="5">
        <v>1</v>
      </c>
      <c r="O116" s="5">
        <v>1.14854536969294</v>
      </c>
      <c r="P116" s="5">
        <v>1.3561904761904799E-2</v>
      </c>
      <c r="Q116" s="5">
        <v>1.3086900711059599</v>
      </c>
      <c r="R116" s="5">
        <v>0.50383523939378505</v>
      </c>
      <c r="S116" s="5" t="s">
        <v>1138</v>
      </c>
      <c r="T116" s="5" t="s">
        <v>1139</v>
      </c>
      <c r="U116" s="5" t="s">
        <v>1140</v>
      </c>
      <c r="W116" s="6">
        <f t="shared" si="3"/>
        <v>2.4771651780761994</v>
      </c>
      <c r="X116" s="5" t="s">
        <v>710</v>
      </c>
      <c r="Y116" s="5" t="s">
        <v>711</v>
      </c>
      <c r="Z116" s="5" t="s">
        <v>1143</v>
      </c>
      <c r="AA116" s="5" t="s">
        <v>1144</v>
      </c>
      <c r="AB116" s="5" t="s">
        <v>1145</v>
      </c>
      <c r="AC116" s="5" t="s">
        <v>1136</v>
      </c>
      <c r="AD116" s="5" t="s">
        <v>1141</v>
      </c>
      <c r="AE116" s="5" t="s">
        <v>1142</v>
      </c>
      <c r="AF116" s="5" t="s">
        <v>1146</v>
      </c>
      <c r="AG116" s="5" t="s">
        <v>1137</v>
      </c>
      <c r="AH116" s="5" t="s">
        <v>25</v>
      </c>
    </row>
    <row r="117" spans="1:34" s="5" customFormat="1" x14ac:dyDescent="0.25">
      <c r="A117" s="5">
        <v>-15.8618278503418</v>
      </c>
      <c r="B117" s="5">
        <v>-15.741678237915</v>
      </c>
      <c r="C117" s="5">
        <v>-16.844505310058601</v>
      </c>
      <c r="D117" s="5">
        <v>-15.391716957092299</v>
      </c>
      <c r="E117" s="5">
        <v>-14.634064674377401</v>
      </c>
      <c r="F117" s="5">
        <v>-14.700008392334</v>
      </c>
      <c r="G117" s="5">
        <v>-14.536042213439901</v>
      </c>
      <c r="H117" s="5">
        <v>-14.8138475418091</v>
      </c>
      <c r="I117" s="5">
        <v>6</v>
      </c>
      <c r="J117" s="5">
        <v>17.3</v>
      </c>
      <c r="K117" s="5">
        <v>52.853999999999999</v>
      </c>
      <c r="L117" s="5">
        <v>0</v>
      </c>
      <c r="M117" s="5">
        <v>29.780999999999999</v>
      </c>
      <c r="N117" s="5">
        <v>16</v>
      </c>
      <c r="O117" s="5">
        <v>2.1821433346169599</v>
      </c>
      <c r="P117" s="5">
        <v>1.03708609271523E-2</v>
      </c>
      <c r="Q117" s="5">
        <v>1.28894138336182</v>
      </c>
      <c r="R117" s="5">
        <v>0.55637476948780595</v>
      </c>
      <c r="S117" s="5" t="s">
        <v>815</v>
      </c>
      <c r="T117" s="5" t="s">
        <v>303</v>
      </c>
      <c r="U117" s="5" t="s">
        <v>816</v>
      </c>
      <c r="W117" s="6">
        <f t="shared" si="3"/>
        <v>2.4434869225603406</v>
      </c>
      <c r="AH117" s="5" t="s">
        <v>25</v>
      </c>
    </row>
    <row r="118" spans="1:34" s="5" customFormat="1" x14ac:dyDescent="0.25">
      <c r="A118" s="5">
        <v>-11.494758605956999</v>
      </c>
      <c r="B118" s="5">
        <v>-11.9109945297241</v>
      </c>
      <c r="C118" s="5">
        <v>-11.375771522521999</v>
      </c>
      <c r="D118" s="5">
        <v>-11.527095794677701</v>
      </c>
      <c r="E118" s="5">
        <v>-10.2613773345947</v>
      </c>
      <c r="F118" s="5">
        <v>-10.2032384872437</v>
      </c>
      <c r="G118" s="5">
        <v>-10.480212211608899</v>
      </c>
      <c r="H118" s="5">
        <v>-10.235308647155801</v>
      </c>
      <c r="I118" s="5">
        <v>9</v>
      </c>
      <c r="J118" s="5">
        <v>72.900000000000006</v>
      </c>
      <c r="K118" s="5">
        <v>11.144</v>
      </c>
      <c r="L118" s="5">
        <v>0</v>
      </c>
      <c r="M118" s="5">
        <v>138.35</v>
      </c>
      <c r="N118" s="5">
        <v>92</v>
      </c>
      <c r="O118" s="5">
        <v>4.1673673125335897</v>
      </c>
      <c r="P118" s="5">
        <v>8.2033898305084695E-3</v>
      </c>
      <c r="Q118" s="5">
        <v>1.28212094306946</v>
      </c>
      <c r="R118" s="5">
        <v>0.60140314189789101</v>
      </c>
      <c r="S118" s="5" t="s">
        <v>538</v>
      </c>
      <c r="T118" s="5" t="s">
        <v>539</v>
      </c>
      <c r="U118" s="5" t="s">
        <v>540</v>
      </c>
      <c r="W118" s="6">
        <f t="shared" si="3"/>
        <v>2.4319624325089286</v>
      </c>
      <c r="AH118" s="5" t="s">
        <v>25</v>
      </c>
    </row>
    <row r="119" spans="1:34" s="5" customFormat="1" x14ac:dyDescent="0.25">
      <c r="A119" s="5">
        <v>-12.6164140701294</v>
      </c>
      <c r="B119" s="5">
        <v>-12.7647857666016</v>
      </c>
      <c r="C119" s="5">
        <v>-12.0249319076538</v>
      </c>
      <c r="D119" s="5">
        <v>-11.944828033447299</v>
      </c>
      <c r="E119" s="5">
        <v>-11.250678062439</v>
      </c>
      <c r="F119" s="5">
        <v>-11.2518501281738</v>
      </c>
      <c r="G119" s="5">
        <v>-10.902651786804199</v>
      </c>
      <c r="H119" s="5">
        <v>-10.9756050109863</v>
      </c>
      <c r="I119" s="5">
        <v>36</v>
      </c>
      <c r="J119" s="5">
        <v>79.3</v>
      </c>
      <c r="K119" s="5">
        <v>50.31</v>
      </c>
      <c r="L119" s="5">
        <v>0</v>
      </c>
      <c r="M119" s="5">
        <v>323.31</v>
      </c>
      <c r="N119" s="5">
        <v>201</v>
      </c>
      <c r="O119" s="5">
        <v>2.81983529243732</v>
      </c>
      <c r="P119" s="5">
        <v>1.04053156146179E-2</v>
      </c>
      <c r="Q119" s="5">
        <v>1.24254369735718</v>
      </c>
      <c r="R119" s="5">
        <v>0.55822188215909097</v>
      </c>
      <c r="S119" s="5" t="s">
        <v>311</v>
      </c>
      <c r="T119" s="5" t="s">
        <v>312</v>
      </c>
      <c r="U119" s="5" t="s">
        <v>313</v>
      </c>
      <c r="V119" s="5" t="s">
        <v>314</v>
      </c>
      <c r="W119" s="6">
        <f t="shared" si="3"/>
        <v>2.3661535465272183</v>
      </c>
      <c r="X119" s="5" t="s">
        <v>285</v>
      </c>
      <c r="Y119" s="5" t="s">
        <v>286</v>
      </c>
      <c r="Z119" s="5" t="s">
        <v>315</v>
      </c>
      <c r="AA119" s="5" t="s">
        <v>316</v>
      </c>
      <c r="AB119" s="5" t="s">
        <v>317</v>
      </c>
      <c r="AC119" s="5" t="s">
        <v>318</v>
      </c>
      <c r="AD119" s="5" t="s">
        <v>319</v>
      </c>
      <c r="AE119" s="5" t="s">
        <v>320</v>
      </c>
      <c r="AF119" s="5" t="s">
        <v>321</v>
      </c>
      <c r="AG119" s="5" t="s">
        <v>322</v>
      </c>
      <c r="AH119" s="5" t="s">
        <v>223</v>
      </c>
    </row>
    <row r="120" spans="1:34" s="5" customFormat="1" x14ac:dyDescent="0.25">
      <c r="A120" s="5">
        <v>-15.8441076278687</v>
      </c>
      <c r="B120" s="5">
        <v>-15.824315071106</v>
      </c>
      <c r="C120" s="5">
        <v>-15.517068862915</v>
      </c>
      <c r="D120" s="5">
        <v>-16.609790802001999</v>
      </c>
      <c r="E120" s="5">
        <v>-14.892428398132299</v>
      </c>
      <c r="F120" s="5">
        <v>-14.9113426208496</v>
      </c>
      <c r="G120" s="5">
        <v>-14.6182403564453</v>
      </c>
      <c r="H120" s="5">
        <v>-14.5142879486084</v>
      </c>
      <c r="I120" s="5">
        <v>6</v>
      </c>
      <c r="J120" s="5">
        <v>19.3</v>
      </c>
      <c r="K120" s="5">
        <v>47.064</v>
      </c>
      <c r="L120" s="5">
        <v>0</v>
      </c>
      <c r="M120" s="5">
        <v>7.7977999999999996</v>
      </c>
      <c r="N120" s="5">
        <v>14</v>
      </c>
      <c r="O120" s="5">
        <v>2.5235536748079701</v>
      </c>
      <c r="P120" s="5">
        <v>1.10032786885246E-2</v>
      </c>
      <c r="Q120" s="5">
        <v>1.2147457599639899</v>
      </c>
      <c r="R120" s="5">
        <v>0.53917311037553695</v>
      </c>
      <c r="S120" s="5" t="s">
        <v>1103</v>
      </c>
      <c r="T120" s="5" t="s">
        <v>1104</v>
      </c>
      <c r="U120" s="5" t="s">
        <v>1105</v>
      </c>
      <c r="V120" s="5" t="s">
        <v>1106</v>
      </c>
      <c r="W120" s="6">
        <f t="shared" si="3"/>
        <v>2.3209987729430677</v>
      </c>
      <c r="X120" s="5" t="s">
        <v>710</v>
      </c>
      <c r="Y120" s="5" t="s">
        <v>711</v>
      </c>
      <c r="Z120" s="5" t="s">
        <v>1107</v>
      </c>
      <c r="AA120" s="5" t="s">
        <v>1108</v>
      </c>
      <c r="AB120" s="5" t="s">
        <v>1109</v>
      </c>
      <c r="AC120" s="5" t="s">
        <v>1092</v>
      </c>
      <c r="AD120" s="5" t="s">
        <v>1110</v>
      </c>
      <c r="AE120" s="5" t="s">
        <v>1111</v>
      </c>
      <c r="AF120" s="5" t="s">
        <v>1109</v>
      </c>
      <c r="AG120" s="5" t="s">
        <v>1112</v>
      </c>
      <c r="AH120" s="5" t="s">
        <v>24</v>
      </c>
    </row>
    <row r="121" spans="1:34" s="5" customFormat="1" x14ac:dyDescent="0.25">
      <c r="A121" s="5">
        <v>-17.081428527831999</v>
      </c>
      <c r="B121" s="5">
        <v>-17.256519317626999</v>
      </c>
      <c r="C121" s="5">
        <v>-16.356128692626999</v>
      </c>
      <c r="D121" s="5">
        <v>-16.1491088867188</v>
      </c>
      <c r="E121" s="5">
        <v>-15.847384452819799</v>
      </c>
      <c r="F121" s="5">
        <v>-15.7894039154053</v>
      </c>
      <c r="G121" s="5">
        <v>-15.1300592422485</v>
      </c>
      <c r="H121" s="5">
        <v>-15.4059953689575</v>
      </c>
      <c r="I121" s="5">
        <v>5</v>
      </c>
      <c r="J121" s="5">
        <v>12.2</v>
      </c>
      <c r="K121" s="5">
        <v>68.043999999999997</v>
      </c>
      <c r="L121" s="5">
        <v>0</v>
      </c>
      <c r="M121" s="5">
        <v>16.102</v>
      </c>
      <c r="N121" s="5">
        <v>10</v>
      </c>
      <c r="O121" s="5">
        <v>1.9771734946930399</v>
      </c>
      <c r="P121" s="5">
        <v>1.35189873417722E-2</v>
      </c>
      <c r="Q121" s="5">
        <v>1.16758561134338</v>
      </c>
      <c r="R121" s="5">
        <v>0.50354380557482703</v>
      </c>
      <c r="S121" s="5" t="s">
        <v>1148</v>
      </c>
      <c r="T121" s="5" t="s">
        <v>1149</v>
      </c>
      <c r="U121" s="5" t="s">
        <v>1150</v>
      </c>
      <c r="V121" s="5" t="s">
        <v>1151</v>
      </c>
      <c r="W121" s="6">
        <f t="shared" si="3"/>
        <v>2.2463544877583259</v>
      </c>
      <c r="X121" s="5" t="s">
        <v>586</v>
      </c>
      <c r="Y121" s="5" t="s">
        <v>587</v>
      </c>
      <c r="Z121" s="5" t="s">
        <v>1154</v>
      </c>
      <c r="AA121" s="5" t="s">
        <v>1155</v>
      </c>
      <c r="AB121" s="5" t="s">
        <v>1156</v>
      </c>
      <c r="AC121" s="5" t="s">
        <v>783</v>
      </c>
      <c r="AD121" s="5" t="s">
        <v>1152</v>
      </c>
      <c r="AE121" s="5" t="s">
        <v>1153</v>
      </c>
      <c r="AF121" s="5" t="s">
        <v>1157</v>
      </c>
      <c r="AG121" s="5" t="s">
        <v>1147</v>
      </c>
      <c r="AH121" s="5" t="s">
        <v>24</v>
      </c>
    </row>
    <row r="122" spans="1:34" s="5" customFormat="1" x14ac:dyDescent="0.25">
      <c r="A122" s="5">
        <v>-7.3330774307251003</v>
      </c>
      <c r="B122" s="5">
        <v>-7.3861255645751998</v>
      </c>
      <c r="C122" s="5">
        <v>-7.8510909080505398</v>
      </c>
      <c r="D122" s="5">
        <v>-7.65860795974731</v>
      </c>
      <c r="E122" s="5">
        <v>-6.4259123802185103</v>
      </c>
      <c r="F122" s="5">
        <v>-6.4686813354492196</v>
      </c>
      <c r="G122" s="5">
        <v>-6.3749127388000497</v>
      </c>
      <c r="H122" s="5">
        <v>-6.4078292846679696</v>
      </c>
      <c r="I122" s="5">
        <v>28</v>
      </c>
      <c r="J122" s="5">
        <v>68.5</v>
      </c>
      <c r="K122" s="5">
        <v>38.457999999999998</v>
      </c>
      <c r="L122" s="5">
        <v>0</v>
      </c>
      <c r="M122" s="5">
        <v>323.31</v>
      </c>
      <c r="N122" s="5">
        <v>1229</v>
      </c>
      <c r="O122" s="5">
        <v>4.0506825149428298</v>
      </c>
      <c r="P122" s="5">
        <v>1.11241830065359E-2</v>
      </c>
      <c r="Q122" s="5">
        <v>1.1378915309905999</v>
      </c>
      <c r="R122" s="5">
        <v>0.53605227933689403</v>
      </c>
      <c r="S122" s="5" t="s">
        <v>226</v>
      </c>
      <c r="T122" s="5" t="s">
        <v>227</v>
      </c>
      <c r="U122" s="5" t="s">
        <v>228</v>
      </c>
      <c r="W122" s="6">
        <f t="shared" si="3"/>
        <v>2.2005917610471415</v>
      </c>
      <c r="X122" s="5" t="s">
        <v>117</v>
      </c>
      <c r="Y122" s="5" t="s">
        <v>118</v>
      </c>
      <c r="AF122" s="5" t="s">
        <v>229</v>
      </c>
      <c r="AG122" s="5" t="s">
        <v>230</v>
      </c>
      <c r="AH122" s="5" t="s">
        <v>25</v>
      </c>
    </row>
    <row r="123" spans="1:34" s="5" customFormat="1" x14ac:dyDescent="0.25">
      <c r="A123" s="5">
        <v>-9.6531133651733398</v>
      </c>
      <c r="B123" s="5">
        <v>-9.3029594421386701</v>
      </c>
      <c r="C123" s="5">
        <v>-9.84918212890625</v>
      </c>
      <c r="D123" s="5">
        <v>-9.4379730224609393</v>
      </c>
      <c r="E123" s="5">
        <v>-8.2567996978759801</v>
      </c>
      <c r="F123" s="5">
        <v>-8.1782445907592791</v>
      </c>
      <c r="G123" s="5">
        <v>-8.5501127243041992</v>
      </c>
      <c r="H123" s="5">
        <v>-8.7080583572387695</v>
      </c>
      <c r="I123" s="5">
        <v>11</v>
      </c>
      <c r="J123" s="5">
        <v>35.5</v>
      </c>
      <c r="K123" s="5">
        <v>58.661999999999999</v>
      </c>
      <c r="L123" s="5">
        <v>0</v>
      </c>
      <c r="M123" s="5">
        <v>323.31</v>
      </c>
      <c r="N123" s="5">
        <v>162</v>
      </c>
      <c r="O123" s="5">
        <v>3.2296203451204999</v>
      </c>
      <c r="P123" s="5">
        <v>1.20906148867314E-2</v>
      </c>
      <c r="Q123" s="5">
        <v>1.1375031471252399</v>
      </c>
      <c r="R123" s="5">
        <v>0.52352649444736798</v>
      </c>
      <c r="S123" s="5" t="s">
        <v>302</v>
      </c>
      <c r="T123" s="5" t="s">
        <v>303</v>
      </c>
      <c r="U123" s="5" t="s">
        <v>304</v>
      </c>
      <c r="W123" s="6">
        <f t="shared" si="3"/>
        <v>2.1999994256761148</v>
      </c>
      <c r="AH123" s="5" t="s">
        <v>25</v>
      </c>
    </row>
    <row r="124" spans="1:34" s="5" customFormat="1" x14ac:dyDescent="0.25">
      <c r="A124" s="5">
        <v>-13.883665084838899</v>
      </c>
      <c r="B124" s="5">
        <v>-13.7105493545532</v>
      </c>
      <c r="C124" s="5">
        <v>-13.6037950515747</v>
      </c>
      <c r="D124" s="5">
        <v>-13.8852758407593</v>
      </c>
      <c r="E124" s="5">
        <v>-12.1651830673218</v>
      </c>
      <c r="F124" s="5">
        <v>-12.483592987060501</v>
      </c>
      <c r="G124" s="5">
        <v>-12.990400314331101</v>
      </c>
      <c r="H124" s="5">
        <v>-12.958213806152299</v>
      </c>
      <c r="I124" s="5">
        <v>5</v>
      </c>
      <c r="J124" s="5">
        <v>18.7</v>
      </c>
      <c r="K124" s="5">
        <v>22.686</v>
      </c>
      <c r="L124" s="5">
        <v>0</v>
      </c>
      <c r="M124" s="5">
        <v>29.099</v>
      </c>
      <c r="N124" s="5">
        <v>18</v>
      </c>
      <c r="O124" s="5">
        <v>2.7506325943936201</v>
      </c>
      <c r="P124" s="5">
        <v>1.3162939297124599E-2</v>
      </c>
      <c r="Q124" s="5">
        <v>1.1214737892150899</v>
      </c>
      <c r="R124" s="5">
        <v>0.50737367986822401</v>
      </c>
      <c r="S124" s="5" t="s">
        <v>866</v>
      </c>
      <c r="T124" s="5" t="s">
        <v>867</v>
      </c>
      <c r="U124" s="5" t="s">
        <v>868</v>
      </c>
      <c r="W124" s="6">
        <f t="shared" si="3"/>
        <v>2.1756911736910087</v>
      </c>
      <c r="AH124" s="5" t="s">
        <v>25</v>
      </c>
    </row>
    <row r="125" spans="1:34" s="5" customFormat="1" x14ac:dyDescent="0.25">
      <c r="A125" s="5">
        <v>-15.108028411865201</v>
      </c>
      <c r="B125" s="5">
        <v>-14.504436492919901</v>
      </c>
      <c r="C125" s="5">
        <v>-15.2828779220581</v>
      </c>
      <c r="D125" s="5">
        <v>-14.275296211242701</v>
      </c>
      <c r="E125" s="5">
        <v>-14.008125305175801</v>
      </c>
      <c r="F125" s="5">
        <v>-13.8594675064087</v>
      </c>
      <c r="G125" s="5">
        <v>-13.353759765625</v>
      </c>
      <c r="H125" s="5">
        <v>-13.513329505920399</v>
      </c>
      <c r="I125" s="5">
        <v>17</v>
      </c>
      <c r="J125" s="5">
        <v>50.3</v>
      </c>
      <c r="K125" s="5">
        <v>51.988</v>
      </c>
      <c r="L125" s="5">
        <v>0</v>
      </c>
      <c r="M125" s="5">
        <v>87.111999999999995</v>
      </c>
      <c r="N125" s="5">
        <v>58</v>
      </c>
      <c r="O125" s="5">
        <v>2.1036056712972102</v>
      </c>
      <c r="P125" s="5">
        <v>1.5506172839506199E-2</v>
      </c>
      <c r="Q125" s="5">
        <v>1.1089892387390099</v>
      </c>
      <c r="R125" s="5">
        <v>0.485650937348996</v>
      </c>
      <c r="S125" s="5" t="s">
        <v>625</v>
      </c>
      <c r="T125" s="5" t="s">
        <v>626</v>
      </c>
      <c r="U125" s="5" t="s">
        <v>627</v>
      </c>
      <c r="V125" s="5" t="s">
        <v>628</v>
      </c>
      <c r="W125" s="6">
        <f t="shared" si="3"/>
        <v>2.1569447743807837</v>
      </c>
      <c r="X125" s="5" t="s">
        <v>104</v>
      </c>
      <c r="Y125" s="5" t="s">
        <v>105</v>
      </c>
      <c r="Z125" s="5" t="s">
        <v>629</v>
      </c>
      <c r="AA125" s="5" t="s">
        <v>630</v>
      </c>
      <c r="AB125" s="5" t="s">
        <v>631</v>
      </c>
      <c r="AC125" s="5" t="s">
        <v>632</v>
      </c>
      <c r="AD125" s="5" t="s">
        <v>633</v>
      </c>
      <c r="AE125" s="5" t="s">
        <v>634</v>
      </c>
      <c r="AF125" s="5" t="s">
        <v>635</v>
      </c>
      <c r="AG125" s="5" t="s">
        <v>636</v>
      </c>
      <c r="AH125" s="5" t="s">
        <v>24</v>
      </c>
    </row>
    <row r="126" spans="1:34" s="5" customFormat="1" x14ac:dyDescent="0.25">
      <c r="A126" s="5">
        <v>-14.883665084838899</v>
      </c>
      <c r="B126" s="5">
        <v>-14.665891647338899</v>
      </c>
      <c r="C126" s="5">
        <v>-14.5334148406982</v>
      </c>
      <c r="D126" s="5">
        <v>-15.0452327728271</v>
      </c>
      <c r="E126" s="5">
        <v>-13.4606466293335</v>
      </c>
      <c r="F126" s="5">
        <v>-13.1909284591675</v>
      </c>
      <c r="G126" s="5">
        <v>-13.643042564392101</v>
      </c>
      <c r="H126" s="5">
        <v>-14.402188301086399</v>
      </c>
      <c r="I126" s="5">
        <v>10</v>
      </c>
      <c r="J126" s="5">
        <v>30.8</v>
      </c>
      <c r="K126" s="5">
        <v>39.722000000000001</v>
      </c>
      <c r="L126" s="5">
        <v>0</v>
      </c>
      <c r="M126" s="5">
        <v>34.183</v>
      </c>
      <c r="N126" s="5">
        <v>28</v>
      </c>
      <c r="O126" s="5">
        <v>2.1011309410615699</v>
      </c>
      <c r="P126" s="5">
        <v>1.5458461538461501E-2</v>
      </c>
      <c r="Q126" s="5">
        <v>1.10784959793091</v>
      </c>
      <c r="R126" s="5">
        <v>0.48513763975047602</v>
      </c>
      <c r="S126" s="5" t="s">
        <v>774</v>
      </c>
      <c r="T126" s="5" t="s">
        <v>733</v>
      </c>
      <c r="U126" s="5" t="s">
        <v>775</v>
      </c>
      <c r="W126" s="6">
        <f t="shared" si="3"/>
        <v>2.1552415927792259</v>
      </c>
      <c r="AH126" s="5" t="s">
        <v>25</v>
      </c>
    </row>
    <row r="127" spans="1:34" s="5" customFormat="1" x14ac:dyDescent="0.25">
      <c r="A127" s="5">
        <v>-9.8009605407714808</v>
      </c>
      <c r="B127" s="5">
        <v>-9.2215547561645508</v>
      </c>
      <c r="C127" s="5">
        <v>-9.6436176300048793</v>
      </c>
      <c r="D127" s="5">
        <v>-13.417121887206999</v>
      </c>
      <c r="E127" s="5">
        <v>-9.5183629989624006</v>
      </c>
      <c r="F127" s="5">
        <v>-9.5352878570556605</v>
      </c>
      <c r="G127" s="5">
        <v>-9.3717536926269496</v>
      </c>
      <c r="H127" s="5">
        <v>-9.23333644866943</v>
      </c>
      <c r="I127" s="5">
        <v>2</v>
      </c>
      <c r="J127" s="5">
        <v>16.899999999999999</v>
      </c>
      <c r="K127" s="5">
        <v>9.2584999999999997</v>
      </c>
      <c r="L127" s="5">
        <v>0</v>
      </c>
      <c r="M127" s="5">
        <v>21.34</v>
      </c>
      <c r="N127" s="5">
        <v>20</v>
      </c>
      <c r="O127" s="5">
        <v>0.52259593539947102</v>
      </c>
      <c r="P127" s="5">
        <v>3.2188888888888899E-2</v>
      </c>
      <c r="Q127" s="5">
        <v>1.10612845420837</v>
      </c>
      <c r="R127" s="5">
        <v>0.37171788559187802</v>
      </c>
      <c r="S127" s="5" t="s">
        <v>924</v>
      </c>
      <c r="T127" s="5" t="s">
        <v>925</v>
      </c>
      <c r="U127" s="5" t="s">
        <v>926</v>
      </c>
      <c r="W127" s="6">
        <f t="shared" si="3"/>
        <v>2.1526719099311924</v>
      </c>
      <c r="AH127" s="5" t="s">
        <v>223</v>
      </c>
    </row>
    <row r="128" spans="1:34" s="5" customFormat="1" x14ac:dyDescent="0.25">
      <c r="A128" s="5">
        <v>-17.654371261596701</v>
      </c>
      <c r="B128" s="5">
        <v>-18.600561141967798</v>
      </c>
      <c r="C128" s="5">
        <v>-17.677288055419901</v>
      </c>
      <c r="D128" s="5">
        <v>-17.840797424316399</v>
      </c>
      <c r="E128" s="5">
        <v>-17.366640090942401</v>
      </c>
      <c r="F128" s="5">
        <v>-17.3510646820068</v>
      </c>
      <c r="G128" s="5">
        <v>-16.432683944702099</v>
      </c>
      <c r="H128" s="5">
        <v>-16.2649440765381</v>
      </c>
      <c r="I128" s="5">
        <v>2</v>
      </c>
      <c r="J128" s="5">
        <v>16.8</v>
      </c>
      <c r="K128" s="5">
        <v>22.456</v>
      </c>
      <c r="L128" s="5">
        <v>0</v>
      </c>
      <c r="M128" s="5">
        <v>5.8672000000000004</v>
      </c>
      <c r="N128" s="5">
        <v>4</v>
      </c>
      <c r="O128" s="5">
        <v>1.5943095006228201</v>
      </c>
      <c r="P128" s="5">
        <v>1.7288753799392102E-2</v>
      </c>
      <c r="Q128" s="5">
        <v>1.08942127227783</v>
      </c>
      <c r="R128" s="5">
        <v>0.45992738783817899</v>
      </c>
      <c r="S128" s="5" t="s">
        <v>1009</v>
      </c>
      <c r="T128" s="5" t="s">
        <v>1010</v>
      </c>
      <c r="U128" s="5" t="s">
        <v>1011</v>
      </c>
      <c r="W128" s="6">
        <f t="shared" si="3"/>
        <v>2.1278866058211041</v>
      </c>
      <c r="X128" s="5" t="s">
        <v>96</v>
      </c>
      <c r="Y128" s="5" t="s">
        <v>97</v>
      </c>
      <c r="AF128" s="5" t="s">
        <v>1012</v>
      </c>
      <c r="AH128" s="5" t="s">
        <v>24</v>
      </c>
    </row>
    <row r="129" spans="1:34" s="5" customFormat="1" x14ac:dyDescent="0.25">
      <c r="A129" s="5">
        <v>-15.922554969787599</v>
      </c>
      <c r="B129" s="5">
        <v>-15.723661422729499</v>
      </c>
      <c r="C129" s="5">
        <v>-15.9592847824097</v>
      </c>
      <c r="D129" s="5">
        <v>-15.589697837829601</v>
      </c>
      <c r="E129" s="5">
        <v>-15.0192222595215</v>
      </c>
      <c r="F129" s="5">
        <v>-14.7875051498413</v>
      </c>
      <c r="G129" s="5">
        <v>-14.4915618896484</v>
      </c>
      <c r="H129" s="5">
        <v>-14.577392578125</v>
      </c>
      <c r="I129" s="5">
        <v>8</v>
      </c>
      <c r="J129" s="5">
        <v>32.200000000000003</v>
      </c>
      <c r="K129" s="5">
        <v>30.959</v>
      </c>
      <c r="L129" s="5">
        <v>0</v>
      </c>
      <c r="M129" s="5">
        <v>18.677</v>
      </c>
      <c r="N129" s="5">
        <v>32</v>
      </c>
      <c r="O129" s="5">
        <v>3.49780084335895</v>
      </c>
      <c r="P129" s="5">
        <v>1.3615141955836E-2</v>
      </c>
      <c r="Q129" s="5">
        <v>1.07987928390503</v>
      </c>
      <c r="R129" s="5">
        <v>0.50312174589058301</v>
      </c>
      <c r="S129" s="5" t="s">
        <v>906</v>
      </c>
      <c r="T129" s="5" t="s">
        <v>907</v>
      </c>
      <c r="U129" s="5" t="s">
        <v>908</v>
      </c>
      <c r="V129" s="5" t="s">
        <v>909</v>
      </c>
      <c r="W129" s="6">
        <f t="shared" si="3"/>
        <v>2.113859198623913</v>
      </c>
      <c r="X129" s="5" t="s">
        <v>305</v>
      </c>
      <c r="Y129" s="5" t="s">
        <v>306</v>
      </c>
      <c r="Z129" s="5" t="s">
        <v>910</v>
      </c>
      <c r="AA129" s="5" t="s">
        <v>911</v>
      </c>
      <c r="AB129" s="5" t="s">
        <v>912</v>
      </c>
      <c r="AD129" s="5" t="s">
        <v>913</v>
      </c>
      <c r="AE129" s="5" t="s">
        <v>914</v>
      </c>
      <c r="AF129" s="5" t="s">
        <v>915</v>
      </c>
      <c r="AG129" s="5" t="s">
        <v>916</v>
      </c>
      <c r="AH129" s="5" t="s">
        <v>24</v>
      </c>
    </row>
    <row r="130" spans="1:34" s="5" customFormat="1" x14ac:dyDescent="0.25">
      <c r="A130" s="5">
        <v>-13.452091217041</v>
      </c>
      <c r="B130" s="5">
        <v>-12.636029243469199</v>
      </c>
      <c r="C130" s="5">
        <v>-14.034987449646</v>
      </c>
      <c r="D130" s="5">
        <v>-12.7332916259766</v>
      </c>
      <c r="E130" s="5">
        <v>-11.9151954650879</v>
      </c>
      <c r="F130" s="5">
        <v>-12.409934997558601</v>
      </c>
      <c r="G130" s="5">
        <v>-11.944953918456999</v>
      </c>
      <c r="H130" s="5">
        <v>-12.3885612487793</v>
      </c>
      <c r="I130" s="5">
        <v>23</v>
      </c>
      <c r="J130" s="5">
        <v>45.3</v>
      </c>
      <c r="K130" s="5">
        <v>54.534999999999997</v>
      </c>
      <c r="L130" s="5">
        <v>0</v>
      </c>
      <c r="M130" s="5">
        <v>159.63999999999999</v>
      </c>
      <c r="N130" s="5">
        <v>95</v>
      </c>
      <c r="O130" s="5">
        <v>1.59263243498653</v>
      </c>
      <c r="P130" s="5">
        <v>1.8654654654654702E-2</v>
      </c>
      <c r="Q130" s="5">
        <v>1.0494384765625</v>
      </c>
      <c r="R130" s="5">
        <v>0.445525280858315</v>
      </c>
      <c r="S130" s="5" t="s">
        <v>576</v>
      </c>
      <c r="T130" s="5" t="s">
        <v>577</v>
      </c>
      <c r="U130" s="5" t="s">
        <v>578</v>
      </c>
      <c r="W130" s="6">
        <f t="shared" ref="W130:W144" si="4">POWER(2,Q130)</f>
        <v>2.0697241162070492</v>
      </c>
      <c r="X130" s="5" t="s">
        <v>32</v>
      </c>
      <c r="Y130" s="5" t="s">
        <v>33</v>
      </c>
      <c r="AF130" s="5" t="s">
        <v>579</v>
      </c>
      <c r="AG130" s="5" t="s">
        <v>580</v>
      </c>
      <c r="AH130" s="5" t="s">
        <v>35</v>
      </c>
    </row>
    <row r="131" spans="1:34" s="5" customFormat="1" x14ac:dyDescent="0.25">
      <c r="A131" s="5">
        <v>-11.671928405761699</v>
      </c>
      <c r="B131" s="5">
        <v>-11.323116302490201</v>
      </c>
      <c r="C131" s="5">
        <v>-11.9267845153809</v>
      </c>
      <c r="D131" s="5">
        <v>-10.667649269104</v>
      </c>
      <c r="E131" s="5">
        <v>-10.4593505859375</v>
      </c>
      <c r="F131" s="5">
        <v>-10.4541893005371</v>
      </c>
      <c r="G131" s="5">
        <v>-10.200026512146</v>
      </c>
      <c r="H131" s="5">
        <v>-10.3080139160156</v>
      </c>
      <c r="I131" s="5">
        <v>15</v>
      </c>
      <c r="J131" s="5">
        <v>96.6</v>
      </c>
      <c r="K131" s="5">
        <v>19.202000000000002</v>
      </c>
      <c r="L131" s="5">
        <v>0</v>
      </c>
      <c r="M131" s="5">
        <v>133.05000000000001</v>
      </c>
      <c r="N131" s="5">
        <v>99</v>
      </c>
      <c r="O131" s="5">
        <v>2.0073292820947199</v>
      </c>
      <c r="P131" s="5">
        <v>1.7184290030211501E-2</v>
      </c>
      <c r="Q131" s="5">
        <v>1.04197454452515</v>
      </c>
      <c r="R131" s="5">
        <v>0.45701176589187598</v>
      </c>
      <c r="S131" s="5" t="s">
        <v>549</v>
      </c>
      <c r="T131" s="5" t="s">
        <v>550</v>
      </c>
      <c r="U131" s="5" t="s">
        <v>551</v>
      </c>
      <c r="V131" s="5" t="s">
        <v>552</v>
      </c>
      <c r="W131" s="6">
        <f t="shared" si="4"/>
        <v>2.0590438359737271</v>
      </c>
      <c r="X131" s="5" t="s">
        <v>235</v>
      </c>
      <c r="Y131" s="5" t="s">
        <v>236</v>
      </c>
      <c r="Z131" s="5" t="s">
        <v>553</v>
      </c>
      <c r="AA131" s="5" t="s">
        <v>554</v>
      </c>
      <c r="AB131" s="5" t="s">
        <v>555</v>
      </c>
      <c r="AC131" s="5" t="s">
        <v>240</v>
      </c>
      <c r="AD131" s="5" t="s">
        <v>556</v>
      </c>
      <c r="AE131" s="5" t="s">
        <v>557</v>
      </c>
      <c r="AF131" s="5" t="s">
        <v>366</v>
      </c>
      <c r="AG131" s="5" t="s">
        <v>558</v>
      </c>
      <c r="AH131" s="5" t="s">
        <v>24</v>
      </c>
    </row>
    <row r="132" spans="1:34" s="5" customFormat="1" x14ac:dyDescent="0.25">
      <c r="A132" s="5">
        <v>-16.086286544799801</v>
      </c>
      <c r="B132" s="5">
        <v>-17.2730503082275</v>
      </c>
      <c r="C132" s="5">
        <v>-17.375919342041001</v>
      </c>
      <c r="D132" s="5">
        <v>-16.354488372802699</v>
      </c>
      <c r="E132" s="5">
        <v>-15.826514244079601</v>
      </c>
      <c r="F132" s="5">
        <v>-15.769960403442401</v>
      </c>
      <c r="G132" s="5">
        <v>-15.7429447174072</v>
      </c>
      <c r="H132" s="5">
        <v>-15.6079874038696</v>
      </c>
      <c r="I132" s="5">
        <v>2</v>
      </c>
      <c r="J132" s="5">
        <v>15.7</v>
      </c>
      <c r="K132" s="5">
        <v>23.434000000000001</v>
      </c>
      <c r="L132" s="5">
        <v>0</v>
      </c>
      <c r="M132" s="5">
        <v>6.4080000000000004</v>
      </c>
      <c r="N132" s="5">
        <v>4</v>
      </c>
      <c r="O132" s="5">
        <v>1.71035167380552</v>
      </c>
      <c r="P132" s="5">
        <v>1.8598802395209599E-2</v>
      </c>
      <c r="Q132" s="5">
        <v>1.03558444976807</v>
      </c>
      <c r="R132" s="5">
        <v>0.444958769034141</v>
      </c>
      <c r="S132" s="5" t="s">
        <v>1045</v>
      </c>
      <c r="T132" s="5" t="s">
        <v>1046</v>
      </c>
      <c r="U132" s="5" t="s">
        <v>1047</v>
      </c>
      <c r="V132" s="5" t="s">
        <v>1048</v>
      </c>
      <c r="W132" s="6">
        <f t="shared" si="4"/>
        <v>2.0499439300649973</v>
      </c>
      <c r="X132" s="5" t="s">
        <v>710</v>
      </c>
      <c r="Y132" s="5" t="s">
        <v>711</v>
      </c>
      <c r="Z132" s="5" t="s">
        <v>1049</v>
      </c>
      <c r="AA132" s="5" t="s">
        <v>1050</v>
      </c>
      <c r="AB132" s="5" t="s">
        <v>1051</v>
      </c>
      <c r="AC132" s="5" t="s">
        <v>976</v>
      </c>
      <c r="AD132" s="5" t="s">
        <v>1052</v>
      </c>
      <c r="AE132" s="5" t="s">
        <v>1053</v>
      </c>
      <c r="AF132" s="5" t="s">
        <v>1054</v>
      </c>
      <c r="AG132" s="5" t="s">
        <v>1055</v>
      </c>
      <c r="AH132" s="5" t="s">
        <v>24</v>
      </c>
    </row>
    <row r="133" spans="1:34" s="5" customFormat="1" x14ac:dyDescent="0.25">
      <c r="A133" s="5">
        <v>-16.698192596435501</v>
      </c>
      <c r="B133" s="5">
        <v>-17.1096591949463</v>
      </c>
      <c r="C133" s="5">
        <v>-19.1419563293457</v>
      </c>
      <c r="D133" s="5">
        <v>-19.134229660034201</v>
      </c>
      <c r="E133" s="5">
        <v>-16.308954238891602</v>
      </c>
      <c r="F133" s="5">
        <v>-18.7466526031494</v>
      </c>
      <c r="G133" s="5">
        <v>-16.355045318603501</v>
      </c>
      <c r="H133" s="5">
        <v>-16.725791931152301</v>
      </c>
      <c r="I133" s="5">
        <v>3</v>
      </c>
      <c r="J133" s="5">
        <v>11.3</v>
      </c>
      <c r="K133" s="5">
        <v>43.091999999999999</v>
      </c>
      <c r="L133" s="5">
        <v>0</v>
      </c>
      <c r="M133" s="5">
        <v>5.0243000000000002</v>
      </c>
      <c r="N133" s="5">
        <v>15</v>
      </c>
      <c r="O133" s="5">
        <v>0.52270788551095804</v>
      </c>
      <c r="P133" s="5">
        <v>3.9686486486486497E-2</v>
      </c>
      <c r="Q133" s="5">
        <v>0.98689842224121105</v>
      </c>
      <c r="R133" s="5">
        <v>0.34381985608032301</v>
      </c>
      <c r="S133" s="5" t="s">
        <v>969</v>
      </c>
      <c r="T133" s="5" t="s">
        <v>970</v>
      </c>
      <c r="U133" s="5" t="s">
        <v>971</v>
      </c>
      <c r="V133" s="5" t="s">
        <v>972</v>
      </c>
      <c r="W133" s="6">
        <f t="shared" si="4"/>
        <v>1.9819195779537506</v>
      </c>
      <c r="X133" s="5" t="s">
        <v>710</v>
      </c>
      <c r="Y133" s="5" t="s">
        <v>711</v>
      </c>
      <c r="Z133" s="5" t="s">
        <v>973</v>
      </c>
      <c r="AA133" s="5" t="s">
        <v>974</v>
      </c>
      <c r="AB133" s="5" t="s">
        <v>975</v>
      </c>
      <c r="AC133" s="5" t="s">
        <v>976</v>
      </c>
      <c r="AD133" s="5" t="s">
        <v>977</v>
      </c>
      <c r="AE133" s="5" t="s">
        <v>978</v>
      </c>
      <c r="AF133" s="5" t="s">
        <v>979</v>
      </c>
      <c r="AG133" s="5" t="s">
        <v>980</v>
      </c>
      <c r="AH133" s="5" t="s">
        <v>24</v>
      </c>
    </row>
    <row r="134" spans="1:34" s="5" customFormat="1" x14ac:dyDescent="0.25">
      <c r="A134" s="5">
        <v>-17.4599609375</v>
      </c>
      <c r="B134" s="5">
        <v>-18.4460754394531</v>
      </c>
      <c r="C134" s="5">
        <v>-17.608005523681602</v>
      </c>
      <c r="D134" s="5">
        <v>-18.5230598449707</v>
      </c>
      <c r="E134" s="5">
        <v>-17.5859489440918</v>
      </c>
      <c r="F134" s="5">
        <v>-16.525270462036101</v>
      </c>
      <c r="G134" s="5">
        <v>-17.093917846679702</v>
      </c>
      <c r="H134" s="5">
        <v>-16.914976119995099</v>
      </c>
      <c r="I134" s="5">
        <v>3</v>
      </c>
      <c r="J134" s="5">
        <v>11.2</v>
      </c>
      <c r="K134" s="5">
        <v>49.665999999999997</v>
      </c>
      <c r="L134" s="5">
        <v>0</v>
      </c>
      <c r="M134" s="5">
        <v>6.0796000000000001</v>
      </c>
      <c r="N134" s="5">
        <v>8</v>
      </c>
      <c r="O134" s="5">
        <v>1.4896983620609201</v>
      </c>
      <c r="P134" s="5">
        <v>2.2930232558139502E-2</v>
      </c>
      <c r="Q134" s="5">
        <v>0.97924709320068404</v>
      </c>
      <c r="R134" s="5">
        <v>0.41609927101931699</v>
      </c>
      <c r="S134" s="5" t="s">
        <v>981</v>
      </c>
      <c r="T134" s="5" t="s">
        <v>982</v>
      </c>
      <c r="U134" s="5" t="s">
        <v>983</v>
      </c>
      <c r="V134" s="5" t="s">
        <v>984</v>
      </c>
      <c r="W134" s="6">
        <f t="shared" si="4"/>
        <v>1.971436296714719</v>
      </c>
      <c r="X134" s="5" t="s">
        <v>104</v>
      </c>
      <c r="Y134" s="5" t="s">
        <v>105</v>
      </c>
      <c r="Z134" s="5" t="s">
        <v>985</v>
      </c>
      <c r="AA134" s="5" t="s">
        <v>986</v>
      </c>
      <c r="AB134" s="5" t="s">
        <v>987</v>
      </c>
      <c r="AC134" s="5" t="s">
        <v>988</v>
      </c>
      <c r="AD134" s="5" t="s">
        <v>989</v>
      </c>
      <c r="AE134" s="5" t="s">
        <v>990</v>
      </c>
      <c r="AF134" s="5" t="s">
        <v>991</v>
      </c>
      <c r="AH134" s="5" t="s">
        <v>24</v>
      </c>
    </row>
    <row r="135" spans="1:34" s="5" customFormat="1" x14ac:dyDescent="0.25">
      <c r="A135" s="5">
        <v>-17.9359436035156</v>
      </c>
      <c r="B135" s="5">
        <v>-18.958616256713899</v>
      </c>
      <c r="C135" s="5">
        <v>-17.086124420166001</v>
      </c>
      <c r="D135" s="5">
        <v>-17.77858543396</v>
      </c>
      <c r="E135" s="5">
        <v>-16.989171981811499</v>
      </c>
      <c r="F135" s="5">
        <v>-16.816583633422901</v>
      </c>
      <c r="G135" s="5">
        <v>-16.928623199462901</v>
      </c>
      <c r="H135" s="5">
        <v>-17.234249114990199</v>
      </c>
      <c r="I135" s="5">
        <v>5</v>
      </c>
      <c r="J135" s="5">
        <v>15.4</v>
      </c>
      <c r="K135" s="5">
        <v>47.491</v>
      </c>
      <c r="L135" s="5">
        <v>0</v>
      </c>
      <c r="M135" s="5">
        <v>8.9679000000000002</v>
      </c>
      <c r="N135" s="5">
        <v>5</v>
      </c>
      <c r="O135" s="5">
        <v>1.2675507856459101</v>
      </c>
      <c r="P135" s="5">
        <v>2.6624999999999999E-2</v>
      </c>
      <c r="Q135" s="5">
        <v>0.94766044616699197</v>
      </c>
      <c r="R135" s="5">
        <v>0.39544062978880201</v>
      </c>
      <c r="S135" s="5" t="s">
        <v>992</v>
      </c>
      <c r="T135" s="5" t="s">
        <v>545</v>
      </c>
      <c r="U135" s="5" t="s">
        <v>993</v>
      </c>
      <c r="V135" s="5" t="s">
        <v>994</v>
      </c>
      <c r="W135" s="6">
        <f t="shared" si="4"/>
        <v>1.9287423654316347</v>
      </c>
      <c r="X135" s="5" t="s">
        <v>32</v>
      </c>
      <c r="Y135" s="5" t="s">
        <v>33</v>
      </c>
      <c r="Z135" s="5" t="s">
        <v>457</v>
      </c>
      <c r="AA135" s="5" t="s">
        <v>458</v>
      </c>
      <c r="AB135" s="5" t="s">
        <v>459</v>
      </c>
      <c r="AD135" s="5" t="s">
        <v>995</v>
      </c>
      <c r="AE135" s="5" t="s">
        <v>996</v>
      </c>
      <c r="AF135" s="5" t="s">
        <v>460</v>
      </c>
      <c r="AG135" s="5" t="s">
        <v>997</v>
      </c>
      <c r="AH135" s="5" t="s">
        <v>24</v>
      </c>
    </row>
    <row r="136" spans="1:34" s="5" customFormat="1" x14ac:dyDescent="0.25">
      <c r="A136" s="5">
        <v>-11.6825561523438</v>
      </c>
      <c r="B136" s="5">
        <v>-13.0494537353516</v>
      </c>
      <c r="C136" s="5">
        <v>-12.657434463501</v>
      </c>
      <c r="D136" s="5">
        <v>-13.5762271881104</v>
      </c>
      <c r="E136" s="5">
        <v>-11.7723712921143</v>
      </c>
      <c r="F136" s="5">
        <v>-12.337615013122599</v>
      </c>
      <c r="G136" s="5">
        <v>-11.475481986999499</v>
      </c>
      <c r="H136" s="5">
        <v>-11.6285591125488</v>
      </c>
      <c r="I136" s="5">
        <v>5</v>
      </c>
      <c r="J136" s="5">
        <v>11.7</v>
      </c>
      <c r="K136" s="5">
        <v>44.844999999999999</v>
      </c>
      <c r="L136" s="5">
        <v>0</v>
      </c>
      <c r="M136" s="5">
        <v>32.497999999999998</v>
      </c>
      <c r="N136" s="5">
        <v>20</v>
      </c>
      <c r="O136" s="5">
        <v>1.1074817191344699</v>
      </c>
      <c r="P136" s="5">
        <v>2.9568627450980399E-2</v>
      </c>
      <c r="Q136" s="5">
        <v>0.93791103363037098</v>
      </c>
      <c r="R136" s="5">
        <v>0.384073261922038</v>
      </c>
      <c r="S136" s="5" t="s">
        <v>840</v>
      </c>
      <c r="T136" s="5" t="s">
        <v>803</v>
      </c>
      <c r="U136" s="5" t="s">
        <v>841</v>
      </c>
      <c r="W136" s="6">
        <f t="shared" si="4"/>
        <v>1.9157522945115844</v>
      </c>
      <c r="AF136" s="5" t="s">
        <v>750</v>
      </c>
      <c r="AG136" s="5" t="s">
        <v>677</v>
      </c>
      <c r="AH136" s="5" t="s">
        <v>223</v>
      </c>
    </row>
    <row r="137" spans="1:34" s="5" customFormat="1" x14ac:dyDescent="0.25">
      <c r="A137" s="5">
        <v>-16.723674774169901</v>
      </c>
      <c r="B137" s="5">
        <v>-17.028507232666001</v>
      </c>
      <c r="C137" s="5">
        <v>-17.999019622802699</v>
      </c>
      <c r="D137" s="5">
        <v>-17.343002319335898</v>
      </c>
      <c r="E137" s="5">
        <v>-16.177030563354499</v>
      </c>
      <c r="F137" s="5">
        <v>-16.694252014160199</v>
      </c>
      <c r="G137" s="5">
        <v>-16.644058227539102</v>
      </c>
      <c r="H137" s="5">
        <v>-15.9513807296753</v>
      </c>
      <c r="I137" s="5">
        <v>3</v>
      </c>
      <c r="J137" s="5">
        <v>17.399999999999999</v>
      </c>
      <c r="K137" s="5">
        <v>27.344999999999999</v>
      </c>
      <c r="L137" s="5">
        <v>0</v>
      </c>
      <c r="M137" s="5">
        <v>7.0084999999999997</v>
      </c>
      <c r="N137" s="5">
        <v>4</v>
      </c>
      <c r="O137" s="5">
        <v>1.48914789252183</v>
      </c>
      <c r="P137" s="5">
        <v>2.8022535211267598E-2</v>
      </c>
      <c r="Q137" s="5">
        <v>0.90687060356140103</v>
      </c>
      <c r="R137" s="5">
        <v>0.38965110453791002</v>
      </c>
      <c r="S137" s="5" t="s">
        <v>951</v>
      </c>
      <c r="T137" s="5" t="s">
        <v>952</v>
      </c>
      <c r="U137" s="5" t="s">
        <v>953</v>
      </c>
      <c r="W137" s="6">
        <f t="shared" si="4"/>
        <v>1.8749740174967262</v>
      </c>
      <c r="AH137" s="5" t="s">
        <v>25</v>
      </c>
    </row>
    <row r="138" spans="1:34" s="5" customFormat="1" x14ac:dyDescent="0.25">
      <c r="A138" s="5">
        <v>-10.589230537414601</v>
      </c>
      <c r="B138" s="5">
        <v>-10.8500814437866</v>
      </c>
      <c r="C138" s="5">
        <v>-10.5995540618896</v>
      </c>
      <c r="D138" s="5">
        <v>-10.9041395187378</v>
      </c>
      <c r="E138" s="5">
        <v>-9.7157297134399396</v>
      </c>
      <c r="F138" s="5">
        <v>-9.69341945648193</v>
      </c>
      <c r="G138" s="5">
        <v>-9.9912633895874006</v>
      </c>
      <c r="H138" s="5">
        <v>-10.046480178833001</v>
      </c>
      <c r="I138" s="5">
        <v>6</v>
      </c>
      <c r="J138" s="5">
        <v>62.1</v>
      </c>
      <c r="K138" s="5">
        <v>15.058999999999999</v>
      </c>
      <c r="L138" s="5">
        <v>0</v>
      </c>
      <c r="M138" s="5">
        <v>85.046000000000006</v>
      </c>
      <c r="N138" s="5">
        <v>95</v>
      </c>
      <c r="O138" s="5">
        <v>3.4056632024692202</v>
      </c>
      <c r="P138" s="5">
        <v>2.34797687861272E-2</v>
      </c>
      <c r="Q138" s="5">
        <v>0.87402820587158203</v>
      </c>
      <c r="R138" s="5">
        <v>0.41166519356967801</v>
      </c>
      <c r="S138" s="5" t="s">
        <v>682</v>
      </c>
      <c r="T138" s="5" t="s">
        <v>683</v>
      </c>
      <c r="U138" s="5" t="s">
        <v>684</v>
      </c>
      <c r="W138" s="6">
        <f t="shared" si="4"/>
        <v>1.8327731212184881</v>
      </c>
      <c r="AH138" s="5" t="s">
        <v>25</v>
      </c>
    </row>
    <row r="139" spans="1:34" s="5" customFormat="1" x14ac:dyDescent="0.25">
      <c r="A139" s="5">
        <v>-14.0131435394287</v>
      </c>
      <c r="B139" s="5">
        <v>-13.813016891479499</v>
      </c>
      <c r="C139" s="5">
        <v>-13.8886499404907</v>
      </c>
      <c r="D139" s="5">
        <v>-12.8007898330688</v>
      </c>
      <c r="E139" s="5">
        <v>-12.570858001709</v>
      </c>
      <c r="F139" s="5">
        <v>-12.6264867782593</v>
      </c>
      <c r="G139" s="5">
        <v>-12.727627754211399</v>
      </c>
      <c r="H139" s="5">
        <v>-13.109130859375</v>
      </c>
      <c r="I139" s="5">
        <v>5</v>
      </c>
      <c r="J139" s="5">
        <v>63.3</v>
      </c>
      <c r="K139" s="5">
        <v>11.11</v>
      </c>
      <c r="L139" s="5">
        <v>0</v>
      </c>
      <c r="M139" s="5">
        <v>15.997999999999999</v>
      </c>
      <c r="N139" s="5">
        <v>17</v>
      </c>
      <c r="O139" s="5">
        <v>1.54063014610087</v>
      </c>
      <c r="P139" s="5">
        <v>3.1284916201117299E-2</v>
      </c>
      <c r="Q139" s="5">
        <v>0.87037420272827104</v>
      </c>
      <c r="R139" s="5">
        <v>0.37771450763763198</v>
      </c>
      <c r="S139" s="5" t="s">
        <v>937</v>
      </c>
      <c r="T139" s="5" t="s">
        <v>938</v>
      </c>
      <c r="U139" s="5" t="s">
        <v>939</v>
      </c>
      <c r="V139" s="5" t="s">
        <v>940</v>
      </c>
      <c r="W139" s="6">
        <f t="shared" si="4"/>
        <v>1.8281370166983983</v>
      </c>
      <c r="X139" s="5" t="s">
        <v>305</v>
      </c>
      <c r="Y139" s="5" t="s">
        <v>306</v>
      </c>
      <c r="Z139" s="5" t="s">
        <v>941</v>
      </c>
      <c r="AA139" s="5" t="s">
        <v>942</v>
      </c>
      <c r="AB139" s="5" t="s">
        <v>943</v>
      </c>
      <c r="AD139" s="5" t="s">
        <v>944</v>
      </c>
      <c r="AE139" s="5" t="s">
        <v>945</v>
      </c>
      <c r="AF139" s="5" t="s">
        <v>946</v>
      </c>
      <c r="AG139" s="5" t="s">
        <v>947</v>
      </c>
      <c r="AH139" s="5" t="s">
        <v>24</v>
      </c>
    </row>
    <row r="140" spans="1:34" s="5" customFormat="1" x14ac:dyDescent="0.25">
      <c r="A140" s="5">
        <v>-14.4041147232056</v>
      </c>
      <c r="B140" s="5">
        <v>-12.2005472183228</v>
      </c>
      <c r="C140" s="5">
        <v>-14.2924613952637</v>
      </c>
      <c r="D140" s="5">
        <v>-12.2719459533691</v>
      </c>
      <c r="E140" s="5">
        <v>-12.852567672729499</v>
      </c>
      <c r="F140" s="5">
        <v>-12.900514602661101</v>
      </c>
      <c r="G140" s="5">
        <v>-11.993070602416999</v>
      </c>
      <c r="H140" s="5">
        <v>-11.981112480163601</v>
      </c>
      <c r="I140" s="5">
        <v>5</v>
      </c>
      <c r="J140" s="5">
        <v>8.6</v>
      </c>
      <c r="K140" s="5">
        <v>62.331000000000003</v>
      </c>
      <c r="L140" s="5">
        <v>0</v>
      </c>
      <c r="M140" s="5">
        <v>34.017000000000003</v>
      </c>
      <c r="N140" s="5">
        <v>44</v>
      </c>
      <c r="O140" s="5">
        <v>0.61709515376249102</v>
      </c>
      <c r="P140" s="5">
        <v>4.7576719576719599E-2</v>
      </c>
      <c r="Q140" s="5">
        <v>0.86045098304748502</v>
      </c>
      <c r="R140" s="5">
        <v>0.32321250715205102</v>
      </c>
      <c r="S140" s="5" t="s">
        <v>828</v>
      </c>
      <c r="T140" s="5" t="s">
        <v>829</v>
      </c>
      <c r="U140" s="5" t="s">
        <v>830</v>
      </c>
      <c r="V140" s="5" t="s">
        <v>831</v>
      </c>
      <c r="W140" s="6">
        <f t="shared" si="4"/>
        <v>1.8156057759942148</v>
      </c>
      <c r="X140" s="5" t="s">
        <v>189</v>
      </c>
      <c r="Y140" s="5" t="s">
        <v>190</v>
      </c>
      <c r="Z140" s="5" t="s">
        <v>832</v>
      </c>
      <c r="AA140" s="5" t="s">
        <v>833</v>
      </c>
      <c r="AB140" s="5" t="s">
        <v>834</v>
      </c>
      <c r="AC140" s="5" t="s">
        <v>835</v>
      </c>
      <c r="AD140" s="5" t="s">
        <v>836</v>
      </c>
      <c r="AE140" s="5" t="s">
        <v>837</v>
      </c>
      <c r="AF140" s="5" t="s">
        <v>838</v>
      </c>
      <c r="AG140" s="5" t="s">
        <v>839</v>
      </c>
      <c r="AH140" s="5" t="s">
        <v>223</v>
      </c>
    </row>
    <row r="141" spans="1:34" s="5" customFormat="1" x14ac:dyDescent="0.25">
      <c r="A141" s="5">
        <v>-11.3712205886841</v>
      </c>
      <c r="B141" s="5">
        <v>-11.091575622558601</v>
      </c>
      <c r="C141" s="5">
        <v>-11.2884845733643</v>
      </c>
      <c r="D141" s="5">
        <v>-11.0625</v>
      </c>
      <c r="E141" s="5">
        <v>-10.356834411621101</v>
      </c>
      <c r="F141" s="5">
        <v>-10.3802337646484</v>
      </c>
      <c r="G141" s="5">
        <v>-10.3800821304321</v>
      </c>
      <c r="H141" s="5">
        <v>-10.437661170959499</v>
      </c>
      <c r="I141" s="5">
        <v>18</v>
      </c>
      <c r="J141" s="5">
        <v>74.599999999999994</v>
      </c>
      <c r="K141" s="5">
        <v>34.1</v>
      </c>
      <c r="L141" s="5">
        <v>0</v>
      </c>
      <c r="M141" s="5">
        <v>204.88</v>
      </c>
      <c r="N141" s="5">
        <v>158</v>
      </c>
      <c r="O141" s="5">
        <v>4.3744354045394598</v>
      </c>
      <c r="P141" s="5">
        <v>2.72655367231638E-2</v>
      </c>
      <c r="Q141" s="5">
        <v>0.81474232673644997</v>
      </c>
      <c r="R141" s="5">
        <v>0.39225133047675298</v>
      </c>
      <c r="S141" s="5" t="s">
        <v>491</v>
      </c>
      <c r="T141" s="5" t="s">
        <v>492</v>
      </c>
      <c r="U141" s="5" t="s">
        <v>493</v>
      </c>
      <c r="W141" s="6">
        <f t="shared" si="4"/>
        <v>1.7589839595846783</v>
      </c>
      <c r="X141" s="5" t="s">
        <v>130</v>
      </c>
      <c r="Y141" s="5" t="s">
        <v>131</v>
      </c>
      <c r="Z141" s="5" t="s">
        <v>494</v>
      </c>
      <c r="AA141" s="5" t="s">
        <v>495</v>
      </c>
      <c r="AB141" s="5" t="s">
        <v>496</v>
      </c>
      <c r="AD141" s="5" t="s">
        <v>497</v>
      </c>
      <c r="AE141" s="5" t="s">
        <v>498</v>
      </c>
      <c r="AF141" s="5" t="s">
        <v>499</v>
      </c>
      <c r="AG141" s="5" t="s">
        <v>126</v>
      </c>
      <c r="AH141" s="5" t="s">
        <v>223</v>
      </c>
    </row>
    <row r="142" spans="1:34" s="5" customFormat="1" x14ac:dyDescent="0.25">
      <c r="A142" s="5">
        <v>-17.498781204223601</v>
      </c>
      <c r="B142" s="5">
        <v>-17.166376113891602</v>
      </c>
      <c r="C142" s="5">
        <v>-17.9641723632813</v>
      </c>
      <c r="D142" s="5">
        <v>-17.723606109619102</v>
      </c>
      <c r="E142" s="5">
        <v>-16.8145847320557</v>
      </c>
      <c r="F142" s="5">
        <v>-16.652217864990199</v>
      </c>
      <c r="G142" s="5">
        <v>-16.226840972900401</v>
      </c>
      <c r="H142" s="5">
        <v>-17.4855346679688</v>
      </c>
      <c r="I142" s="5">
        <v>3</v>
      </c>
      <c r="J142" s="5">
        <v>12.5</v>
      </c>
      <c r="K142" s="5">
        <v>28.202000000000002</v>
      </c>
      <c r="L142" s="5">
        <v>0</v>
      </c>
      <c r="M142" s="5">
        <v>7.0072000000000001</v>
      </c>
      <c r="N142" s="5">
        <v>7</v>
      </c>
      <c r="O142" s="5">
        <v>1.35888673736275</v>
      </c>
      <c r="P142" s="5">
        <v>3.9579514824797803E-2</v>
      </c>
      <c r="Q142" s="5">
        <v>0.79343938827514604</v>
      </c>
      <c r="R142" s="5">
        <v>0.34322465814083503</v>
      </c>
      <c r="S142" s="5" t="s">
        <v>959</v>
      </c>
      <c r="T142" s="5" t="s">
        <v>960</v>
      </c>
      <c r="U142" s="5" t="s">
        <v>961</v>
      </c>
      <c r="V142" s="5" t="s">
        <v>962</v>
      </c>
      <c r="W142" s="6">
        <f t="shared" si="4"/>
        <v>1.7332014975625882</v>
      </c>
      <c r="X142" s="5" t="s">
        <v>104</v>
      </c>
      <c r="Y142" s="5" t="s">
        <v>105</v>
      </c>
      <c r="Z142" s="5" t="s">
        <v>963</v>
      </c>
      <c r="AA142" s="5" t="s">
        <v>964</v>
      </c>
      <c r="AB142" s="5" t="s">
        <v>965</v>
      </c>
      <c r="AC142" s="5" t="s">
        <v>329</v>
      </c>
      <c r="AD142" s="5" t="s">
        <v>966</v>
      </c>
      <c r="AE142" s="5" t="s">
        <v>967</v>
      </c>
      <c r="AF142" s="5" t="s">
        <v>968</v>
      </c>
      <c r="AH142" s="5" t="s">
        <v>24</v>
      </c>
    </row>
    <row r="143" spans="1:34" s="5" customFormat="1" x14ac:dyDescent="0.25">
      <c r="A143" s="5">
        <v>-11.9043054580688</v>
      </c>
      <c r="B143" s="5">
        <v>-12.577996253967299</v>
      </c>
      <c r="C143" s="5">
        <v>-12.0004777908325</v>
      </c>
      <c r="D143" s="5">
        <v>-12.230993270874</v>
      </c>
      <c r="E143" s="5">
        <v>-11.556682586669901</v>
      </c>
      <c r="F143" s="5">
        <v>-11.5520324707031</v>
      </c>
      <c r="G143" s="5">
        <v>-11.3042888641357</v>
      </c>
      <c r="H143" s="5">
        <v>-11.291842460632299</v>
      </c>
      <c r="I143" s="5">
        <v>3</v>
      </c>
      <c r="J143" s="5">
        <v>49.6</v>
      </c>
      <c r="K143" s="5">
        <v>12.093999999999999</v>
      </c>
      <c r="L143" s="5">
        <v>0</v>
      </c>
      <c r="M143" s="5">
        <v>57.267000000000003</v>
      </c>
      <c r="N143" s="5">
        <v>25</v>
      </c>
      <c r="O143" s="5">
        <v>2.3877895142994299</v>
      </c>
      <c r="P143" s="5">
        <v>3.9252032520325199E-2</v>
      </c>
      <c r="Q143" s="5">
        <v>0.75223159790039096</v>
      </c>
      <c r="R143" s="5">
        <v>0.34711709920308498</v>
      </c>
      <c r="S143" s="5" t="s">
        <v>713</v>
      </c>
      <c r="T143" s="5" t="s">
        <v>714</v>
      </c>
      <c r="U143" s="5" t="s">
        <v>715</v>
      </c>
      <c r="V143" s="5" t="s">
        <v>716</v>
      </c>
      <c r="W143" s="6">
        <f t="shared" si="4"/>
        <v>1.6843962840612565</v>
      </c>
      <c r="X143" s="5" t="s">
        <v>285</v>
      </c>
      <c r="Y143" s="5" t="s">
        <v>286</v>
      </c>
      <c r="Z143" s="5" t="s">
        <v>717</v>
      </c>
      <c r="AA143" s="5" t="s">
        <v>718</v>
      </c>
      <c r="AB143" s="5" t="s">
        <v>719</v>
      </c>
      <c r="AC143" s="5" t="s">
        <v>318</v>
      </c>
      <c r="AD143" s="5" t="s">
        <v>720</v>
      </c>
      <c r="AE143" s="5" t="s">
        <v>721</v>
      </c>
      <c r="AF143" s="5" t="s">
        <v>719</v>
      </c>
      <c r="AG143" s="5" t="s">
        <v>722</v>
      </c>
      <c r="AH143" s="5" t="s">
        <v>223</v>
      </c>
    </row>
    <row r="144" spans="1:34" s="5" customFormat="1" x14ac:dyDescent="0.25">
      <c r="A144" s="5">
        <v>-9.1812362670898402</v>
      </c>
      <c r="B144" s="5">
        <v>-9.2048501968383807</v>
      </c>
      <c r="C144" s="5">
        <v>-9.0122566223144496</v>
      </c>
      <c r="D144" s="5">
        <v>-8.6650552749633807</v>
      </c>
      <c r="E144" s="5">
        <v>-8.3532562255859393</v>
      </c>
      <c r="F144" s="5">
        <v>-8.2707290649414098</v>
      </c>
      <c r="G144" s="5">
        <v>-8.2258443832397496</v>
      </c>
      <c r="H144" s="5">
        <v>-8.2188968658447301</v>
      </c>
      <c r="I144" s="5">
        <v>37</v>
      </c>
      <c r="J144" s="5">
        <v>90.8</v>
      </c>
      <c r="K144" s="5">
        <v>49.863999999999997</v>
      </c>
      <c r="L144" s="5">
        <v>0</v>
      </c>
      <c r="M144" s="5">
        <v>323.31</v>
      </c>
      <c r="N144" s="5">
        <v>608</v>
      </c>
      <c r="O144" s="5">
        <v>2.9520466280559199</v>
      </c>
      <c r="P144" s="5">
        <v>3.8201634877384198E-2</v>
      </c>
      <c r="Q144" s="5">
        <v>0.74866795539856001</v>
      </c>
      <c r="R144" s="5">
        <v>0.35176405997495502</v>
      </c>
      <c r="S144" s="5" t="s">
        <v>231</v>
      </c>
      <c r="T144" s="5" t="s">
        <v>232</v>
      </c>
      <c r="U144" s="5" t="s">
        <v>233</v>
      </c>
      <c r="V144" s="5" t="s">
        <v>234</v>
      </c>
      <c r="W144" s="6">
        <f t="shared" si="4"/>
        <v>1.6802407428429651</v>
      </c>
      <c r="X144" s="5" t="s">
        <v>235</v>
      </c>
      <c r="Y144" s="5" t="s">
        <v>236</v>
      </c>
      <c r="Z144" s="5" t="s">
        <v>237</v>
      </c>
      <c r="AA144" s="5" t="s">
        <v>238</v>
      </c>
      <c r="AB144" s="5" t="s">
        <v>239</v>
      </c>
      <c r="AC144" s="5" t="s">
        <v>240</v>
      </c>
      <c r="AD144" s="5" t="s">
        <v>241</v>
      </c>
      <c r="AE144" s="5" t="s">
        <v>242</v>
      </c>
      <c r="AF144" s="5" t="s">
        <v>243</v>
      </c>
      <c r="AG144" s="5" t="s">
        <v>244</v>
      </c>
      <c r="AH144" s="5" t="s">
        <v>24</v>
      </c>
    </row>
    <row r="147" spans="1:34" s="1" customFormat="1" x14ac:dyDescent="0.25">
      <c r="A147" s="1" t="s">
        <v>1198</v>
      </c>
      <c r="B147" s="1" t="s">
        <v>1199</v>
      </c>
      <c r="C147" s="1" t="s">
        <v>1200</v>
      </c>
      <c r="D147" s="1" t="s">
        <v>1201</v>
      </c>
      <c r="E147" s="1" t="s">
        <v>1114</v>
      </c>
      <c r="F147" s="1" t="s">
        <v>1115</v>
      </c>
      <c r="G147" s="1" t="s">
        <v>1116</v>
      </c>
      <c r="H147" s="1" t="s">
        <v>1117</v>
      </c>
      <c r="I147" s="1" t="s">
        <v>1113</v>
      </c>
      <c r="J147" s="1" t="s">
        <v>1118</v>
      </c>
      <c r="K147" s="1" t="s">
        <v>0</v>
      </c>
      <c r="L147" s="1" t="s">
        <v>1119</v>
      </c>
      <c r="M147" s="1" t="s">
        <v>1</v>
      </c>
      <c r="N147" s="1" t="s">
        <v>1120</v>
      </c>
      <c r="O147" s="1" t="s">
        <v>1158</v>
      </c>
      <c r="P147" s="1" t="s">
        <v>1159</v>
      </c>
      <c r="Q147" s="1" t="s">
        <v>1160</v>
      </c>
      <c r="S147" s="1" t="s">
        <v>2</v>
      </c>
      <c r="T147" s="1" t="s">
        <v>3</v>
      </c>
      <c r="U147" s="1" t="s">
        <v>4</v>
      </c>
      <c r="V147" s="1" t="s">
        <v>5</v>
      </c>
      <c r="W147" s="2" t="s">
        <v>1125</v>
      </c>
      <c r="X147" s="1" t="s">
        <v>6</v>
      </c>
      <c r="Y147" s="1" t="s">
        <v>7</v>
      </c>
      <c r="Z147" s="1" t="s">
        <v>8</v>
      </c>
      <c r="AA147" s="1" t="s">
        <v>9</v>
      </c>
      <c r="AB147" s="1" t="s">
        <v>10</v>
      </c>
      <c r="AC147" s="1" t="s">
        <v>11</v>
      </c>
      <c r="AD147" s="1" t="s">
        <v>12</v>
      </c>
      <c r="AE147" s="1" t="s">
        <v>13</v>
      </c>
      <c r="AF147" s="1" t="s">
        <v>14</v>
      </c>
      <c r="AG147" s="1" t="s">
        <v>15</v>
      </c>
      <c r="AH147" s="1" t="s">
        <v>16</v>
      </c>
    </row>
    <row r="148" spans="1:34" s="3" customFormat="1" x14ac:dyDescent="0.25">
      <c r="A148" s="3" t="s">
        <v>1161</v>
      </c>
      <c r="B148" s="3" t="s">
        <v>1161</v>
      </c>
      <c r="C148" s="3" t="s">
        <v>1161</v>
      </c>
      <c r="D148" s="3" t="s">
        <v>1161</v>
      </c>
      <c r="E148" s="3">
        <v>-15.8766117095947</v>
      </c>
      <c r="F148" s="3">
        <v>-15.912040710449199</v>
      </c>
      <c r="G148" s="3">
        <v>-16.5721340179443</v>
      </c>
      <c r="H148" s="3">
        <v>-18.699623107910199</v>
      </c>
      <c r="I148" s="3">
        <v>2</v>
      </c>
      <c r="J148" s="3">
        <v>9</v>
      </c>
      <c r="K148" s="3">
        <v>25.193999999999999</v>
      </c>
      <c r="L148" s="3">
        <v>2.5444999999999999E-3</v>
      </c>
      <c r="M148" s="3">
        <v>2.1496</v>
      </c>
      <c r="N148" s="3">
        <v>4</v>
      </c>
      <c r="O148" s="3">
        <v>4</v>
      </c>
      <c r="P148" s="3">
        <v>0</v>
      </c>
      <c r="Q148" s="3">
        <v>4</v>
      </c>
      <c r="S148" s="3" t="s">
        <v>1163</v>
      </c>
      <c r="T148" s="3" t="s">
        <v>1164</v>
      </c>
      <c r="U148" s="3" t="s">
        <v>1165</v>
      </c>
      <c r="W148" s="4" t="s">
        <v>1172</v>
      </c>
      <c r="X148" s="3" t="s">
        <v>685</v>
      </c>
      <c r="Y148" s="3" t="s">
        <v>686</v>
      </c>
      <c r="Z148" s="3" t="s">
        <v>1168</v>
      </c>
      <c r="AA148" s="3" t="s">
        <v>1169</v>
      </c>
      <c r="AB148" s="3" t="s">
        <v>1170</v>
      </c>
      <c r="AD148" s="3" t="s">
        <v>1166</v>
      </c>
      <c r="AE148" s="3" t="s">
        <v>1167</v>
      </c>
      <c r="AF148" s="3" t="s">
        <v>1171</v>
      </c>
      <c r="AG148" s="3" t="s">
        <v>1162</v>
      </c>
      <c r="AH148" s="3" t="s">
        <v>24</v>
      </c>
    </row>
    <row r="149" spans="1:34" s="3" customFormat="1" x14ac:dyDescent="0.25">
      <c r="A149" s="3" t="s">
        <v>1161</v>
      </c>
      <c r="B149" s="3" t="s">
        <v>1161</v>
      </c>
      <c r="C149" s="3" t="s">
        <v>1161</v>
      </c>
      <c r="D149" s="3" t="s">
        <v>1161</v>
      </c>
      <c r="E149" s="3">
        <v>-13.895956993103001</v>
      </c>
      <c r="F149" s="3">
        <v>-13.584465026855501</v>
      </c>
      <c r="G149" s="3">
        <v>-13.375524520874</v>
      </c>
      <c r="H149" s="3">
        <v>-13.4438581466675</v>
      </c>
      <c r="I149" s="3">
        <v>13</v>
      </c>
      <c r="J149" s="3">
        <v>24.8</v>
      </c>
      <c r="K149" s="3">
        <v>78.975999999999999</v>
      </c>
      <c r="L149" s="3">
        <v>0</v>
      </c>
      <c r="M149" s="3">
        <v>70.567999999999998</v>
      </c>
      <c r="N149" s="3">
        <v>47</v>
      </c>
      <c r="O149" s="3">
        <v>4</v>
      </c>
      <c r="P149" s="3">
        <v>0</v>
      </c>
      <c r="Q149" s="3">
        <v>4</v>
      </c>
      <c r="S149" s="3" t="s">
        <v>678</v>
      </c>
      <c r="T149" s="3" t="s">
        <v>679</v>
      </c>
      <c r="U149" s="3" t="s">
        <v>680</v>
      </c>
      <c r="V149" s="3" t="s">
        <v>681</v>
      </c>
      <c r="W149" s="4" t="s">
        <v>1172</v>
      </c>
      <c r="X149" s="3" t="s">
        <v>214</v>
      </c>
      <c r="Y149" s="3" t="s">
        <v>215</v>
      </c>
      <c r="Z149" s="3" t="s">
        <v>216</v>
      </c>
      <c r="AA149" s="3" t="s">
        <v>217</v>
      </c>
      <c r="AB149" s="3" t="s">
        <v>218</v>
      </c>
      <c r="AC149" s="3" t="s">
        <v>219</v>
      </c>
      <c r="AD149" s="3" t="s">
        <v>220</v>
      </c>
      <c r="AE149" s="3" t="s">
        <v>221</v>
      </c>
      <c r="AF149" s="3" t="s">
        <v>222</v>
      </c>
      <c r="AH149" s="3" t="s">
        <v>20</v>
      </c>
    </row>
    <row r="150" spans="1:34" s="3" customFormat="1" x14ac:dyDescent="0.25">
      <c r="A150" s="3" t="s">
        <v>1161</v>
      </c>
      <c r="B150" s="3">
        <v>-21.542779922485401</v>
      </c>
      <c r="C150" s="3" t="s">
        <v>1161</v>
      </c>
      <c r="D150" s="3" t="s">
        <v>1161</v>
      </c>
      <c r="E150" s="3">
        <v>-18.048692703247099</v>
      </c>
      <c r="F150" s="3">
        <v>-19.2299613952637</v>
      </c>
      <c r="G150" s="3">
        <v>-17.757036209106399</v>
      </c>
      <c r="H150" s="3">
        <v>-16.7961120605469</v>
      </c>
      <c r="I150" s="3">
        <v>2</v>
      </c>
      <c r="J150" s="3">
        <v>11.2</v>
      </c>
      <c r="K150" s="3">
        <v>33.162999999999997</v>
      </c>
      <c r="L150" s="3">
        <v>0</v>
      </c>
      <c r="M150" s="3">
        <v>4.9436999999999998</v>
      </c>
      <c r="N150" s="3">
        <v>2</v>
      </c>
      <c r="O150" s="3">
        <v>5</v>
      </c>
      <c r="P150" s="3">
        <v>1</v>
      </c>
      <c r="Q150" s="3">
        <v>4</v>
      </c>
      <c r="S150" s="3" t="s">
        <v>1078</v>
      </c>
      <c r="T150" s="3" t="s">
        <v>1079</v>
      </c>
      <c r="U150" s="3" t="s">
        <v>1080</v>
      </c>
      <c r="V150" s="3" t="s">
        <v>1081</v>
      </c>
      <c r="W150" s="4" t="s">
        <v>1172</v>
      </c>
      <c r="X150" s="3" t="s">
        <v>1082</v>
      </c>
      <c r="Y150" s="3" t="s">
        <v>1083</v>
      </c>
      <c r="Z150" s="3" t="s">
        <v>1084</v>
      </c>
      <c r="AA150" s="3" t="s">
        <v>1085</v>
      </c>
      <c r="AB150" s="3" t="s">
        <v>1086</v>
      </c>
      <c r="AC150" s="3" t="s">
        <v>1087</v>
      </c>
      <c r="AD150" s="3" t="s">
        <v>1088</v>
      </c>
      <c r="AE150" s="3" t="s">
        <v>1089</v>
      </c>
      <c r="AF150" s="3" t="s">
        <v>1090</v>
      </c>
      <c r="AG150" s="3" t="s">
        <v>1091</v>
      </c>
      <c r="AH150" s="3" t="s">
        <v>24</v>
      </c>
    </row>
    <row r="151" spans="1:34" s="3" customFormat="1" x14ac:dyDescent="0.25">
      <c r="A151" s="3" t="s">
        <v>1161</v>
      </c>
      <c r="B151" s="3" t="s">
        <v>1161</v>
      </c>
      <c r="C151" s="3" t="s">
        <v>1161</v>
      </c>
      <c r="D151" s="3">
        <v>-18.4838981628418</v>
      </c>
      <c r="E151" s="3">
        <v>-9.5779085159301793</v>
      </c>
      <c r="F151" s="3">
        <v>-9.4061937332153303</v>
      </c>
      <c r="G151" s="3">
        <v>-9.2503700256347692</v>
      </c>
      <c r="H151" s="3">
        <v>-9.4101953506469709</v>
      </c>
      <c r="I151" s="3">
        <v>14</v>
      </c>
      <c r="J151" s="3">
        <v>68.400000000000006</v>
      </c>
      <c r="K151" s="3">
        <v>16.718</v>
      </c>
      <c r="L151" s="3">
        <v>0</v>
      </c>
      <c r="M151" s="3">
        <v>75.034000000000006</v>
      </c>
      <c r="N151" s="3">
        <v>59</v>
      </c>
      <c r="O151" s="3">
        <v>5</v>
      </c>
      <c r="P151" s="3">
        <v>1</v>
      </c>
      <c r="Q151" s="3">
        <v>4</v>
      </c>
      <c r="S151" s="3" t="s">
        <v>663</v>
      </c>
      <c r="T151" s="3" t="s">
        <v>664</v>
      </c>
      <c r="U151" s="3" t="s">
        <v>665</v>
      </c>
      <c r="W151" s="4" t="s">
        <v>1172</v>
      </c>
      <c r="AH151" s="3" t="s">
        <v>25</v>
      </c>
    </row>
    <row r="152" spans="1:34" s="3" customFormat="1" x14ac:dyDescent="0.25">
      <c r="A152" s="3" t="s">
        <v>1161</v>
      </c>
      <c r="B152" s="3" t="s">
        <v>1161</v>
      </c>
      <c r="C152" s="3" t="s">
        <v>1161</v>
      </c>
      <c r="D152" s="3" t="s">
        <v>1161</v>
      </c>
      <c r="E152" s="3">
        <v>-12.0014734268188</v>
      </c>
      <c r="F152" s="3">
        <v>-11.9609727859497</v>
      </c>
      <c r="G152" s="3">
        <v>-11.5847311019897</v>
      </c>
      <c r="H152" s="3">
        <v>-11.614226341247599</v>
      </c>
      <c r="I152" s="3">
        <v>9</v>
      </c>
      <c r="J152" s="3">
        <v>57.1</v>
      </c>
      <c r="K152" s="3">
        <v>22.981000000000002</v>
      </c>
      <c r="L152" s="3">
        <v>0</v>
      </c>
      <c r="M152" s="3">
        <v>96.728999999999999</v>
      </c>
      <c r="N152" s="3">
        <v>39</v>
      </c>
      <c r="O152" s="3">
        <v>4</v>
      </c>
      <c r="P152" s="3">
        <v>0</v>
      </c>
      <c r="Q152" s="3">
        <v>4</v>
      </c>
      <c r="S152" s="3" t="s">
        <v>637</v>
      </c>
      <c r="T152" s="3" t="s">
        <v>638</v>
      </c>
      <c r="U152" s="3" t="s">
        <v>639</v>
      </c>
      <c r="W152" s="4" t="s">
        <v>1172</v>
      </c>
      <c r="AH152" s="3" t="s">
        <v>25</v>
      </c>
    </row>
    <row r="153" spans="1:34" s="3" customFormat="1" x14ac:dyDescent="0.25">
      <c r="A153" s="3" t="s">
        <v>1161</v>
      </c>
      <c r="B153" s="3" t="s">
        <v>1161</v>
      </c>
      <c r="C153" s="3" t="s">
        <v>1161</v>
      </c>
      <c r="D153" s="3" t="s">
        <v>1161</v>
      </c>
      <c r="E153" s="3">
        <v>-12.0619096755981</v>
      </c>
      <c r="F153" s="3">
        <v>-12.2457113265991</v>
      </c>
      <c r="G153" s="3">
        <v>-12.496278762817401</v>
      </c>
      <c r="H153" s="3">
        <v>-12.5738935470581</v>
      </c>
      <c r="I153" s="3">
        <v>3</v>
      </c>
      <c r="J153" s="3">
        <v>51.9</v>
      </c>
      <c r="K153" s="3">
        <v>15.291</v>
      </c>
      <c r="L153" s="3">
        <v>0</v>
      </c>
      <c r="M153" s="3">
        <v>25.966000000000001</v>
      </c>
      <c r="N153" s="3">
        <v>19</v>
      </c>
      <c r="O153" s="3">
        <v>4</v>
      </c>
      <c r="P153" s="3">
        <v>0</v>
      </c>
      <c r="Q153" s="3">
        <v>4</v>
      </c>
      <c r="S153" s="3" t="s">
        <v>880</v>
      </c>
      <c r="T153" s="3" t="s">
        <v>881</v>
      </c>
      <c r="U153" s="3" t="s">
        <v>882</v>
      </c>
      <c r="W153" s="4" t="s">
        <v>1172</v>
      </c>
      <c r="AH153" s="3" t="s">
        <v>25</v>
      </c>
    </row>
    <row r="154" spans="1:34" s="3" customFormat="1" x14ac:dyDescent="0.25">
      <c r="A154" s="3" t="s">
        <v>1161</v>
      </c>
      <c r="B154" s="3" t="s">
        <v>1161</v>
      </c>
      <c r="C154" s="3" t="s">
        <v>1161</v>
      </c>
      <c r="D154" s="3" t="s">
        <v>1161</v>
      </c>
      <c r="E154" s="3">
        <v>-13.990454673767101</v>
      </c>
      <c r="F154" s="3">
        <v>-13.825969696044901</v>
      </c>
      <c r="G154" s="3">
        <v>-12.224801063537599</v>
      </c>
      <c r="H154" s="3">
        <v>-12.943553924560501</v>
      </c>
      <c r="I154" s="3">
        <v>2</v>
      </c>
      <c r="J154" s="3">
        <v>23.5</v>
      </c>
      <c r="K154" s="3">
        <v>8.7085000000000008</v>
      </c>
      <c r="L154" s="3">
        <v>0</v>
      </c>
      <c r="M154" s="3">
        <v>15.715</v>
      </c>
      <c r="N154" s="3">
        <v>5</v>
      </c>
      <c r="O154" s="3">
        <v>4</v>
      </c>
      <c r="P154" s="3">
        <v>0</v>
      </c>
      <c r="Q154" s="3">
        <v>4</v>
      </c>
      <c r="S154" s="3" t="s">
        <v>1173</v>
      </c>
      <c r="T154" s="3" t="s">
        <v>1174</v>
      </c>
      <c r="U154" s="3" t="s">
        <v>1175</v>
      </c>
      <c r="W154" s="4" t="s">
        <v>1172</v>
      </c>
      <c r="AH154" s="3" t="s">
        <v>25</v>
      </c>
    </row>
    <row r="155" spans="1:34" s="3" customFormat="1" x14ac:dyDescent="0.25">
      <c r="A155" s="3" t="s">
        <v>1161</v>
      </c>
      <c r="B155" s="3" t="s">
        <v>1161</v>
      </c>
      <c r="C155" s="3" t="s">
        <v>1161</v>
      </c>
      <c r="D155" s="3">
        <v>-16.044923782348601</v>
      </c>
      <c r="E155" s="3">
        <v>-10.861766815185501</v>
      </c>
      <c r="F155" s="3">
        <v>-10.604189872741699</v>
      </c>
      <c r="G155" s="3">
        <v>-10.5459842681885</v>
      </c>
      <c r="H155" s="3">
        <v>-11.0251817703247</v>
      </c>
      <c r="I155" s="3">
        <v>2</v>
      </c>
      <c r="J155" s="3">
        <v>70.400000000000006</v>
      </c>
      <c r="K155" s="3">
        <v>8.3811999999999998</v>
      </c>
      <c r="L155" s="3">
        <v>0</v>
      </c>
      <c r="M155" s="3">
        <v>19.923999999999999</v>
      </c>
      <c r="N155" s="3">
        <v>11</v>
      </c>
      <c r="O155" s="3">
        <v>5</v>
      </c>
      <c r="P155" s="3">
        <v>1</v>
      </c>
      <c r="Q155" s="3">
        <v>4</v>
      </c>
      <c r="S155" s="3" t="s">
        <v>927</v>
      </c>
      <c r="T155" s="3" t="s">
        <v>928</v>
      </c>
      <c r="U155" s="3" t="s">
        <v>929</v>
      </c>
      <c r="W155" s="4" t="s">
        <v>1172</v>
      </c>
      <c r="AH155" s="3" t="s">
        <v>25</v>
      </c>
    </row>
    <row r="156" spans="1:34" s="3" customFormat="1" x14ac:dyDescent="0.25">
      <c r="A156" s="3" t="s">
        <v>1161</v>
      </c>
      <c r="B156" s="3" t="s">
        <v>1161</v>
      </c>
      <c r="C156" s="3">
        <v>-19.581371307373001</v>
      </c>
      <c r="D156" s="3" t="s">
        <v>1161</v>
      </c>
      <c r="E156" s="3">
        <v>-18.345405578613299</v>
      </c>
      <c r="F156" s="3" t="s">
        <v>1161</v>
      </c>
      <c r="G156" s="3">
        <v>-17.916978836059599</v>
      </c>
      <c r="H156" s="3">
        <v>-17.644689559936499</v>
      </c>
      <c r="I156" s="3">
        <v>2</v>
      </c>
      <c r="J156" s="3">
        <v>8.6999999999999993</v>
      </c>
      <c r="K156" s="3">
        <v>36.677</v>
      </c>
      <c r="L156" s="3">
        <v>2.5806000000000002E-3</v>
      </c>
      <c r="M156" s="3">
        <v>2.3586</v>
      </c>
      <c r="N156" s="3">
        <v>0</v>
      </c>
      <c r="O156" s="3">
        <v>4</v>
      </c>
      <c r="P156" s="3">
        <v>1</v>
      </c>
      <c r="Q156" s="3">
        <v>3</v>
      </c>
      <c r="S156" s="3" t="s">
        <v>1177</v>
      </c>
      <c r="T156" s="3" t="s">
        <v>1178</v>
      </c>
      <c r="U156" s="3" t="s">
        <v>1179</v>
      </c>
      <c r="V156" s="3" t="s">
        <v>1180</v>
      </c>
      <c r="W156" s="4" t="s">
        <v>1172</v>
      </c>
      <c r="X156" s="3" t="s">
        <v>235</v>
      </c>
      <c r="Y156" s="3" t="s">
        <v>236</v>
      </c>
      <c r="Z156" s="3" t="s">
        <v>1183</v>
      </c>
      <c r="AA156" s="3" t="s">
        <v>1184</v>
      </c>
      <c r="AB156" s="3" t="s">
        <v>367</v>
      </c>
      <c r="AC156" s="3" t="s">
        <v>368</v>
      </c>
      <c r="AD156" s="3" t="s">
        <v>1181</v>
      </c>
      <c r="AE156" s="3" t="s">
        <v>1182</v>
      </c>
      <c r="AF156" s="3" t="s">
        <v>1185</v>
      </c>
      <c r="AG156" s="3" t="s">
        <v>1176</v>
      </c>
      <c r="AH156" s="3" t="s">
        <v>24</v>
      </c>
    </row>
    <row r="157" spans="1:34" s="3" customFormat="1" x14ac:dyDescent="0.25">
      <c r="A157" s="3" t="s">
        <v>1161</v>
      </c>
      <c r="B157" s="3" t="s">
        <v>1161</v>
      </c>
      <c r="C157" s="3">
        <v>-19.476444244384801</v>
      </c>
      <c r="D157" s="3" t="s">
        <v>1161</v>
      </c>
      <c r="E157" s="3">
        <v>-13.133542060852101</v>
      </c>
      <c r="F157" s="3">
        <v>-13.2397165298462</v>
      </c>
      <c r="G157" s="3">
        <v>-12.326026916503899</v>
      </c>
      <c r="H157" s="3">
        <v>-12.883538246154799</v>
      </c>
      <c r="I157" s="3">
        <v>9</v>
      </c>
      <c r="J157" s="3">
        <v>36</v>
      </c>
      <c r="K157" s="3">
        <v>30.314</v>
      </c>
      <c r="L157" s="3">
        <v>0</v>
      </c>
      <c r="M157" s="3">
        <v>58.862000000000002</v>
      </c>
      <c r="N157" s="3">
        <v>20</v>
      </c>
      <c r="O157" s="3">
        <v>5</v>
      </c>
      <c r="P157" s="3">
        <v>1</v>
      </c>
      <c r="Q157" s="3">
        <v>4</v>
      </c>
      <c r="S157" s="3" t="s">
        <v>723</v>
      </c>
      <c r="T157" s="3" t="s">
        <v>724</v>
      </c>
      <c r="U157" s="3" t="s">
        <v>725</v>
      </c>
      <c r="W157" s="4" t="s">
        <v>1172</v>
      </c>
      <c r="X157" s="3" t="s">
        <v>726</v>
      </c>
      <c r="Y157" s="3" t="s">
        <v>727</v>
      </c>
      <c r="AF157" s="3" t="s">
        <v>728</v>
      </c>
      <c r="AH157" s="3" t="s">
        <v>24</v>
      </c>
    </row>
    <row r="158" spans="1:34" s="3" customFormat="1" x14ac:dyDescent="0.25">
      <c r="A158" s="3" t="s">
        <v>1161</v>
      </c>
      <c r="B158" s="3" t="s">
        <v>1161</v>
      </c>
      <c r="C158" s="3" t="s">
        <v>1161</v>
      </c>
      <c r="D158" s="3" t="s">
        <v>1161</v>
      </c>
      <c r="E158" s="3">
        <v>-14.9830436706543</v>
      </c>
      <c r="F158" s="3">
        <v>-15.214412689209</v>
      </c>
      <c r="G158" s="3">
        <v>-15.700325012206999</v>
      </c>
      <c r="H158" s="3">
        <v>-15.9414415359497</v>
      </c>
      <c r="I158" s="3">
        <v>2</v>
      </c>
      <c r="J158" s="3">
        <v>16.7</v>
      </c>
      <c r="K158" s="3">
        <v>14.263</v>
      </c>
      <c r="L158" s="3">
        <v>0</v>
      </c>
      <c r="M158" s="3">
        <v>3.9504999999999999</v>
      </c>
      <c r="N158" s="3">
        <v>5</v>
      </c>
      <c r="O158" s="3">
        <v>4</v>
      </c>
      <c r="P158" s="3">
        <v>0</v>
      </c>
      <c r="Q158" s="3">
        <v>4</v>
      </c>
      <c r="S158" s="3" t="s">
        <v>1059</v>
      </c>
      <c r="T158" s="3" t="s">
        <v>1060</v>
      </c>
      <c r="U158" s="3" t="s">
        <v>1061</v>
      </c>
      <c r="W158" s="4" t="s">
        <v>1172</v>
      </c>
      <c r="AH158" s="3" t="s">
        <v>223</v>
      </c>
    </row>
    <row r="159" spans="1:34" s="3" customFormat="1" x14ac:dyDescent="0.25">
      <c r="A159" s="3" t="s">
        <v>1161</v>
      </c>
      <c r="B159" s="3">
        <v>-17.125343322753899</v>
      </c>
      <c r="C159" s="3" t="s">
        <v>1161</v>
      </c>
      <c r="D159" s="3" t="s">
        <v>1161</v>
      </c>
      <c r="E159" s="3">
        <v>-10.8298788070679</v>
      </c>
      <c r="F159" s="3">
        <v>-10.7067356109619</v>
      </c>
      <c r="G159" s="3">
        <v>-10.8037118911743</v>
      </c>
      <c r="H159" s="3">
        <v>-10.998411178588899</v>
      </c>
      <c r="I159" s="3">
        <v>3</v>
      </c>
      <c r="J159" s="3">
        <v>35.4</v>
      </c>
      <c r="K159" s="3">
        <v>14.728</v>
      </c>
      <c r="L159" s="3">
        <v>0</v>
      </c>
      <c r="M159" s="3">
        <v>31.933</v>
      </c>
      <c r="N159" s="3">
        <v>13</v>
      </c>
      <c r="O159" s="3">
        <v>5</v>
      </c>
      <c r="P159" s="3">
        <v>1</v>
      </c>
      <c r="Q159" s="3">
        <v>4</v>
      </c>
      <c r="S159" s="3" t="s">
        <v>842</v>
      </c>
      <c r="T159" s="3" t="s">
        <v>843</v>
      </c>
      <c r="U159" s="3" t="s">
        <v>844</v>
      </c>
      <c r="W159" s="4" t="s">
        <v>1172</v>
      </c>
      <c r="AH159" s="3" t="s">
        <v>25</v>
      </c>
    </row>
    <row r="160" spans="1:34" s="3" customFormat="1" x14ac:dyDescent="0.25">
      <c r="A160" s="3" t="s">
        <v>1161</v>
      </c>
      <c r="B160" s="3" t="s">
        <v>1161</v>
      </c>
      <c r="C160" s="3" t="s">
        <v>1161</v>
      </c>
      <c r="D160" s="3" t="s">
        <v>1161</v>
      </c>
      <c r="E160" s="3">
        <v>-15.789099693298301</v>
      </c>
      <c r="F160" s="3">
        <v>-15.6142072677612</v>
      </c>
      <c r="G160" s="3">
        <v>-15.3109951019287</v>
      </c>
      <c r="H160" s="3">
        <v>-15.3387718200684</v>
      </c>
      <c r="I160" s="3">
        <v>4</v>
      </c>
      <c r="J160" s="3">
        <v>24.7</v>
      </c>
      <c r="K160" s="3">
        <v>29.331</v>
      </c>
      <c r="L160" s="3">
        <v>0</v>
      </c>
      <c r="M160" s="3">
        <v>16.419</v>
      </c>
      <c r="N160" s="3">
        <v>14</v>
      </c>
      <c r="O160" s="3">
        <v>4</v>
      </c>
      <c r="P160" s="3">
        <v>0</v>
      </c>
      <c r="Q160" s="3">
        <v>4</v>
      </c>
      <c r="S160" s="3" t="s">
        <v>917</v>
      </c>
      <c r="T160" s="3" t="s">
        <v>918</v>
      </c>
      <c r="U160" s="3" t="s">
        <v>919</v>
      </c>
      <c r="W160" s="4" t="s">
        <v>1172</v>
      </c>
      <c r="X160" s="3" t="s">
        <v>96</v>
      </c>
      <c r="Y160" s="3" t="s">
        <v>97</v>
      </c>
      <c r="AF160" s="3" t="s">
        <v>920</v>
      </c>
      <c r="AH160" s="3" t="s">
        <v>24</v>
      </c>
    </row>
    <row r="161" spans="1:34" s="3" customFormat="1" x14ac:dyDescent="0.25">
      <c r="A161" s="3">
        <v>-20.5384006500244</v>
      </c>
      <c r="B161" s="3" t="s">
        <v>1161</v>
      </c>
      <c r="C161" s="3" t="s">
        <v>1161</v>
      </c>
      <c r="D161" s="3" t="s">
        <v>1161</v>
      </c>
      <c r="E161" s="3">
        <v>-13.7701225280762</v>
      </c>
      <c r="F161" s="3">
        <v>-13.5327157974243</v>
      </c>
      <c r="G161" s="3">
        <v>-14.5395288467407</v>
      </c>
      <c r="H161" s="3">
        <v>-15.231920242309601</v>
      </c>
      <c r="I161" s="3">
        <v>2</v>
      </c>
      <c r="J161" s="3">
        <v>5.9</v>
      </c>
      <c r="K161" s="3">
        <v>41.49</v>
      </c>
      <c r="L161" s="3">
        <v>2.6178E-3</v>
      </c>
      <c r="M161" s="3">
        <v>2.5688</v>
      </c>
      <c r="N161" s="3">
        <v>5</v>
      </c>
      <c r="O161" s="3">
        <v>5</v>
      </c>
      <c r="P161" s="3">
        <v>1</v>
      </c>
      <c r="Q161" s="3">
        <v>4</v>
      </c>
      <c r="S161" s="3" t="s">
        <v>1093</v>
      </c>
      <c r="T161" s="3" t="s">
        <v>1094</v>
      </c>
      <c r="U161" s="3" t="s">
        <v>1095</v>
      </c>
      <c r="W161" s="4" t="s">
        <v>1172</v>
      </c>
      <c r="X161" s="3" t="s">
        <v>305</v>
      </c>
      <c r="Y161" s="3" t="s">
        <v>306</v>
      </c>
      <c r="Z161" s="3" t="s">
        <v>1096</v>
      </c>
      <c r="AA161" s="3" t="s">
        <v>1097</v>
      </c>
      <c r="AB161" s="3" t="s">
        <v>1098</v>
      </c>
      <c r="AD161" s="3" t="s">
        <v>1099</v>
      </c>
      <c r="AE161" s="3" t="s">
        <v>1100</v>
      </c>
      <c r="AF161" s="3" t="s">
        <v>1101</v>
      </c>
      <c r="AG161" s="3" t="s">
        <v>1102</v>
      </c>
      <c r="AH161" s="3" t="s">
        <v>24</v>
      </c>
    </row>
    <row r="162" spans="1:34" s="3" customFormat="1" x14ac:dyDescent="0.25">
      <c r="A162" s="3" t="s">
        <v>1161</v>
      </c>
      <c r="B162" s="3" t="s">
        <v>1161</v>
      </c>
      <c r="C162" s="3" t="s">
        <v>1161</v>
      </c>
      <c r="D162" s="3">
        <v>-19.450811386108398</v>
      </c>
      <c r="E162" s="3">
        <v>-11.339031219482401</v>
      </c>
      <c r="F162" s="3">
        <v>-11.4014015197754</v>
      </c>
      <c r="G162" s="3">
        <v>-11.020851135253899</v>
      </c>
      <c r="H162" s="3">
        <v>-10.9518022537231</v>
      </c>
      <c r="I162" s="3">
        <v>15</v>
      </c>
      <c r="J162" s="3">
        <v>65.3</v>
      </c>
      <c r="K162" s="3">
        <v>27.626000000000001</v>
      </c>
      <c r="L162" s="3">
        <v>0</v>
      </c>
      <c r="M162" s="3">
        <v>111.39</v>
      </c>
      <c r="N162" s="3">
        <v>46</v>
      </c>
      <c r="O162" s="3">
        <v>5</v>
      </c>
      <c r="P162" s="3">
        <v>1</v>
      </c>
      <c r="Q162" s="3">
        <v>4</v>
      </c>
      <c r="S162" s="3" t="s">
        <v>598</v>
      </c>
      <c r="T162" s="3" t="s">
        <v>599</v>
      </c>
      <c r="U162" s="3" t="s">
        <v>600</v>
      </c>
      <c r="W162" s="4" t="s">
        <v>1172</v>
      </c>
      <c r="AH162" s="3" t="s">
        <v>25</v>
      </c>
    </row>
    <row r="163" spans="1:34" s="3" customFormat="1" x14ac:dyDescent="0.25">
      <c r="A163" s="3" t="s">
        <v>1161</v>
      </c>
      <c r="B163" s="3" t="s">
        <v>1161</v>
      </c>
      <c r="C163" s="3" t="s">
        <v>1161</v>
      </c>
      <c r="D163" s="3" t="s">
        <v>1161</v>
      </c>
      <c r="E163" s="3">
        <v>-16.777515411376999</v>
      </c>
      <c r="F163" s="3">
        <v>-16.610481262206999</v>
      </c>
      <c r="G163" s="3">
        <v>-16.3999633789063</v>
      </c>
      <c r="H163" s="3">
        <v>-16.7271728515625</v>
      </c>
      <c r="I163" s="3">
        <v>2</v>
      </c>
      <c r="J163" s="3">
        <v>10</v>
      </c>
      <c r="K163" s="3">
        <v>32.621000000000002</v>
      </c>
      <c r="L163" s="3">
        <v>0</v>
      </c>
      <c r="M163" s="3">
        <v>7.9229000000000003</v>
      </c>
      <c r="N163" s="3">
        <v>3</v>
      </c>
      <c r="O163" s="3">
        <v>4</v>
      </c>
      <c r="P163" s="3">
        <v>0</v>
      </c>
      <c r="Q163" s="3">
        <v>4</v>
      </c>
      <c r="S163" s="3" t="s">
        <v>948</v>
      </c>
      <c r="T163" s="3" t="s">
        <v>949</v>
      </c>
      <c r="U163" s="3" t="s">
        <v>950</v>
      </c>
      <c r="W163" s="4" t="s">
        <v>1172</v>
      </c>
      <c r="AH163" s="3" t="s">
        <v>25</v>
      </c>
    </row>
    <row r="164" spans="1:34" s="3" customFormat="1" x14ac:dyDescent="0.25">
      <c r="A164" s="3" t="s">
        <v>1161</v>
      </c>
      <c r="B164" s="3" t="s">
        <v>1161</v>
      </c>
      <c r="C164" s="3" t="s">
        <v>1161</v>
      </c>
      <c r="D164" s="3" t="s">
        <v>1161</v>
      </c>
      <c r="E164" s="3">
        <v>-16.432806015014599</v>
      </c>
      <c r="F164" s="3">
        <v>-17.138942718505898</v>
      </c>
      <c r="G164" s="3">
        <v>-17.538261413574201</v>
      </c>
      <c r="H164" s="3">
        <v>-18.646442413330099</v>
      </c>
      <c r="I164" s="3">
        <v>3</v>
      </c>
      <c r="J164" s="3">
        <v>34</v>
      </c>
      <c r="K164" s="3">
        <v>11.221</v>
      </c>
      <c r="L164" s="3">
        <v>1.3423E-3</v>
      </c>
      <c r="M164" s="3">
        <v>3.0251000000000001</v>
      </c>
      <c r="N164" s="3">
        <v>3</v>
      </c>
      <c r="O164" s="3">
        <v>4</v>
      </c>
      <c r="P164" s="3">
        <v>0</v>
      </c>
      <c r="Q164" s="3">
        <v>4</v>
      </c>
      <c r="S164" s="3" t="s">
        <v>1075</v>
      </c>
      <c r="T164" s="3" t="s">
        <v>1076</v>
      </c>
      <c r="U164" s="3" t="s">
        <v>1077</v>
      </c>
      <c r="W164" s="4" t="s">
        <v>1172</v>
      </c>
      <c r="AH164" s="3" t="s">
        <v>25</v>
      </c>
    </row>
    <row r="165" spans="1:34" s="3" customFormat="1" x14ac:dyDescent="0.25">
      <c r="A165" s="3">
        <v>-21.4129123687744</v>
      </c>
      <c r="B165" s="3" t="s">
        <v>1161</v>
      </c>
      <c r="C165" s="3" t="s">
        <v>1161</v>
      </c>
      <c r="D165" s="3" t="s">
        <v>1161</v>
      </c>
      <c r="E165" s="3">
        <v>-16.430727005004901</v>
      </c>
      <c r="F165" s="3">
        <v>-15.6167240142822</v>
      </c>
      <c r="G165" s="3">
        <v>-15.357973098754901</v>
      </c>
      <c r="H165" s="3">
        <v>-15.7299890518188</v>
      </c>
      <c r="I165" s="3">
        <v>3</v>
      </c>
      <c r="J165" s="3">
        <v>18.2</v>
      </c>
      <c r="K165" s="3">
        <v>30.117000000000001</v>
      </c>
      <c r="L165" s="3">
        <v>0</v>
      </c>
      <c r="M165" s="3">
        <v>4.1510999999999996</v>
      </c>
      <c r="N165" s="3">
        <v>5</v>
      </c>
      <c r="O165" s="3">
        <v>5</v>
      </c>
      <c r="P165" s="3">
        <v>1</v>
      </c>
      <c r="Q165" s="3">
        <v>4</v>
      </c>
      <c r="S165" s="3" t="s">
        <v>1026</v>
      </c>
      <c r="T165" s="3" t="s">
        <v>1027</v>
      </c>
      <c r="U165" s="3" t="s">
        <v>1028</v>
      </c>
      <c r="V165" s="3" t="s">
        <v>1029</v>
      </c>
      <c r="W165" s="4" t="s">
        <v>1172</v>
      </c>
      <c r="X165" s="3" t="s">
        <v>32</v>
      </c>
      <c r="Y165" s="3" t="s">
        <v>33</v>
      </c>
      <c r="Z165" s="3" t="s">
        <v>1030</v>
      </c>
      <c r="AA165" s="3" t="s">
        <v>1031</v>
      </c>
      <c r="AB165" s="3" t="s">
        <v>1032</v>
      </c>
      <c r="AC165" s="3" t="s">
        <v>640</v>
      </c>
      <c r="AD165" s="3" t="s">
        <v>1033</v>
      </c>
      <c r="AE165" s="3" t="s">
        <v>1034</v>
      </c>
      <c r="AF165" s="3" t="s">
        <v>1035</v>
      </c>
      <c r="AG165" s="3" t="s">
        <v>230</v>
      </c>
      <c r="AH165" s="3" t="s">
        <v>24</v>
      </c>
    </row>
    <row r="166" spans="1:34" s="3" customFormat="1" x14ac:dyDescent="0.25">
      <c r="A166" s="3" t="s">
        <v>1161</v>
      </c>
      <c r="B166" s="3" t="s">
        <v>1161</v>
      </c>
      <c r="C166" s="3" t="s">
        <v>1161</v>
      </c>
      <c r="D166" s="3" t="s">
        <v>1161</v>
      </c>
      <c r="E166" s="3">
        <v>-10.8579111099243</v>
      </c>
      <c r="F166" s="3">
        <v>-10.6975088119507</v>
      </c>
      <c r="G166" s="3">
        <v>-10.4459676742554</v>
      </c>
      <c r="H166" s="3">
        <v>-10.448427200317401</v>
      </c>
      <c r="I166" s="3">
        <v>8</v>
      </c>
      <c r="J166" s="3">
        <v>60</v>
      </c>
      <c r="K166" s="3">
        <v>16.177</v>
      </c>
      <c r="L166" s="3">
        <v>0</v>
      </c>
      <c r="M166" s="3">
        <v>157.82</v>
      </c>
      <c r="N166" s="3">
        <v>39</v>
      </c>
      <c r="O166" s="3">
        <v>4</v>
      </c>
      <c r="P166" s="3">
        <v>0</v>
      </c>
      <c r="Q166" s="3">
        <v>4</v>
      </c>
      <c r="S166" s="3" t="s">
        <v>541</v>
      </c>
      <c r="T166" s="3" t="s">
        <v>542</v>
      </c>
      <c r="U166" s="3" t="s">
        <v>543</v>
      </c>
      <c r="W166" s="4" t="s">
        <v>1172</v>
      </c>
      <c r="X166" s="3" t="s">
        <v>96</v>
      </c>
      <c r="Y166" s="3" t="s">
        <v>97</v>
      </c>
      <c r="AF166" s="3" t="s">
        <v>544</v>
      </c>
      <c r="AH166" s="3" t="s">
        <v>25</v>
      </c>
    </row>
    <row r="167" spans="1:34" s="3" customFormat="1" x14ac:dyDescent="0.25">
      <c r="A167" s="3" t="s">
        <v>1161</v>
      </c>
      <c r="B167" s="3" t="s">
        <v>1161</v>
      </c>
      <c r="C167" s="3" t="s">
        <v>1161</v>
      </c>
      <c r="D167" s="3" t="s">
        <v>1161</v>
      </c>
      <c r="E167" s="3">
        <v>-19.1465148925781</v>
      </c>
      <c r="F167" s="3">
        <v>-17.794174194335898</v>
      </c>
      <c r="G167" s="3">
        <v>-19.236284255981399</v>
      </c>
      <c r="H167" s="3" t="s">
        <v>1161</v>
      </c>
      <c r="I167" s="3">
        <v>2</v>
      </c>
      <c r="J167" s="3">
        <v>8.5</v>
      </c>
      <c r="K167" s="3">
        <v>52.395000000000003</v>
      </c>
      <c r="L167" s="3">
        <v>7.5281999999999996E-3</v>
      </c>
      <c r="M167" s="3">
        <v>1.8993</v>
      </c>
      <c r="N167" s="3">
        <v>3</v>
      </c>
      <c r="O167" s="3">
        <v>3</v>
      </c>
      <c r="P167" s="3">
        <v>0</v>
      </c>
      <c r="Q167" s="3">
        <v>3</v>
      </c>
      <c r="S167" s="3" t="s">
        <v>1188</v>
      </c>
      <c r="T167" s="3" t="s">
        <v>1189</v>
      </c>
      <c r="U167" s="3" t="s">
        <v>1190</v>
      </c>
      <c r="V167" s="3" t="s">
        <v>1191</v>
      </c>
      <c r="W167" s="4" t="s">
        <v>1172</v>
      </c>
      <c r="X167" s="3" t="s">
        <v>305</v>
      </c>
      <c r="Y167" s="3" t="s">
        <v>306</v>
      </c>
      <c r="Z167" s="3" t="s">
        <v>1194</v>
      </c>
      <c r="AA167" s="3" t="s">
        <v>1195</v>
      </c>
      <c r="AB167" s="3" t="s">
        <v>1196</v>
      </c>
      <c r="AC167" s="3" t="s">
        <v>1186</v>
      </c>
      <c r="AD167" s="3" t="s">
        <v>1192</v>
      </c>
      <c r="AE167" s="3" t="s">
        <v>1193</v>
      </c>
      <c r="AF167" s="3" t="s">
        <v>1197</v>
      </c>
      <c r="AG167" s="3" t="s">
        <v>1187</v>
      </c>
      <c r="AH167" s="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Suppl. table header</vt:lpstr>
      <vt:lpstr>Supplementary table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2019-10-03T10:29:02Z</dcterms:modified>
</cp:coreProperties>
</file>