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8308"/>
  <workbookPr showInkAnnotation="0" autoCompressPictures="0"/>
  <bookViews>
    <workbookView xWindow="-38400" yWindow="0" windowWidth="38400" windowHeight="21140" tabRatio="500"/>
  </bookViews>
  <sheets>
    <sheet name="README" sheetId="1" r:id="rId1"/>
    <sheet name="Annotated life histories" sheetId="2" r:id="rId2"/>
    <sheet name="Datasets used in this study" sheetId="3" r:id="rId3"/>
    <sheet name="Primers used in this study" sheetId="4" r:id="rId4"/>
    <sheet name="qPCR data from alt. species" sheetId="5" r:id="rId5"/>
    <sheet name="Dneo DptC primer comparison" sheetId="6" r:id="rId6"/>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C9" i="6" l="1"/>
  <c r="C10" i="6"/>
  <c r="C11" i="6"/>
  <c r="C8" i="6"/>
  <c r="E9" i="6"/>
  <c r="E10" i="6"/>
  <c r="E11" i="6"/>
  <c r="E8" i="6"/>
  <c r="G8" i="5"/>
  <c r="G9" i="5"/>
  <c r="G10" i="5"/>
  <c r="G7" i="5"/>
  <c r="E8" i="5"/>
  <c r="E9" i="5"/>
  <c r="E10" i="5"/>
  <c r="E7" i="5"/>
  <c r="C7" i="5"/>
  <c r="C9" i="5"/>
  <c r="C10" i="5"/>
  <c r="C8" i="5"/>
  <c r="E15" i="5"/>
  <c r="E16" i="5"/>
  <c r="E17" i="5"/>
  <c r="E14" i="5"/>
  <c r="C15" i="5"/>
  <c r="C16" i="5"/>
  <c r="C17" i="5"/>
  <c r="C14" i="5"/>
</calcChain>
</file>

<file path=xl/sharedStrings.xml><?xml version="1.0" encoding="utf-8"?>
<sst xmlns="http://schemas.openxmlformats.org/spreadsheetml/2006/main" count="746" uniqueCount="474">
  <si>
    <t>Annotated life histories</t>
  </si>
  <si>
    <t>Datasets used in this study</t>
  </si>
  <si>
    <t>Primers used in this study</t>
  </si>
  <si>
    <t>qPCR data from alt. species</t>
  </si>
  <si>
    <t>Dneo DptC primer comparison</t>
  </si>
  <si>
    <t>Datasets and their accesions and quality scores for diverse Diptera used in this study. Used in Figure 1.</t>
  </si>
  <si>
    <t>Tabs included in this data file:</t>
  </si>
  <si>
    <t>Family</t>
  </si>
  <si>
    <t>Common name</t>
  </si>
  <si>
    <t>Species</t>
  </si>
  <si>
    <t>Culicidae</t>
  </si>
  <si>
    <t>Mosquito</t>
  </si>
  <si>
    <t>Aedes aegypti</t>
  </si>
  <si>
    <t>Anopheles gambiae</t>
  </si>
  <si>
    <t>Culex</t>
  </si>
  <si>
    <t>Chaoboridae</t>
  </si>
  <si>
    <t>Phantom midge</t>
  </si>
  <si>
    <t>Monochlonyx cinctipes</t>
  </si>
  <si>
    <t>Chaoborus trivittatus</t>
  </si>
  <si>
    <t>Chironomidae</t>
  </si>
  <si>
    <t>Harlequin fly</t>
  </si>
  <si>
    <t>Chironomis riparius</t>
  </si>
  <si>
    <t>Psychodidae</t>
  </si>
  <si>
    <t>Drain fly</t>
  </si>
  <si>
    <t>Clogmia albipunctata</t>
  </si>
  <si>
    <t>Tipulidae</t>
  </si>
  <si>
    <t>Crane fly</t>
  </si>
  <si>
    <t>Tipula oleracea</t>
  </si>
  <si>
    <t>Trichoceridae</t>
  </si>
  <si>
    <t>Winter crane fly</t>
  </si>
  <si>
    <t>Trichoceridae sp.</t>
  </si>
  <si>
    <t>Scatopsidae</t>
  </si>
  <si>
    <t>Dung midge</t>
  </si>
  <si>
    <t>Coboldia fuscipes</t>
  </si>
  <si>
    <t>Cecidomyiidae</t>
  </si>
  <si>
    <t>Hessian fly</t>
  </si>
  <si>
    <t>Mayetiola destructor</t>
  </si>
  <si>
    <t>Stratiomyidae</t>
  </si>
  <si>
    <t>Black soldier fly</t>
  </si>
  <si>
    <t>Hermetia illucens</t>
  </si>
  <si>
    <t>Asilidae</t>
  </si>
  <si>
    <t>Robber fly</t>
  </si>
  <si>
    <t>Holcocephala fusca</t>
  </si>
  <si>
    <t>Dolichopodidae</t>
  </si>
  <si>
    <t>Long-legged fly</t>
  </si>
  <si>
    <t>Condylostylus patibulatus</t>
  </si>
  <si>
    <t>Phoridae</t>
  </si>
  <si>
    <t>Scuttle fly</t>
  </si>
  <si>
    <t>Megaselia abdita</t>
  </si>
  <si>
    <t>Syrphidae</t>
  </si>
  <si>
    <t>Hover fly</t>
  </si>
  <si>
    <t>Eristalis dimidiata</t>
  </si>
  <si>
    <t>Diopsidae</t>
  </si>
  <si>
    <t>Stalk-eyed fly</t>
  </si>
  <si>
    <t>Teleopsis dalmanii</t>
  </si>
  <si>
    <t>Sphyracephala brevicornis</t>
  </si>
  <si>
    <t>Sepsidae</t>
  </si>
  <si>
    <t>Scavenger fly</t>
  </si>
  <si>
    <t>Themira minor</t>
  </si>
  <si>
    <t>Tephritidae</t>
  </si>
  <si>
    <t>True fruit fly</t>
  </si>
  <si>
    <t>Eutreta diana</t>
  </si>
  <si>
    <t>Tephritis californica</t>
  </si>
  <si>
    <t>Trupanea jonesii</t>
  </si>
  <si>
    <t>Anastrepha suspensa</t>
  </si>
  <si>
    <t>Bactrocera oleae</t>
  </si>
  <si>
    <t>Ceratitis capitata</t>
  </si>
  <si>
    <t>Agromyzidae</t>
  </si>
  <si>
    <t>Leaf miner</t>
  </si>
  <si>
    <t>Liriomyza trifolii</t>
  </si>
  <si>
    <t>Glossinidae</t>
  </si>
  <si>
    <t>Tse tse fly</t>
  </si>
  <si>
    <t>Glossina morsitans</t>
  </si>
  <si>
    <t>Sarcophagidae</t>
  </si>
  <si>
    <t>Grey flesh fly</t>
  </si>
  <si>
    <t>Sarcophaga bullata</t>
  </si>
  <si>
    <t>Calliphoridae</t>
  </si>
  <si>
    <t>Blue bottle fly</t>
  </si>
  <si>
    <t>Calliphora vicina</t>
  </si>
  <si>
    <t>Ephydridae</t>
  </si>
  <si>
    <t>Brine fly</t>
  </si>
  <si>
    <t>Ephydra gracilis</t>
  </si>
  <si>
    <t>Drosophilidae</t>
  </si>
  <si>
    <t>Variegated fruit fly</t>
  </si>
  <si>
    <t>Phortica variegata</t>
  </si>
  <si>
    <t>Vinegar fly, Fruit fly</t>
  </si>
  <si>
    <t>Scaptodrosophila lebanonensis</t>
  </si>
  <si>
    <t>Drosophila species groups</t>
  </si>
  <si>
    <t>Common fruit fly</t>
  </si>
  <si>
    <t>Representative Drosophila sp.</t>
  </si>
  <si>
    <t>Melanogaster group</t>
  </si>
  <si>
    <t>D. melanogaster</t>
  </si>
  <si>
    <t>Obscura group</t>
  </si>
  <si>
    <t>D. pseudoobscura</t>
  </si>
  <si>
    <t>Willistoni group</t>
  </si>
  <si>
    <t>D. willistoni</t>
  </si>
  <si>
    <t>subgenus Dorsilopha</t>
  </si>
  <si>
    <t>D. busckii</t>
  </si>
  <si>
    <t>Hawaiian Drosophila</t>
  </si>
  <si>
    <t>D. grimshawii</t>
  </si>
  <si>
    <t>Virilis group</t>
  </si>
  <si>
    <t>D. virilis</t>
  </si>
  <si>
    <t>Repleta group</t>
  </si>
  <si>
    <t>D. mojavensis</t>
  </si>
  <si>
    <t>Immigrans group</t>
  </si>
  <si>
    <t>D. immigrans</t>
  </si>
  <si>
    <t>D. albomicans</t>
  </si>
  <si>
    <t>Quinaria group</t>
  </si>
  <si>
    <t>D. guttifera, D. innubila</t>
  </si>
  <si>
    <t>Testacea group</t>
  </si>
  <si>
    <t>D. testacea, D. neotestacea</t>
  </si>
  <si>
    <t>Adult feeding</t>
  </si>
  <si>
    <t>Larval feeding</t>
  </si>
  <si>
    <t>Larval environment</t>
  </si>
  <si>
    <t>Notes</t>
  </si>
  <si>
    <t>Blood meal, nectar</t>
  </si>
  <si>
    <t>Scavenger</t>
  </si>
  <si>
    <t>Aquatic</t>
  </si>
  <si>
    <t>Nectar?</t>
  </si>
  <si>
    <t>Predatory</t>
  </si>
  <si>
    <t>Non-feeding</t>
  </si>
  <si>
    <t>Moist terrestrial environments</t>
  </si>
  <si>
    <t>Saprophagous, Coprophagous</t>
  </si>
  <si>
    <t>Terrestrial</t>
  </si>
  <si>
    <t>Sap-feeding</t>
  </si>
  <si>
    <t>Nectar</t>
  </si>
  <si>
    <t>Omnivorous</t>
  </si>
  <si>
    <t>Scavenger, saprophagous</t>
  </si>
  <si>
    <t>Nectar, pollen</t>
  </si>
  <si>
    <t>Larvae feed on small organisms in stagnant water - bugguide</t>
  </si>
  <si>
    <t>Decaying vegetation</t>
  </si>
  <si>
    <t>They eat pureed sweet corn in the lab, decaying vegetation in wild</t>
  </si>
  <si>
    <t>Saprophagous</t>
  </si>
  <si>
    <t>Found by river banks?</t>
  </si>
  <si>
    <t>Coprophagous</t>
  </si>
  <si>
    <t>Eats feces</t>
  </si>
  <si>
    <t>buds</t>
  </si>
  <si>
    <t>Fruit</t>
  </si>
  <si>
    <t>Plant-feeding, short-lived</t>
  </si>
  <si>
    <t>Blood meal</t>
  </si>
  <si>
    <t>Ovoviviparous</t>
  </si>
  <si>
    <t>Carrion</t>
  </si>
  <si>
    <t>Bacteria and algae</t>
  </si>
  <si>
    <t>Bacteria, diatoms, detritus</t>
  </si>
  <si>
    <t>Salty water, attracted to algal blooms</t>
  </si>
  <si>
    <t>Males drink tears, females attracted to fruit</t>
  </si>
  <si>
    <t>Rotting fruit and other organic matter</t>
  </si>
  <si>
    <t>They can spread nematode diseases… so they must get infected by nematodes somehow</t>
  </si>
  <si>
    <t>Wine cellars</t>
  </si>
  <si>
    <t>Feed on proprionic food</t>
  </si>
  <si>
    <t>Cosmopolitan</t>
  </si>
  <si>
    <t>Human commensals</t>
  </si>
  <si>
    <t>Readily reared in the lab on D. melanogaster food</t>
  </si>
  <si>
    <t>Cactus specialist</t>
  </si>
  <si>
    <t>Human commensals, found on compost</t>
  </si>
  <si>
    <t>Mushroom specialist</t>
  </si>
  <si>
    <t>Rotting mushrooms</t>
  </si>
  <si>
    <t>"Drosophila mojavensis normally breeds in necrotic columnar cactus, but they also feed and breed in Opuntia fruit (prickly pear) which serves as a seasonal resource" - https://doi.org/10.1093/jhered/esy056</t>
  </si>
  <si>
    <t>Feeds on decaying tree bark and sap/slime flux - doi: 10.1534/genetics.107.074112</t>
  </si>
  <si>
    <t>Bark-feeding - https://www.jstor.org/stable/2096870</t>
  </si>
  <si>
    <t>Manure or compost</t>
  </si>
  <si>
    <t>Cosmopolitan scavengers, also major pests in Asian mushroom cultivation, feeding on mycelium of soil fungi</t>
  </si>
  <si>
    <t>N50 scaffold</t>
  </si>
  <si>
    <t>N50 contig</t>
  </si>
  <si>
    <t>Total sequence length</t>
  </si>
  <si>
    <t>Assembly</t>
  </si>
  <si>
    <t>WGS</t>
  </si>
  <si>
    <t>BioSample</t>
  </si>
  <si>
    <t>Taxonomy</t>
  </si>
  <si>
    <t>GCA_001014335.1</t>
  </si>
  <si>
    <t>JXOR00000000</t>
  </si>
  <si>
    <t>SAMN03276535</t>
  </si>
  <si>
    <t>GCA_001014365.1</t>
  </si>
  <si>
    <t>JXPA00000000</t>
  </si>
  <si>
    <t>SAMN03277610</t>
  </si>
  <si>
    <t>Drosophila miranda</t>
  </si>
  <si>
    <t>GCA_001014515.1</t>
  </si>
  <si>
    <t>JXPS00000000</t>
  </si>
  <si>
    <t>SAMN03283231</t>
  </si>
  <si>
    <t>GCA_001014355.1</t>
  </si>
  <si>
    <t>JXOY00000000</t>
  </si>
  <si>
    <t>SAMN03277225</t>
  </si>
  <si>
    <t>Drosophila busckii</t>
  </si>
  <si>
    <t>GCA_001014415.1</t>
  </si>
  <si>
    <t>JXPM00000000</t>
  </si>
  <si>
    <t>SAMN03282482</t>
  </si>
  <si>
    <t>GCA_001014945.1</t>
  </si>
  <si>
    <t>JXOV00000000</t>
  </si>
  <si>
    <t>SAMN03277118</t>
  </si>
  <si>
    <t>GCA_001014675.1</t>
  </si>
  <si>
    <t>JXPQ00000000</t>
  </si>
  <si>
    <t>SAMN03283202</t>
  </si>
  <si>
    <t>GCA_001014625.1</t>
  </si>
  <si>
    <t>JXPT00000000</t>
  </si>
  <si>
    <t>SAMN03283234</t>
  </si>
  <si>
    <t>GCA_001014505.1</t>
  </si>
  <si>
    <t>JXPV00000000</t>
  </si>
  <si>
    <t>SAMN03284762</t>
  </si>
  <si>
    <t>Chironomus riparius</t>
  </si>
  <si>
    <t>GCA_001014445.1</t>
  </si>
  <si>
    <t>JXPJ00000000</t>
  </si>
  <si>
    <t>SAMN03282438</t>
  </si>
  <si>
    <t>GCA_001014435.1</t>
  </si>
  <si>
    <t>JXPD00000000</t>
  </si>
  <si>
    <t>SAMN03280977</t>
  </si>
  <si>
    <t>GCA_001014995.1</t>
  </si>
  <si>
    <t>JXOX00000000</t>
  </si>
  <si>
    <t>SAMN03277213</t>
  </si>
  <si>
    <t>Drosophila albomicans</t>
  </si>
  <si>
    <t>GCA_001014845.1</t>
  </si>
  <si>
    <t>JXPH00000000</t>
  </si>
  <si>
    <t>SAMN03281030</t>
  </si>
  <si>
    <t>Mochlonyx cinctipes</t>
  </si>
  <si>
    <t>GCA_001014525.1</t>
  </si>
  <si>
    <t>JXPR00000000</t>
  </si>
  <si>
    <t>SAMN03283209</t>
  </si>
  <si>
    <t>GCA_001015215.1</t>
  </si>
  <si>
    <t>JXPE00000000</t>
  </si>
  <si>
    <t>SAMN03280978</t>
  </si>
  <si>
    <t>GCA_001014835.1</t>
  </si>
  <si>
    <t>JXPF00000000</t>
  </si>
  <si>
    <t>SAMN03280979</t>
  </si>
  <si>
    <t>Lucilia sericata</t>
  </si>
  <si>
    <t>GCA_001015175.1</t>
  </si>
  <si>
    <t>JXPG00000000</t>
  </si>
  <si>
    <t>SAMN03280980</t>
  </si>
  <si>
    <t>GCA_001014885.1</t>
  </si>
  <si>
    <t>JXPU00000000</t>
  </si>
  <si>
    <t>SAMN03284760</t>
  </si>
  <si>
    <t>GCA_001014815.1</t>
  </si>
  <si>
    <t>JXOU00000000</t>
  </si>
  <si>
    <t>SAMN03277052</t>
  </si>
  <si>
    <t>Chaoborus trivitattus</t>
  </si>
  <si>
    <t>GCA_001014575.1</t>
  </si>
  <si>
    <t>JXPZ00000000</t>
  </si>
  <si>
    <t>SAMN03283205</t>
  </si>
  <si>
    <t>GCA_001014895.1</t>
  </si>
  <si>
    <t>JXPW00000000</t>
  </si>
  <si>
    <t>SAMN03285036</t>
  </si>
  <si>
    <t>GCA_001017535.1</t>
  </si>
  <si>
    <t>JXPP00000000</t>
  </si>
  <si>
    <t>SAMN03283201</t>
  </si>
  <si>
    <t>GCA_001017525.1</t>
  </si>
  <si>
    <t>JXPO00000000</t>
  </si>
  <si>
    <t>SAMN03283143</t>
  </si>
  <si>
    <t>Teleopsis dalmanni</t>
  </si>
  <si>
    <t>GCA_001015235.1</t>
  </si>
  <si>
    <t>JXPL00000000</t>
  </si>
  <si>
    <t>SAMN03282443</t>
  </si>
  <si>
    <t>GCA_001015075.1</t>
  </si>
  <si>
    <t>JXOS00000000</t>
  </si>
  <si>
    <t>SAMN03276937</t>
  </si>
  <si>
    <t>Cirrula hians</t>
  </si>
  <si>
    <t>GCA_001017275.1</t>
  </si>
  <si>
    <t>JXOT00000000</t>
  </si>
  <si>
    <t>SAMN03276989</t>
  </si>
  <si>
    <t>GCA_001015145.1</t>
  </si>
  <si>
    <t>JXPC00000000</t>
  </si>
  <si>
    <t>SAMN03278632</t>
  </si>
  <si>
    <t>GCA_001014875.1</t>
  </si>
  <si>
    <t>JXOW00000000</t>
  </si>
  <si>
    <t>SAMN03277208</t>
  </si>
  <si>
    <t>GCA_001017455.1</t>
  </si>
  <si>
    <t>JXPI00000000</t>
  </si>
  <si>
    <t>SAMN03282437</t>
  </si>
  <si>
    <t>GCA_001014935.1</t>
  </si>
  <si>
    <t>JXHJ00000000</t>
  </si>
  <si>
    <t>SAMN03274827</t>
  </si>
  <si>
    <t>GCA_001017515.1</t>
  </si>
  <si>
    <t>JXPN00000000</t>
  </si>
  <si>
    <t>SAMN03282621</t>
  </si>
  <si>
    <t>GCA_001047195.1</t>
  </si>
  <si>
    <t>JXPX00000000</t>
  </si>
  <si>
    <t>SAMN03285074</t>
  </si>
  <si>
    <t>Sarcophagidae sp. BV-2014</t>
  </si>
  <si>
    <t>GCA_001015115.1</t>
  </si>
  <si>
    <t>JXPB00000000</t>
  </si>
  <si>
    <t>SAMN03278126</t>
  </si>
  <si>
    <t>GCA_001014425.1</t>
  </si>
  <si>
    <t>JXPK00000000</t>
  </si>
  <si>
    <t>SAMN03282441</t>
  </si>
  <si>
    <t>Trichoceridae sp. BV-2014</t>
  </si>
  <si>
    <t>GCA_001014665.1</t>
  </si>
  <si>
    <t>JXQA00000000</t>
  </si>
  <si>
    <t>SAMN03283206</t>
  </si>
  <si>
    <t>Trupanea jonesi</t>
  </si>
  <si>
    <t>GCA_000786525.1</t>
  </si>
  <si>
    <t>CBTT010000001-CBTT010064342</t>
  </si>
  <si>
    <t>SAMEA3158483</t>
  </si>
  <si>
    <t>Chironomus tentans</t>
  </si>
  <si>
    <t>GCA_004354385.1</t>
  </si>
  <si>
    <t>SKCT01</t>
  </si>
  <si>
    <t>SAMN11037163</t>
  </si>
  <si>
    <t>Drosophila innubila</t>
  </si>
  <si>
    <t>GCA_001932985.1</t>
  </si>
  <si>
    <t>MNCL01000001-MNCL01014695</t>
  </si>
  <si>
    <t>SAMN05772833</t>
  </si>
  <si>
    <t>Proctacanthus coquilletti</t>
  </si>
  <si>
    <t>Additional sequence data:</t>
  </si>
  <si>
    <t>Closest genome</t>
  </si>
  <si>
    <t>SRX277361</t>
  </si>
  <si>
    <t>SRX803009</t>
  </si>
  <si>
    <t>DRX064600</t>
  </si>
  <si>
    <t>Liriomyza chinensis</t>
  </si>
  <si>
    <t>SRX2822444</t>
  </si>
  <si>
    <t xml:space="preserve">SRX826524 </t>
  </si>
  <si>
    <t>SRX826544</t>
  </si>
  <si>
    <t>SRX826545</t>
  </si>
  <si>
    <t>SRX3540183</t>
  </si>
  <si>
    <t>SRX3841269</t>
  </si>
  <si>
    <t>SRX1817314</t>
  </si>
  <si>
    <t>Rhagoletis zephyria</t>
  </si>
  <si>
    <t>SRX1781447</t>
  </si>
  <si>
    <t>N/A</t>
  </si>
  <si>
    <t>TSA: GDUH01000001-GDUH01030575</t>
  </si>
  <si>
    <t>Drosophila neotestacea</t>
  </si>
  <si>
    <t>Genbank accession</t>
  </si>
  <si>
    <t>Total Gbases</t>
  </si>
  <si>
    <t>Name/Direction</t>
  </si>
  <si>
    <t>Gene</t>
  </si>
  <si>
    <t>Primer sequence (5'-&gt;3')</t>
  </si>
  <si>
    <t>Purpose</t>
  </si>
  <si>
    <t>Reference</t>
  </si>
  <si>
    <t>RpL32</t>
  </si>
  <si>
    <t xml:space="preserve">GCC GCT TCA AGG GAC AGT ATC TG </t>
  </si>
  <si>
    <t>qPCR</t>
  </si>
  <si>
    <t xml:space="preserve">AAA CGC GGT TCT GCA TGA G </t>
  </si>
  <si>
    <t>DptA-HanF</t>
  </si>
  <si>
    <t xml:space="preserve">ATG CCC GAC GAC ATG ACC AT </t>
  </si>
  <si>
    <t>This study</t>
  </si>
  <si>
    <t>DptA-HanR</t>
  </si>
  <si>
    <t xml:space="preserve">TTG TCG GTG GTC CAC ACC TT </t>
  </si>
  <si>
    <t>Drosocin</t>
  </si>
  <si>
    <t>CG5791-70F</t>
  </si>
  <si>
    <t>CG5791</t>
  </si>
  <si>
    <t>CTGATCGGCGCTCATCCCAG</t>
  </si>
  <si>
    <t>CG5791-187R</t>
  </si>
  <si>
    <t>GGGATGAGGAGAAGCTGCGG</t>
  </si>
  <si>
    <t>vDptC-203F</t>
  </si>
  <si>
    <t>DptC</t>
  </si>
  <si>
    <t>AGCGGCAAGGATGTATGGGC</t>
  </si>
  <si>
    <t>vDptC-336R</t>
  </si>
  <si>
    <t>CCCCATGAAGGCTCGCTGTT</t>
  </si>
  <si>
    <t>RpL-11F</t>
  </si>
  <si>
    <t>RpL11</t>
  </si>
  <si>
    <t>GCAGCCCGTGTTTTCTAAGG</t>
  </si>
  <si>
    <t>RpL-11R</t>
  </si>
  <si>
    <t>TACTCGCGAACTTTCAAGCCAC</t>
  </si>
  <si>
    <t>Dvir GJ23146-F</t>
  </si>
  <si>
    <t>CG5791-orthologue</t>
  </si>
  <si>
    <t>ACG GCG TTT GTT TGA CTT GTC C</t>
  </si>
  <si>
    <t>Dvir GJ23146-R</t>
  </si>
  <si>
    <t>GCC GTT GTT GAA GCT GCG ATA C</t>
  </si>
  <si>
    <t>D. neotestacea</t>
  </si>
  <si>
    <t>Hamilton et al. (2014)</t>
  </si>
  <si>
    <t>nRpL28-F</t>
  </si>
  <si>
    <t>RpL28</t>
  </si>
  <si>
    <t xml:space="preserve">TAC CTG GGT CAG ATC CTT GC </t>
  </si>
  <si>
    <t>nRpL28-R</t>
  </si>
  <si>
    <t xml:space="preserve">CGT GCC GTT AAG AAC ACC AC </t>
  </si>
  <si>
    <t>Dros-174F</t>
  </si>
  <si>
    <t>GCGAATTCATTCCAATCGATCGGTATC</t>
  </si>
  <si>
    <t>Dros-281R</t>
  </si>
  <si>
    <t>CTGACACGGCCATTGCGAAG</t>
  </si>
  <si>
    <t>nBom-55F</t>
  </si>
  <si>
    <t>GACCAGTTGCCGGCAGCTAA</t>
  </si>
  <si>
    <t>nBom-181R</t>
  </si>
  <si>
    <t>TGGGACAGGTCAGGCAAACG</t>
  </si>
  <si>
    <t>PCR</t>
  </si>
  <si>
    <t>DptB</t>
  </si>
  <si>
    <t>D. innubila</t>
  </si>
  <si>
    <t>D. neotestacea, D. testacea</t>
  </si>
  <si>
    <t>D. testacea</t>
  </si>
  <si>
    <t>Hanson et al. (2016)</t>
  </si>
  <si>
    <t>Dpt</t>
  </si>
  <si>
    <t>Hanson et al. (2019)</t>
  </si>
  <si>
    <t>Dmel DptB-R</t>
  </si>
  <si>
    <t>Dmel DptB-F1</t>
  </si>
  <si>
    <t>TTG GAC TGG CTT GTG CCT TCT C</t>
  </si>
  <si>
    <t>TGG GAG CAT ATG CCA GTG GTT C</t>
  </si>
  <si>
    <t>Dvir DptB-F</t>
  </si>
  <si>
    <t>Dvir DptB-R1</t>
  </si>
  <si>
    <t>ACA CAA TTG CTG GCC GAG AAC TA</t>
  </si>
  <si>
    <t>GCC CTG ACG TGG ACT GCC</t>
  </si>
  <si>
    <t>Dinn RpL32-94F</t>
  </si>
  <si>
    <t>Dinn RpL32-206R</t>
  </si>
  <si>
    <t>Dinn DptC-50F</t>
  </si>
  <si>
    <t>Dinn DptC-132R</t>
  </si>
  <si>
    <t>Dinn DptB-194R</t>
  </si>
  <si>
    <t>Dinn DptB-99F</t>
  </si>
  <si>
    <t>Dinn Bom-143R</t>
  </si>
  <si>
    <t>Dinn Bom-49F</t>
  </si>
  <si>
    <t>TGC CAA GTT GTC GCA CAA ATG G</t>
  </si>
  <si>
    <t>TGC GCT TGT TGG AAC CGT AAC</t>
  </si>
  <si>
    <t>TGG CCT ATC CCA GTC CTT ATC C</t>
  </si>
  <si>
    <t>GTC TCG GCC ACT CTT GTC G</t>
  </si>
  <si>
    <t>TGA GCC GGA AAT ACA ATT GCT ACC</t>
  </si>
  <si>
    <t>CCT CCC TGG ACT TTC CAT TGC</t>
  </si>
  <si>
    <t>CTG CCA GTT TTG ATC AGC GCT</t>
  </si>
  <si>
    <t>CCA TTT ATG TAA ACC GCT TCG CCA</t>
  </si>
  <si>
    <t>Duxbury et al. (2019)</t>
  </si>
  <si>
    <t>TGC TAA GTT GTC GCA CAA ATG G</t>
  </si>
  <si>
    <t>TAC GCT TGT TGG AGC CAT AAC</t>
  </si>
  <si>
    <t>TAC GCT TGT TGG AGC CGT AAC</t>
  </si>
  <si>
    <t>Ben Longdon</t>
  </si>
  <si>
    <t>Dpse\GA19132, CG5791-orthologue</t>
  </si>
  <si>
    <t>Dpse Bom-259F</t>
  </si>
  <si>
    <t>Dpse Bom-337R</t>
  </si>
  <si>
    <t>GGA GGC GGC ACT GTC TAT CAT AG</t>
  </si>
  <si>
    <t>GTT AAA CAT CCA CAT TGC AGT GTT CG</t>
  </si>
  <si>
    <t>Dpse DptA-153F</t>
  </si>
  <si>
    <t>Dpse DptA-266R</t>
  </si>
  <si>
    <t>Dpse RpL32 F</t>
  </si>
  <si>
    <t>Dpse RpL32 R</t>
  </si>
  <si>
    <t>CAA CTT TGG AGT GCG TGG CA</t>
  </si>
  <si>
    <t>TCC GAG TTG CCC CAC TGT C</t>
  </si>
  <si>
    <t>Dimm RpL32 R</t>
  </si>
  <si>
    <t>Dimm RpL32 F</t>
  </si>
  <si>
    <t>Dimm DptC-F</t>
  </si>
  <si>
    <t>Dimm DptC-139R</t>
  </si>
  <si>
    <t>ATG AAG TTC ACA ATC CTT GCT CTG G</t>
  </si>
  <si>
    <t>GGT CAT TGT TTT GCT GCG GC</t>
  </si>
  <si>
    <t>Testacea DptC-338F</t>
  </si>
  <si>
    <t>Testacea DptC-461R</t>
  </si>
  <si>
    <t>GAT GGC CTA TCC CAA TCC TCC TC</t>
  </si>
  <si>
    <t>GTC CTT GCC ACT CTG GTC C</t>
  </si>
  <si>
    <t>Mtk</t>
  </si>
  <si>
    <t>Test Mtk 900R</t>
  </si>
  <si>
    <t>Test Mtk 663F</t>
  </si>
  <si>
    <t>Test DptB 547F</t>
  </si>
  <si>
    <t>Test DptB 989R</t>
  </si>
  <si>
    <t>CTA TAA AAG CGA ATT GGA TTT GGC G</t>
  </si>
  <si>
    <t>GTT AAC GAC ATC AGA GTG TCA GC</t>
  </si>
  <si>
    <t>TCG GGA AAT TCA ATT GCA GAT AAC TC</t>
  </si>
  <si>
    <t>GTT TAC GTG GTT CCA AAG TGC TG</t>
  </si>
  <si>
    <t>Unchallenged</t>
  </si>
  <si>
    <t>M. luteus</t>
  </si>
  <si>
    <t>C. albicans</t>
  </si>
  <si>
    <t>E. coli</t>
  </si>
  <si>
    <t>Treatment</t>
  </si>
  <si>
    <t>Bom normalized to max</t>
  </si>
  <si>
    <t>Bom/Unchallenged</t>
  </si>
  <si>
    <t>Dpt/Unchallenged</t>
  </si>
  <si>
    <t>Dpt normalized to max</t>
  </si>
  <si>
    <t>Gene/Unchallenged represents the times induction of the gene relative to the unchallenged condition for each treatment.</t>
  </si>
  <si>
    <t>Gene normalized to max represents the induction relative to the maximum observed induction amongst treatments, as is presented in Figure 2B.</t>
  </si>
  <si>
    <t>Dro/Unchallenged</t>
  </si>
  <si>
    <t>Dro normalized to max</t>
  </si>
  <si>
    <t>Gene/Unchallenged represents the times induction of the gene relative to the unchallenged condition for each treatment. Dpt = Diptericin, Dro = Drosocin, Bom = Bomanin CG5791.</t>
  </si>
  <si>
    <t>qPCR data from one experiment using the same cDNA for both primers from Hamilton et al. (2014) and this study</t>
  </si>
  <si>
    <t>Dpt/Unchallenged - DptC 338F-461R</t>
  </si>
  <si>
    <t>Testacea DptC 338F-461R normalized to max</t>
  </si>
  <si>
    <t>qPCR data from one experiment (pooled samples according to Materials and Methods) for Dpt and Bom using RpL28 (D. testacea) or RpL32 (D. pseudoobscura, D. immigrans) as a reference gene.</t>
  </si>
  <si>
    <t>Condylostylus Dpts cluster with Hermitia on a long branch</t>
  </si>
  <si>
    <t>Used in forensic entomology</t>
  </si>
  <si>
    <t>Larvae form galls, feed internally on developing flowers</t>
  </si>
  <si>
    <t>Gene normalized to max represents the induction relative to the maximum observed induction amongst treatments, as is presented in Figure 2B. As each gene and each species varies considerably in basal expression (and therefore induction), expression was normalized to the maximum expression within each replicate to allow for clear comparisons.</t>
  </si>
  <si>
    <t>Primers used in qPCR analysis or Sanger sequencing. qPCR reactions were run with a 60'C annealing and extension phase. Used in Figure 2.</t>
  </si>
  <si>
    <t>qPCR data from initial explorations using D. pseudoobscura, D. immigrans, and D. testacea (1 experiment). Remarked as "not shown" in manuscript.</t>
  </si>
  <si>
    <t>Major wheat pest, adults live only a few days, larvae reside on outside of plant under leaves and rasp at stalk</t>
  </si>
  <si>
    <t>Tephritis species inhabit the inflorescences of plants</t>
  </si>
  <si>
    <t>Larvae live in and feed on internal leaf tissue under cuticle</t>
  </si>
  <si>
    <t>Comparison of Dneo\Dpt induction as measured by primers from Hamilton et al. (2014) and universal Testacea group Dpt primers from this study. Revises interpretation of Hamilton et al. (2014) and Hanson et al. (2016).</t>
  </si>
  <si>
    <t>Rp49 F</t>
  </si>
  <si>
    <t>Rp49 R</t>
  </si>
  <si>
    <t>Feed on other insects/arhropods</t>
  </si>
  <si>
    <t>Major agriculture pest in tropical Americas</t>
  </si>
  <si>
    <t>Olive fruit fly</t>
  </si>
  <si>
    <t>Snowberry fruit fly</t>
  </si>
  <si>
    <t>Mediterranean fruit fly, infest wide variety of fruits</t>
  </si>
  <si>
    <t>Can be reared on Banana-Opuntia medium</t>
  </si>
  <si>
    <t>Annotations of feeding ecology in larvae and adults of Diptera in this study. Used in Figure 1.</t>
  </si>
  <si>
    <t>Dpt/Unchallenged - Hamilton et al. (2014) primers</t>
  </si>
  <si>
    <t>Hamilton et al. (2014) primers normalized to max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</si>
</sst>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3" x14ac:knownFonts="1">
    <font>
      <sz val="12"/>
      <color theme="1"/>
      <name val="Calibri"/>
      <family val="2"/>
      <scheme val="minor"/>
    </font>
    <font>
      <b/>
      <sz val="12"/>
      <color theme="1"/>
      <name val="Calibri"/>
      <family val="2"/>
      <scheme val="minor"/>
    </font>
    <font>
      <b/>
      <sz val="16"/>
      <color theme="1"/>
      <name val="Calibri"/>
      <scheme val="minor"/>
    </font>
    <font>
      <b/>
      <sz val="14"/>
      <color theme="1"/>
      <name val="Calibri"/>
      <scheme val="minor"/>
    </font>
    <font>
      <i/>
      <sz val="12"/>
      <color theme="1"/>
      <name val="Calibri"/>
      <family val="2"/>
      <scheme val="minor"/>
    </font>
    <font>
      <i/>
      <sz val="12"/>
      <color theme="1"/>
      <name val="Cambria"/>
    </font>
    <font>
      <sz val="12"/>
      <color theme="1"/>
      <name val="Cambria"/>
    </font>
    <font>
      <sz val="12"/>
      <color rgb="FF000000"/>
      <name val="Calibri"/>
      <family val="2"/>
      <scheme val="minor"/>
    </font>
    <font>
      <u/>
      <sz val="12"/>
      <color theme="10"/>
      <name val="Calibri"/>
      <family val="2"/>
      <scheme val="minor"/>
    </font>
    <font>
      <u/>
      <sz val="12"/>
      <color theme="11"/>
      <name val="Calibri"/>
      <family val="2"/>
      <scheme val="minor"/>
    </font>
    <font>
      <sz val="12"/>
      <name val="Calibri"/>
      <family val="2"/>
      <scheme val="minor"/>
    </font>
    <font>
      <sz val="12"/>
      <name val="Cambria"/>
      <scheme val="major"/>
    </font>
    <font>
      <sz val="12"/>
      <name val="Cambria"/>
    </font>
    <font>
      <b/>
      <sz val="12"/>
      <name val="Calibri"/>
      <scheme val="minor"/>
    </font>
    <font>
      <sz val="12"/>
      <color theme="1"/>
      <name val="Times New Roman"/>
    </font>
    <font>
      <i/>
      <sz val="12"/>
      <color theme="1"/>
      <name val="Times New Roman"/>
    </font>
    <font>
      <sz val="12"/>
      <color rgb="FF000000"/>
      <name val="Times New Roman"/>
    </font>
    <font>
      <b/>
      <i/>
      <sz val="16"/>
      <color theme="1"/>
      <name val="Times New Roman"/>
    </font>
    <font>
      <sz val="12"/>
      <name val="Times New Roman"/>
    </font>
    <font>
      <i/>
      <sz val="12"/>
      <name val="Times New Roman"/>
    </font>
    <font>
      <b/>
      <sz val="12"/>
      <color theme="1"/>
      <name val="Times New Roman"/>
    </font>
    <font>
      <b/>
      <sz val="12"/>
      <name val="Times New Roman"/>
    </font>
    <font>
      <b/>
      <i/>
      <sz val="12"/>
      <name val="Times New Roman"/>
    </font>
  </fonts>
  <fills count="2">
    <fill>
      <patternFill patternType="none"/>
    </fill>
    <fill>
      <patternFill patternType="gray125"/>
    </fill>
  </fills>
  <borders count="6">
    <border>
      <left/>
      <right/>
      <top/>
      <bottom/>
      <diagonal/>
    </border>
    <border>
      <left/>
      <right/>
      <top/>
      <bottom style="medium">
        <color auto="1"/>
      </bottom>
      <diagonal/>
    </border>
    <border>
      <left/>
      <right/>
      <top style="thin">
        <color auto="1"/>
      </top>
      <bottom style="double">
        <color auto="1"/>
      </bottom>
      <diagonal/>
    </border>
    <border>
      <left/>
      <right/>
      <top/>
      <bottom style="double">
        <color auto="1"/>
      </bottom>
      <diagonal/>
    </border>
    <border>
      <left/>
      <right/>
      <top/>
      <bottom style="thin">
        <color auto="1"/>
      </bottom>
      <diagonal/>
    </border>
    <border>
      <left/>
      <right/>
      <top style="thin">
        <color auto="1"/>
      </top>
      <bottom/>
      <diagonal/>
    </border>
  </borders>
  <cellStyleXfs count="23">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69">
    <xf numFmtId="0" fontId="0" fillId="0" borderId="0" xfId="0"/>
    <xf numFmtId="0" fontId="1" fillId="0" borderId="1" xfId="0" applyFont="1" applyBorder="1"/>
    <xf numFmtId="0" fontId="2" fillId="0" borderId="0" xfId="0" applyFont="1"/>
    <xf numFmtId="0" fontId="0" fillId="0" borderId="1" xfId="0" applyBorder="1"/>
    <xf numFmtId="0" fontId="3" fillId="0" borderId="2" xfId="0" applyFont="1" applyBorder="1"/>
    <xf numFmtId="0" fontId="4" fillId="0" borderId="0" xfId="0" applyFont="1"/>
    <xf numFmtId="0" fontId="4" fillId="0" borderId="1" xfId="0" applyFont="1" applyBorder="1"/>
    <xf numFmtId="0" fontId="0" fillId="0" borderId="0" xfId="0" applyBorder="1"/>
    <xf numFmtId="0" fontId="4" fillId="0" borderId="0" xfId="0" applyFont="1" applyBorder="1"/>
    <xf numFmtId="0" fontId="0" fillId="0" borderId="3" xfId="0" applyFill="1" applyBorder="1"/>
    <xf numFmtId="0" fontId="4" fillId="0" borderId="3" xfId="0" applyFont="1" applyFill="1" applyBorder="1"/>
    <xf numFmtId="0" fontId="0" fillId="0" borderId="0" xfId="0" applyFill="1"/>
    <xf numFmtId="0" fontId="4" fillId="0" borderId="0" xfId="0" applyFont="1" applyFill="1"/>
    <xf numFmtId="0" fontId="5" fillId="0" borderId="0" xfId="0" applyFont="1" applyFill="1"/>
    <xf numFmtId="0" fontId="0" fillId="0" borderId="4" xfId="0" applyFill="1" applyBorder="1"/>
    <xf numFmtId="0" fontId="5" fillId="0" borderId="4" xfId="0" applyFont="1" applyFill="1" applyBorder="1"/>
    <xf numFmtId="0" fontId="5" fillId="0" borderId="3" xfId="0" applyFont="1" applyFill="1" applyBorder="1"/>
    <xf numFmtId="0" fontId="1" fillId="0" borderId="2" xfId="0" applyFont="1" applyFill="1" applyBorder="1"/>
    <xf numFmtId="0" fontId="0" fillId="0" borderId="2" xfId="0" applyFill="1" applyBorder="1"/>
    <xf numFmtId="0" fontId="6" fillId="0" borderId="2" xfId="0" applyFont="1" applyFill="1" applyBorder="1"/>
    <xf numFmtId="0" fontId="5" fillId="0" borderId="0" xfId="0" applyFont="1"/>
    <xf numFmtId="0" fontId="7" fillId="0" borderId="0" xfId="0" applyFont="1"/>
    <xf numFmtId="0" fontId="0" fillId="0" borderId="0" xfId="0" applyFill="1" applyBorder="1"/>
    <xf numFmtId="0" fontId="7" fillId="0" borderId="0" xfId="0" applyFont="1" applyFill="1"/>
    <xf numFmtId="0" fontId="10" fillId="0" borderId="0" xfId="0" applyFont="1"/>
    <xf numFmtId="0" fontId="11" fillId="0" borderId="0" xfId="0" applyFont="1" applyFill="1"/>
    <xf numFmtId="0" fontId="11" fillId="0" borderId="0" xfId="11" applyFont="1" applyFill="1"/>
    <xf numFmtId="0" fontId="12" fillId="0" borderId="0" xfId="0" applyFont="1" applyAlignment="1">
      <alignment horizontal="center"/>
    </xf>
    <xf numFmtId="0" fontId="12" fillId="0" borderId="0" xfId="0" applyFont="1" applyAlignment="1">
      <alignment horizontal="left"/>
    </xf>
    <xf numFmtId="164" fontId="12" fillId="0" borderId="0" xfId="0" applyNumberFormat="1" applyFont="1" applyAlignment="1">
      <alignment horizontal="center"/>
    </xf>
    <xf numFmtId="0" fontId="7" fillId="0" borderId="0" xfId="0" applyFont="1" applyAlignment="1">
      <alignment horizontal="left"/>
    </xf>
    <xf numFmtId="0" fontId="10" fillId="0" borderId="0" xfId="11" applyFont="1" applyAlignment="1">
      <alignment horizontal="left"/>
    </xf>
    <xf numFmtId="0" fontId="10" fillId="0" borderId="0" xfId="11" applyFont="1" applyAlignment="1">
      <alignment horizontal="center"/>
    </xf>
    <xf numFmtId="3" fontId="11" fillId="0" borderId="0" xfId="0" applyNumberFormat="1" applyFont="1" applyFill="1" applyAlignment="1">
      <alignment horizontal="left"/>
    </xf>
    <xf numFmtId="0" fontId="11" fillId="0" borderId="0" xfId="0" applyFont="1" applyFill="1" applyAlignment="1">
      <alignment horizontal="left"/>
    </xf>
    <xf numFmtId="0" fontId="10" fillId="0" borderId="1" xfId="0" applyFont="1" applyBorder="1"/>
    <xf numFmtId="0" fontId="10" fillId="0" borderId="1" xfId="0" applyFont="1" applyFill="1" applyBorder="1"/>
    <xf numFmtId="0" fontId="13" fillId="0" borderId="0" xfId="0" applyFont="1"/>
    <xf numFmtId="0" fontId="14" fillId="0" borderId="3" xfId="0" applyFont="1" applyBorder="1" applyAlignment="1">
      <alignment horizontal="center"/>
    </xf>
    <xf numFmtId="0" fontId="14" fillId="0" borderId="0" xfId="0" applyFont="1"/>
    <xf numFmtId="0" fontId="15" fillId="0" borderId="0" xfId="0" applyFont="1"/>
    <xf numFmtId="0" fontId="14" fillId="0" borderId="0" xfId="0" applyFont="1" applyBorder="1"/>
    <xf numFmtId="0" fontId="14" fillId="0" borderId="4" xfId="0" applyFont="1" applyBorder="1"/>
    <xf numFmtId="0" fontId="14" fillId="0" borderId="5" xfId="0" applyFont="1" applyBorder="1"/>
    <xf numFmtId="0" fontId="15" fillId="0" borderId="5" xfId="0" applyFont="1" applyBorder="1"/>
    <xf numFmtId="0" fontId="16" fillId="0" borderId="0" xfId="0" applyFont="1"/>
    <xf numFmtId="0" fontId="14" fillId="0" borderId="0" xfId="0" applyFont="1" applyFill="1"/>
    <xf numFmtId="0" fontId="15" fillId="0" borderId="0" xfId="0" applyFont="1" applyFill="1"/>
    <xf numFmtId="0" fontId="14" fillId="0" borderId="5" xfId="0" applyFont="1" applyFill="1" applyBorder="1"/>
    <xf numFmtId="0" fontId="14" fillId="0" borderId="0" xfId="0" applyFont="1" applyFill="1" applyBorder="1" applyAlignment="1">
      <alignment horizontal="center"/>
    </xf>
    <xf numFmtId="0" fontId="16" fillId="0" borderId="5" xfId="0" applyFont="1" applyBorder="1"/>
    <xf numFmtId="0" fontId="15" fillId="0" borderId="0" xfId="0" applyFont="1" applyBorder="1"/>
    <xf numFmtId="0" fontId="14" fillId="0" borderId="0" xfId="0" applyFont="1" applyFill="1" applyBorder="1"/>
    <xf numFmtId="0" fontId="16" fillId="0" borderId="0" xfId="0" applyFont="1" applyBorder="1"/>
    <xf numFmtId="0" fontId="14" fillId="0" borderId="4" xfId="0" applyFont="1" applyFill="1" applyBorder="1"/>
    <xf numFmtId="0" fontId="17" fillId="0" borderId="0" xfId="0" applyFont="1"/>
    <xf numFmtId="0" fontId="14" fillId="0" borderId="0" xfId="0" applyFont="1" applyAlignment="1">
      <alignment horizontal="center"/>
    </xf>
    <xf numFmtId="0" fontId="18" fillId="0" borderId="0" xfId="0" applyFont="1" applyAlignment="1">
      <alignment horizontal="center"/>
    </xf>
    <xf numFmtId="0" fontId="19" fillId="0" borderId="0" xfId="0" applyFont="1" applyAlignment="1">
      <alignment horizontal="left"/>
    </xf>
    <xf numFmtId="2" fontId="14" fillId="0" borderId="0" xfId="0" applyNumberFormat="1" applyFont="1" applyAlignment="1">
      <alignment horizontal="center"/>
    </xf>
    <xf numFmtId="165" fontId="18" fillId="0" borderId="0" xfId="0" applyNumberFormat="1" applyFont="1" applyAlignment="1">
      <alignment horizontal="center"/>
    </xf>
    <xf numFmtId="164" fontId="14" fillId="0" borderId="0" xfId="0" applyNumberFormat="1" applyFont="1"/>
    <xf numFmtId="0" fontId="21" fillId="0" borderId="4" xfId="0" applyFont="1" applyBorder="1" applyAlignment="1">
      <alignment horizontal="left"/>
    </xf>
    <xf numFmtId="165" fontId="14" fillId="0" borderId="0" xfId="0" applyNumberFormat="1" applyFont="1" applyAlignment="1">
      <alignment horizontal="center"/>
    </xf>
    <xf numFmtId="0" fontId="21" fillId="0" borderId="4" xfId="0" applyFont="1" applyBorder="1" applyAlignment="1">
      <alignment horizontal="left" wrapText="1"/>
    </xf>
    <xf numFmtId="0" fontId="20" fillId="0" borderId="4" xfId="0" applyFont="1" applyBorder="1" applyAlignment="1">
      <alignment horizontal="center"/>
    </xf>
    <xf numFmtId="0" fontId="22" fillId="0" borderId="4" xfId="0" applyFont="1" applyBorder="1" applyAlignment="1">
      <alignment horizontal="center" wrapText="1" shrinkToFit="1"/>
    </xf>
    <xf numFmtId="0" fontId="20" fillId="0" borderId="4" xfId="0" applyFont="1" applyBorder="1" applyAlignment="1">
      <alignment horizontal="center" wrapText="1" shrinkToFit="1"/>
    </xf>
    <xf numFmtId="0" fontId="21" fillId="0" borderId="4" xfId="0" applyFont="1" applyBorder="1" applyAlignment="1">
      <alignment horizontal="center"/>
    </xf>
  </cellXfs>
  <cellStyles count="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304800</xdr:colOff>
      <xdr:row>2</xdr:row>
      <xdr:rowOff>114300</xdr:rowOff>
    </xdr:to>
    <xdr:sp macro="" textlink="">
      <xdr:nvSpPr>
        <xdr:cNvPr id="2" name="AutoShape 1" descr="caffold"/>
        <xdr:cNvSpPr>
          <a:spLocks noChangeAspect="1" noChangeArrowheads="1"/>
        </xdr:cNvSpPr>
      </xdr:nvSpPr>
      <xdr:spPr bwMode="auto">
        <a:xfrm>
          <a:off x="3873500" y="190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2</xdr:row>
      <xdr:rowOff>0</xdr:rowOff>
    </xdr:from>
    <xdr:to>
      <xdr:col>3</xdr:col>
      <xdr:colOff>304800</xdr:colOff>
      <xdr:row>3</xdr:row>
      <xdr:rowOff>114300</xdr:rowOff>
    </xdr:to>
    <xdr:sp macro="" textlink="">
      <xdr:nvSpPr>
        <xdr:cNvPr id="3" name="AutoShape 2" descr="caffold"/>
        <xdr:cNvSpPr>
          <a:spLocks noChangeAspect="1" noChangeArrowheads="1"/>
        </xdr:cNvSpPr>
      </xdr:nvSpPr>
      <xdr:spPr bwMode="auto">
        <a:xfrm>
          <a:off x="3873500" y="381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3</xdr:row>
      <xdr:rowOff>0</xdr:rowOff>
    </xdr:from>
    <xdr:to>
      <xdr:col>3</xdr:col>
      <xdr:colOff>304800</xdr:colOff>
      <xdr:row>4</xdr:row>
      <xdr:rowOff>114300</xdr:rowOff>
    </xdr:to>
    <xdr:sp macro="" textlink="">
      <xdr:nvSpPr>
        <xdr:cNvPr id="4" name="AutoShape 3" descr="caffold"/>
        <xdr:cNvSpPr>
          <a:spLocks noChangeAspect="1" noChangeArrowheads="1"/>
        </xdr:cNvSpPr>
      </xdr:nvSpPr>
      <xdr:spPr bwMode="auto">
        <a:xfrm>
          <a:off x="3873500" y="571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4</xdr:row>
      <xdr:rowOff>0</xdr:rowOff>
    </xdr:from>
    <xdr:to>
      <xdr:col>3</xdr:col>
      <xdr:colOff>304800</xdr:colOff>
      <xdr:row>5</xdr:row>
      <xdr:rowOff>114300</xdr:rowOff>
    </xdr:to>
    <xdr:sp macro="" textlink="">
      <xdr:nvSpPr>
        <xdr:cNvPr id="5" name="AutoShape 4" descr="caffold"/>
        <xdr:cNvSpPr>
          <a:spLocks noChangeAspect="1" noChangeArrowheads="1"/>
        </xdr:cNvSpPr>
      </xdr:nvSpPr>
      <xdr:spPr bwMode="auto">
        <a:xfrm>
          <a:off x="3873500" y="762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5</xdr:row>
      <xdr:rowOff>0</xdr:rowOff>
    </xdr:from>
    <xdr:to>
      <xdr:col>3</xdr:col>
      <xdr:colOff>304800</xdr:colOff>
      <xdr:row>6</xdr:row>
      <xdr:rowOff>114300</xdr:rowOff>
    </xdr:to>
    <xdr:sp macro="" textlink="">
      <xdr:nvSpPr>
        <xdr:cNvPr id="6" name="AutoShape 5" descr="caffold"/>
        <xdr:cNvSpPr>
          <a:spLocks noChangeAspect="1" noChangeArrowheads="1"/>
        </xdr:cNvSpPr>
      </xdr:nvSpPr>
      <xdr:spPr bwMode="auto">
        <a:xfrm>
          <a:off x="3873500" y="952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6</xdr:row>
      <xdr:rowOff>0</xdr:rowOff>
    </xdr:from>
    <xdr:to>
      <xdr:col>3</xdr:col>
      <xdr:colOff>304800</xdr:colOff>
      <xdr:row>7</xdr:row>
      <xdr:rowOff>114300</xdr:rowOff>
    </xdr:to>
    <xdr:sp macro="" textlink="">
      <xdr:nvSpPr>
        <xdr:cNvPr id="7" name="AutoShape 6" descr="caffold"/>
        <xdr:cNvSpPr>
          <a:spLocks noChangeAspect="1" noChangeArrowheads="1"/>
        </xdr:cNvSpPr>
      </xdr:nvSpPr>
      <xdr:spPr bwMode="auto">
        <a:xfrm>
          <a:off x="38735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7</xdr:row>
      <xdr:rowOff>0</xdr:rowOff>
    </xdr:from>
    <xdr:to>
      <xdr:col>3</xdr:col>
      <xdr:colOff>304800</xdr:colOff>
      <xdr:row>8</xdr:row>
      <xdr:rowOff>114300</xdr:rowOff>
    </xdr:to>
    <xdr:sp macro="" textlink="">
      <xdr:nvSpPr>
        <xdr:cNvPr id="8" name="AutoShape 7" descr="caffold"/>
        <xdr:cNvSpPr>
          <a:spLocks noChangeAspect="1" noChangeArrowheads="1"/>
        </xdr:cNvSpPr>
      </xdr:nvSpPr>
      <xdr:spPr bwMode="auto">
        <a:xfrm>
          <a:off x="3873500" y="1333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8</xdr:row>
      <xdr:rowOff>0</xdr:rowOff>
    </xdr:from>
    <xdr:to>
      <xdr:col>3</xdr:col>
      <xdr:colOff>304800</xdr:colOff>
      <xdr:row>9</xdr:row>
      <xdr:rowOff>114300</xdr:rowOff>
    </xdr:to>
    <xdr:sp macro="" textlink="">
      <xdr:nvSpPr>
        <xdr:cNvPr id="9" name="AutoShape 8" descr="caffold"/>
        <xdr:cNvSpPr>
          <a:spLocks noChangeAspect="1" noChangeArrowheads="1"/>
        </xdr:cNvSpPr>
      </xdr:nvSpPr>
      <xdr:spPr bwMode="auto">
        <a:xfrm>
          <a:off x="3873500" y="1524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9</xdr:row>
      <xdr:rowOff>0</xdr:rowOff>
    </xdr:from>
    <xdr:to>
      <xdr:col>3</xdr:col>
      <xdr:colOff>304800</xdr:colOff>
      <xdr:row>10</xdr:row>
      <xdr:rowOff>114300</xdr:rowOff>
    </xdr:to>
    <xdr:sp macro="" textlink="">
      <xdr:nvSpPr>
        <xdr:cNvPr id="10" name="AutoShape 9" descr="caffold"/>
        <xdr:cNvSpPr>
          <a:spLocks noChangeAspect="1" noChangeArrowheads="1"/>
        </xdr:cNvSpPr>
      </xdr:nvSpPr>
      <xdr:spPr bwMode="auto">
        <a:xfrm>
          <a:off x="3873500" y="1714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10</xdr:row>
      <xdr:rowOff>0</xdr:rowOff>
    </xdr:from>
    <xdr:to>
      <xdr:col>3</xdr:col>
      <xdr:colOff>304800</xdr:colOff>
      <xdr:row>11</xdr:row>
      <xdr:rowOff>114300</xdr:rowOff>
    </xdr:to>
    <xdr:sp macro="" textlink="">
      <xdr:nvSpPr>
        <xdr:cNvPr id="11" name="AutoShape 10" descr="caffold"/>
        <xdr:cNvSpPr>
          <a:spLocks noChangeAspect="1" noChangeArrowheads="1"/>
        </xdr:cNvSpPr>
      </xdr:nvSpPr>
      <xdr:spPr bwMode="auto">
        <a:xfrm>
          <a:off x="3873500" y="1905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11</xdr:row>
      <xdr:rowOff>0</xdr:rowOff>
    </xdr:from>
    <xdr:to>
      <xdr:col>3</xdr:col>
      <xdr:colOff>304800</xdr:colOff>
      <xdr:row>12</xdr:row>
      <xdr:rowOff>114300</xdr:rowOff>
    </xdr:to>
    <xdr:sp macro="" textlink="">
      <xdr:nvSpPr>
        <xdr:cNvPr id="12" name="AutoShape 11" descr="caffold"/>
        <xdr:cNvSpPr>
          <a:spLocks noChangeAspect="1" noChangeArrowheads="1"/>
        </xdr:cNvSpPr>
      </xdr:nvSpPr>
      <xdr:spPr bwMode="auto">
        <a:xfrm>
          <a:off x="3873500" y="2095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12</xdr:row>
      <xdr:rowOff>0</xdr:rowOff>
    </xdr:from>
    <xdr:to>
      <xdr:col>3</xdr:col>
      <xdr:colOff>304800</xdr:colOff>
      <xdr:row>13</xdr:row>
      <xdr:rowOff>114300</xdr:rowOff>
    </xdr:to>
    <xdr:sp macro="" textlink="">
      <xdr:nvSpPr>
        <xdr:cNvPr id="13" name="AutoShape 12" descr="caffold"/>
        <xdr:cNvSpPr>
          <a:spLocks noChangeAspect="1" noChangeArrowheads="1"/>
        </xdr:cNvSpPr>
      </xdr:nvSpPr>
      <xdr:spPr bwMode="auto">
        <a:xfrm>
          <a:off x="3873500" y="2286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13</xdr:row>
      <xdr:rowOff>0</xdr:rowOff>
    </xdr:from>
    <xdr:to>
      <xdr:col>3</xdr:col>
      <xdr:colOff>304800</xdr:colOff>
      <xdr:row>14</xdr:row>
      <xdr:rowOff>114300</xdr:rowOff>
    </xdr:to>
    <xdr:sp macro="" textlink="">
      <xdr:nvSpPr>
        <xdr:cNvPr id="14" name="AutoShape 13" descr="caffold"/>
        <xdr:cNvSpPr>
          <a:spLocks noChangeAspect="1" noChangeArrowheads="1"/>
        </xdr:cNvSpPr>
      </xdr:nvSpPr>
      <xdr:spPr bwMode="auto">
        <a:xfrm>
          <a:off x="3873500" y="2476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1</xdr:row>
      <xdr:rowOff>0</xdr:rowOff>
    </xdr:from>
    <xdr:to>
      <xdr:col>3</xdr:col>
      <xdr:colOff>304800</xdr:colOff>
      <xdr:row>2</xdr:row>
      <xdr:rowOff>114300</xdr:rowOff>
    </xdr:to>
    <xdr:sp macro="" textlink="">
      <xdr:nvSpPr>
        <xdr:cNvPr id="15" name="AutoShape 14" descr="caffold"/>
        <xdr:cNvSpPr>
          <a:spLocks noChangeAspect="1" noChangeArrowheads="1"/>
        </xdr:cNvSpPr>
      </xdr:nvSpPr>
      <xdr:spPr bwMode="auto">
        <a:xfrm>
          <a:off x="3873500" y="190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14</xdr:row>
      <xdr:rowOff>0</xdr:rowOff>
    </xdr:from>
    <xdr:to>
      <xdr:col>3</xdr:col>
      <xdr:colOff>304800</xdr:colOff>
      <xdr:row>15</xdr:row>
      <xdr:rowOff>114300</xdr:rowOff>
    </xdr:to>
    <xdr:sp macro="" textlink="">
      <xdr:nvSpPr>
        <xdr:cNvPr id="16" name="AutoShape 15" descr="caffold"/>
        <xdr:cNvSpPr>
          <a:spLocks noChangeAspect="1" noChangeArrowheads="1"/>
        </xdr:cNvSpPr>
      </xdr:nvSpPr>
      <xdr:spPr bwMode="auto">
        <a:xfrm>
          <a:off x="3873500" y="2667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14</xdr:row>
      <xdr:rowOff>0</xdr:rowOff>
    </xdr:from>
    <xdr:to>
      <xdr:col>3</xdr:col>
      <xdr:colOff>304800</xdr:colOff>
      <xdr:row>15</xdr:row>
      <xdr:rowOff>114300</xdr:rowOff>
    </xdr:to>
    <xdr:sp macro="" textlink="">
      <xdr:nvSpPr>
        <xdr:cNvPr id="17" name="AutoShape 16" descr="caffold"/>
        <xdr:cNvSpPr>
          <a:spLocks noChangeAspect="1" noChangeArrowheads="1"/>
        </xdr:cNvSpPr>
      </xdr:nvSpPr>
      <xdr:spPr bwMode="auto">
        <a:xfrm>
          <a:off x="3873500" y="2667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15</xdr:row>
      <xdr:rowOff>0</xdr:rowOff>
    </xdr:from>
    <xdr:to>
      <xdr:col>3</xdr:col>
      <xdr:colOff>304800</xdr:colOff>
      <xdr:row>16</xdr:row>
      <xdr:rowOff>114300</xdr:rowOff>
    </xdr:to>
    <xdr:sp macro="" textlink="">
      <xdr:nvSpPr>
        <xdr:cNvPr id="18" name="AutoShape 17" descr="caffold"/>
        <xdr:cNvSpPr>
          <a:spLocks noChangeAspect="1" noChangeArrowheads="1"/>
        </xdr:cNvSpPr>
      </xdr:nvSpPr>
      <xdr:spPr bwMode="auto">
        <a:xfrm>
          <a:off x="3873500" y="2857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16</xdr:row>
      <xdr:rowOff>0</xdr:rowOff>
    </xdr:from>
    <xdr:to>
      <xdr:col>3</xdr:col>
      <xdr:colOff>304800</xdr:colOff>
      <xdr:row>17</xdr:row>
      <xdr:rowOff>114300</xdr:rowOff>
    </xdr:to>
    <xdr:sp macro="" textlink="">
      <xdr:nvSpPr>
        <xdr:cNvPr id="19" name="AutoShape 18" descr="caffold"/>
        <xdr:cNvSpPr>
          <a:spLocks noChangeAspect="1" noChangeArrowheads="1"/>
        </xdr:cNvSpPr>
      </xdr:nvSpPr>
      <xdr:spPr bwMode="auto">
        <a:xfrm>
          <a:off x="3873500" y="3048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17</xdr:row>
      <xdr:rowOff>0</xdr:rowOff>
    </xdr:from>
    <xdr:to>
      <xdr:col>3</xdr:col>
      <xdr:colOff>304800</xdr:colOff>
      <xdr:row>18</xdr:row>
      <xdr:rowOff>114300</xdr:rowOff>
    </xdr:to>
    <xdr:sp macro="" textlink="">
      <xdr:nvSpPr>
        <xdr:cNvPr id="20" name="AutoShape 19" descr="caffold"/>
        <xdr:cNvSpPr>
          <a:spLocks noChangeAspect="1" noChangeArrowheads="1"/>
        </xdr:cNvSpPr>
      </xdr:nvSpPr>
      <xdr:spPr bwMode="auto">
        <a:xfrm>
          <a:off x="3873500" y="3238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18</xdr:row>
      <xdr:rowOff>0</xdr:rowOff>
    </xdr:from>
    <xdr:to>
      <xdr:col>3</xdr:col>
      <xdr:colOff>304800</xdr:colOff>
      <xdr:row>19</xdr:row>
      <xdr:rowOff>114300</xdr:rowOff>
    </xdr:to>
    <xdr:sp macro="" textlink="">
      <xdr:nvSpPr>
        <xdr:cNvPr id="21" name="AutoShape 20" descr="caffold"/>
        <xdr:cNvSpPr>
          <a:spLocks noChangeAspect="1" noChangeArrowheads="1"/>
        </xdr:cNvSpPr>
      </xdr:nvSpPr>
      <xdr:spPr bwMode="auto">
        <a:xfrm>
          <a:off x="3873500" y="3429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19</xdr:row>
      <xdr:rowOff>0</xdr:rowOff>
    </xdr:from>
    <xdr:to>
      <xdr:col>3</xdr:col>
      <xdr:colOff>304800</xdr:colOff>
      <xdr:row>20</xdr:row>
      <xdr:rowOff>114300</xdr:rowOff>
    </xdr:to>
    <xdr:sp macro="" textlink="">
      <xdr:nvSpPr>
        <xdr:cNvPr id="22" name="AutoShape 21" descr="caffold"/>
        <xdr:cNvSpPr>
          <a:spLocks noChangeAspect="1" noChangeArrowheads="1"/>
        </xdr:cNvSpPr>
      </xdr:nvSpPr>
      <xdr:spPr bwMode="auto">
        <a:xfrm>
          <a:off x="3873500" y="3619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xdr:col>
      <xdr:colOff>1663700</xdr:colOff>
      <xdr:row>20</xdr:row>
      <xdr:rowOff>0</xdr:rowOff>
    </xdr:from>
    <xdr:to>
      <xdr:col>3</xdr:col>
      <xdr:colOff>139700</xdr:colOff>
      <xdr:row>21</xdr:row>
      <xdr:rowOff>114300</xdr:rowOff>
    </xdr:to>
    <xdr:sp macro="" textlink="">
      <xdr:nvSpPr>
        <xdr:cNvPr id="23" name="AutoShape 22" descr="caffold"/>
        <xdr:cNvSpPr>
          <a:spLocks noChangeAspect="1" noChangeArrowheads="1"/>
        </xdr:cNvSpPr>
      </xdr:nvSpPr>
      <xdr:spPr bwMode="auto">
        <a:xfrm>
          <a:off x="3860800" y="3810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21</xdr:row>
      <xdr:rowOff>0</xdr:rowOff>
    </xdr:from>
    <xdr:to>
      <xdr:col>3</xdr:col>
      <xdr:colOff>304800</xdr:colOff>
      <xdr:row>22</xdr:row>
      <xdr:rowOff>114300</xdr:rowOff>
    </xdr:to>
    <xdr:sp macro="" textlink="">
      <xdr:nvSpPr>
        <xdr:cNvPr id="24" name="AutoShape 23" descr="caffold"/>
        <xdr:cNvSpPr>
          <a:spLocks noChangeAspect="1" noChangeArrowheads="1"/>
        </xdr:cNvSpPr>
      </xdr:nvSpPr>
      <xdr:spPr bwMode="auto">
        <a:xfrm>
          <a:off x="3873500" y="4000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22</xdr:row>
      <xdr:rowOff>0</xdr:rowOff>
    </xdr:from>
    <xdr:to>
      <xdr:col>3</xdr:col>
      <xdr:colOff>304800</xdr:colOff>
      <xdr:row>23</xdr:row>
      <xdr:rowOff>114300</xdr:rowOff>
    </xdr:to>
    <xdr:sp macro="" textlink="">
      <xdr:nvSpPr>
        <xdr:cNvPr id="25" name="AutoShape 24" descr="caffold"/>
        <xdr:cNvSpPr>
          <a:spLocks noChangeAspect="1" noChangeArrowheads="1"/>
        </xdr:cNvSpPr>
      </xdr:nvSpPr>
      <xdr:spPr bwMode="auto">
        <a:xfrm>
          <a:off x="3873500" y="4191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23</xdr:row>
      <xdr:rowOff>0</xdr:rowOff>
    </xdr:from>
    <xdr:to>
      <xdr:col>3</xdr:col>
      <xdr:colOff>304800</xdr:colOff>
      <xdr:row>24</xdr:row>
      <xdr:rowOff>114300</xdr:rowOff>
    </xdr:to>
    <xdr:sp macro="" textlink="">
      <xdr:nvSpPr>
        <xdr:cNvPr id="26" name="AutoShape 25" descr="caffold"/>
        <xdr:cNvSpPr>
          <a:spLocks noChangeAspect="1" noChangeArrowheads="1"/>
        </xdr:cNvSpPr>
      </xdr:nvSpPr>
      <xdr:spPr bwMode="auto">
        <a:xfrm>
          <a:off x="38735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24</xdr:row>
      <xdr:rowOff>0</xdr:rowOff>
    </xdr:from>
    <xdr:to>
      <xdr:col>3</xdr:col>
      <xdr:colOff>304800</xdr:colOff>
      <xdr:row>25</xdr:row>
      <xdr:rowOff>114300</xdr:rowOff>
    </xdr:to>
    <xdr:sp macro="" textlink="">
      <xdr:nvSpPr>
        <xdr:cNvPr id="27" name="AutoShape 26" descr="caffold"/>
        <xdr:cNvSpPr>
          <a:spLocks noChangeAspect="1" noChangeArrowheads="1"/>
        </xdr:cNvSpPr>
      </xdr:nvSpPr>
      <xdr:spPr bwMode="auto">
        <a:xfrm>
          <a:off x="3873500" y="4572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25</xdr:row>
      <xdr:rowOff>0</xdr:rowOff>
    </xdr:from>
    <xdr:to>
      <xdr:col>3</xdr:col>
      <xdr:colOff>304800</xdr:colOff>
      <xdr:row>26</xdr:row>
      <xdr:rowOff>114300</xdr:rowOff>
    </xdr:to>
    <xdr:sp macro="" textlink="">
      <xdr:nvSpPr>
        <xdr:cNvPr id="28" name="AutoShape 27" descr="caffold"/>
        <xdr:cNvSpPr>
          <a:spLocks noChangeAspect="1" noChangeArrowheads="1"/>
        </xdr:cNvSpPr>
      </xdr:nvSpPr>
      <xdr:spPr bwMode="auto">
        <a:xfrm>
          <a:off x="3873500" y="4762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26</xdr:row>
      <xdr:rowOff>0</xdr:rowOff>
    </xdr:from>
    <xdr:to>
      <xdr:col>3</xdr:col>
      <xdr:colOff>304800</xdr:colOff>
      <xdr:row>27</xdr:row>
      <xdr:rowOff>114300</xdr:rowOff>
    </xdr:to>
    <xdr:sp macro="" textlink="">
      <xdr:nvSpPr>
        <xdr:cNvPr id="29" name="AutoShape 28" descr="caffold"/>
        <xdr:cNvSpPr>
          <a:spLocks noChangeAspect="1" noChangeArrowheads="1"/>
        </xdr:cNvSpPr>
      </xdr:nvSpPr>
      <xdr:spPr bwMode="auto">
        <a:xfrm>
          <a:off x="3873500" y="4953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27</xdr:row>
      <xdr:rowOff>0</xdr:rowOff>
    </xdr:from>
    <xdr:to>
      <xdr:col>3</xdr:col>
      <xdr:colOff>304800</xdr:colOff>
      <xdr:row>28</xdr:row>
      <xdr:rowOff>114300</xdr:rowOff>
    </xdr:to>
    <xdr:sp macro="" textlink="">
      <xdr:nvSpPr>
        <xdr:cNvPr id="30" name="AutoShape 29" descr="caffold"/>
        <xdr:cNvSpPr>
          <a:spLocks noChangeAspect="1" noChangeArrowheads="1"/>
        </xdr:cNvSpPr>
      </xdr:nvSpPr>
      <xdr:spPr bwMode="auto">
        <a:xfrm>
          <a:off x="3873500" y="5143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28</xdr:row>
      <xdr:rowOff>0</xdr:rowOff>
    </xdr:from>
    <xdr:to>
      <xdr:col>3</xdr:col>
      <xdr:colOff>304800</xdr:colOff>
      <xdr:row>29</xdr:row>
      <xdr:rowOff>114300</xdr:rowOff>
    </xdr:to>
    <xdr:sp macro="" textlink="">
      <xdr:nvSpPr>
        <xdr:cNvPr id="31" name="AutoShape 30" descr="caffold"/>
        <xdr:cNvSpPr>
          <a:spLocks noChangeAspect="1" noChangeArrowheads="1"/>
        </xdr:cNvSpPr>
      </xdr:nvSpPr>
      <xdr:spPr bwMode="auto">
        <a:xfrm>
          <a:off x="3873500" y="5334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29</xdr:row>
      <xdr:rowOff>0</xdr:rowOff>
    </xdr:from>
    <xdr:to>
      <xdr:col>3</xdr:col>
      <xdr:colOff>304800</xdr:colOff>
      <xdr:row>30</xdr:row>
      <xdr:rowOff>114300</xdr:rowOff>
    </xdr:to>
    <xdr:sp macro="" textlink="">
      <xdr:nvSpPr>
        <xdr:cNvPr id="32" name="AutoShape 31" descr="caffold"/>
        <xdr:cNvSpPr>
          <a:spLocks noChangeAspect="1" noChangeArrowheads="1"/>
        </xdr:cNvSpPr>
      </xdr:nvSpPr>
      <xdr:spPr bwMode="auto">
        <a:xfrm>
          <a:off x="3873500" y="5524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30</xdr:row>
      <xdr:rowOff>0</xdr:rowOff>
    </xdr:from>
    <xdr:to>
      <xdr:col>3</xdr:col>
      <xdr:colOff>304800</xdr:colOff>
      <xdr:row>31</xdr:row>
      <xdr:rowOff>114300</xdr:rowOff>
    </xdr:to>
    <xdr:sp macro="" textlink="">
      <xdr:nvSpPr>
        <xdr:cNvPr id="33" name="AutoShape 32" descr="caffold"/>
        <xdr:cNvSpPr>
          <a:spLocks noChangeAspect="1" noChangeArrowheads="1"/>
        </xdr:cNvSpPr>
      </xdr:nvSpPr>
      <xdr:spPr bwMode="auto">
        <a:xfrm>
          <a:off x="3873500" y="5715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31</xdr:row>
      <xdr:rowOff>0</xdr:rowOff>
    </xdr:from>
    <xdr:to>
      <xdr:col>3</xdr:col>
      <xdr:colOff>304800</xdr:colOff>
      <xdr:row>32</xdr:row>
      <xdr:rowOff>114300</xdr:rowOff>
    </xdr:to>
    <xdr:sp macro="" textlink="">
      <xdr:nvSpPr>
        <xdr:cNvPr id="34" name="AutoShape 33" descr="caffold"/>
        <xdr:cNvSpPr>
          <a:spLocks noChangeAspect="1" noChangeArrowheads="1"/>
        </xdr:cNvSpPr>
      </xdr:nvSpPr>
      <xdr:spPr bwMode="auto">
        <a:xfrm>
          <a:off x="3873500" y="5905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32</xdr:row>
      <xdr:rowOff>0</xdr:rowOff>
    </xdr:from>
    <xdr:to>
      <xdr:col>3</xdr:col>
      <xdr:colOff>304800</xdr:colOff>
      <xdr:row>33</xdr:row>
      <xdr:rowOff>114300</xdr:rowOff>
    </xdr:to>
    <xdr:sp macro="" textlink="">
      <xdr:nvSpPr>
        <xdr:cNvPr id="35" name="AutoShape 34" descr="caffold"/>
        <xdr:cNvSpPr>
          <a:spLocks noChangeAspect="1" noChangeArrowheads="1"/>
        </xdr:cNvSpPr>
      </xdr:nvSpPr>
      <xdr:spPr bwMode="auto">
        <a:xfrm>
          <a:off x="3873500" y="6096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33</xdr:row>
      <xdr:rowOff>0</xdr:rowOff>
    </xdr:from>
    <xdr:to>
      <xdr:col>3</xdr:col>
      <xdr:colOff>304800</xdr:colOff>
      <xdr:row>34</xdr:row>
      <xdr:rowOff>114300</xdr:rowOff>
    </xdr:to>
    <xdr:sp macro="" textlink="">
      <xdr:nvSpPr>
        <xdr:cNvPr id="36" name="AutoShape 35" descr="caffold"/>
        <xdr:cNvSpPr>
          <a:spLocks noChangeAspect="1" noChangeArrowheads="1"/>
        </xdr:cNvSpPr>
      </xdr:nvSpPr>
      <xdr:spPr bwMode="auto">
        <a:xfrm>
          <a:off x="3873500" y="6286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34</xdr:row>
      <xdr:rowOff>0</xdr:rowOff>
    </xdr:from>
    <xdr:to>
      <xdr:col>3</xdr:col>
      <xdr:colOff>304800</xdr:colOff>
      <xdr:row>35</xdr:row>
      <xdr:rowOff>114300</xdr:rowOff>
    </xdr:to>
    <xdr:sp macro="" textlink="">
      <xdr:nvSpPr>
        <xdr:cNvPr id="37" name="AutoShape 36" descr="caffold"/>
        <xdr:cNvSpPr>
          <a:spLocks noChangeAspect="1" noChangeArrowheads="1"/>
        </xdr:cNvSpPr>
      </xdr:nvSpPr>
      <xdr:spPr bwMode="auto">
        <a:xfrm>
          <a:off x="3873500" y="6477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3</xdr:col>
      <xdr:colOff>0</xdr:colOff>
      <xdr:row>35</xdr:row>
      <xdr:rowOff>0</xdr:rowOff>
    </xdr:from>
    <xdr:to>
      <xdr:col>3</xdr:col>
      <xdr:colOff>304800</xdr:colOff>
      <xdr:row>36</xdr:row>
      <xdr:rowOff>114300</xdr:rowOff>
    </xdr:to>
    <xdr:sp macro="" textlink="">
      <xdr:nvSpPr>
        <xdr:cNvPr id="38" name="AutoShape 37" descr="caffold"/>
        <xdr:cNvSpPr>
          <a:spLocks noChangeAspect="1" noChangeArrowheads="1"/>
        </xdr:cNvSpPr>
      </xdr:nvSpPr>
      <xdr:spPr bwMode="auto">
        <a:xfrm>
          <a:off x="3873500" y="6667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4</xdr:col>
      <xdr:colOff>0</xdr:colOff>
      <xdr:row>13</xdr:row>
      <xdr:rowOff>0</xdr:rowOff>
    </xdr:from>
    <xdr:to>
      <xdr:col>4</xdr:col>
      <xdr:colOff>304800</xdr:colOff>
      <xdr:row>14</xdr:row>
      <xdr:rowOff>114300</xdr:rowOff>
    </xdr:to>
    <xdr:sp macro="" textlink="">
      <xdr:nvSpPr>
        <xdr:cNvPr id="39" name="AutoShape 38" descr="caffold"/>
        <xdr:cNvSpPr>
          <a:spLocks noChangeAspect="1" noChangeArrowheads="1"/>
        </xdr:cNvSpPr>
      </xdr:nvSpPr>
      <xdr:spPr bwMode="auto">
        <a:xfrm>
          <a:off x="4699000" y="2476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1" Type="http://schemas.openxmlformats.org/officeDocument/2006/relationships/hyperlink" Target="https://www.ncbi.nlm.nih.gov/sra/SRX803009%5Baccn%5D" TargetMode="External"/><Relationship Id="rId12" Type="http://schemas.openxmlformats.org/officeDocument/2006/relationships/hyperlink" Target="https://www.ncbi.nlm.nih.gov/sra/SRX826545%5Baccn%5D" TargetMode="External"/><Relationship Id="rId13" Type="http://schemas.openxmlformats.org/officeDocument/2006/relationships/hyperlink" Target="https://www.ncbi.nlm.nih.gov/sra/SRX277361%5Baccn%5D" TargetMode="External"/><Relationship Id="rId14" Type="http://schemas.openxmlformats.org/officeDocument/2006/relationships/hyperlink" Target="https://www.ncbi.nlm.nih.gov/Traces/wgs?val=GDUH01" TargetMode="External"/><Relationship Id="rId15" Type="http://schemas.openxmlformats.org/officeDocument/2006/relationships/hyperlink" Target="https://www.ncbi.nlm.nih.gov/Traces/wgs?val=GDUH01" TargetMode="External"/><Relationship Id="rId16" Type="http://schemas.openxmlformats.org/officeDocument/2006/relationships/drawing" Target="../drawings/drawing1.xml"/><Relationship Id="rId1" Type="http://schemas.openxmlformats.org/officeDocument/2006/relationships/hyperlink" Target="https://www.ncbi.nlm.nih.gov/biosample/SAMEA3158483/" TargetMode="External"/><Relationship Id="rId2" Type="http://schemas.openxmlformats.org/officeDocument/2006/relationships/hyperlink" Target="https://www.ncbi.nlm.nih.gov/Traces/wgs/CBTT01?display=contigs" TargetMode="External"/><Relationship Id="rId3" Type="http://schemas.openxmlformats.org/officeDocument/2006/relationships/hyperlink" Target="https://www.ncbi.nlm.nih.gov/Taxonomy/Browser/wwwtax.cgi?mode=Info&amp;id=1717472&amp;lvl=3&amp;lin=f&amp;keep=1&amp;srchmode=1&amp;unlock" TargetMode="External"/><Relationship Id="rId4" Type="http://schemas.openxmlformats.org/officeDocument/2006/relationships/hyperlink" Target="https://www.ncbi.nlm.nih.gov/biosample/SAMN05772833/" TargetMode="External"/><Relationship Id="rId5" Type="http://schemas.openxmlformats.org/officeDocument/2006/relationships/hyperlink" Target="https://www.ncbi.nlm.nih.gov/Traces/wgs/MNCL01?display=contigs" TargetMode="External"/><Relationship Id="rId6" Type="http://schemas.openxmlformats.org/officeDocument/2006/relationships/hyperlink" Target="https://www.ncbi.nlm.nih.gov/biosample/SAMN11037163/" TargetMode="External"/><Relationship Id="rId7" Type="http://schemas.openxmlformats.org/officeDocument/2006/relationships/hyperlink" Target="https://www.ncbi.nlm.nih.gov/nuccore/SKCT00000000.1/" TargetMode="External"/><Relationship Id="rId8" Type="http://schemas.openxmlformats.org/officeDocument/2006/relationships/hyperlink" Target="https://www.ncbi.nlm.nih.gov/sra/SRX277361%5Baccn%5D" TargetMode="External"/><Relationship Id="rId9" Type="http://schemas.openxmlformats.org/officeDocument/2006/relationships/hyperlink" Target="https://www.ncbi.nlm.nih.gov/sra/SRX803009%5Baccn%5D" TargetMode="External"/><Relationship Id="rId10" Type="http://schemas.openxmlformats.org/officeDocument/2006/relationships/hyperlink" Target="https://www.ncbi.nlm.nih.gov/sra/SRX826545%5Baccn%5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abSelected="1" workbookViewId="0">
      <selection activeCell="K19" sqref="K19"/>
    </sheetView>
  </sheetViews>
  <sheetFormatPr baseColWidth="10" defaultRowHeight="15" x14ac:dyDescent="0"/>
  <sheetData>
    <row r="1" spans="1:2" ht="20">
      <c r="A1" s="2" t="s">
        <v>6</v>
      </c>
    </row>
    <row r="3" spans="1:2" ht="16" thickBot="1">
      <c r="A3" s="1" t="s">
        <v>0</v>
      </c>
      <c r="B3" s="3"/>
    </row>
    <row r="4" spans="1:2">
      <c r="B4" t="s">
        <v>471</v>
      </c>
    </row>
    <row r="6" spans="1:2" ht="16" thickBot="1">
      <c r="A6" s="1" t="s">
        <v>1</v>
      </c>
      <c r="B6" s="3"/>
    </row>
    <row r="7" spans="1:2">
      <c r="B7" t="s">
        <v>5</v>
      </c>
    </row>
    <row r="9" spans="1:2" ht="16" thickBot="1">
      <c r="A9" s="1" t="s">
        <v>2</v>
      </c>
      <c r="B9" s="3"/>
    </row>
    <row r="10" spans="1:2">
      <c r="B10" t="s">
        <v>457</v>
      </c>
    </row>
    <row r="12" spans="1:2" ht="16" thickBot="1">
      <c r="A12" s="1" t="s">
        <v>3</v>
      </c>
      <c r="B12" s="3"/>
    </row>
    <row r="13" spans="1:2">
      <c r="B13" t="s">
        <v>458</v>
      </c>
    </row>
    <row r="15" spans="1:2" ht="16" thickBot="1">
      <c r="A15" s="1" t="s">
        <v>4</v>
      </c>
      <c r="B15" s="3"/>
    </row>
    <row r="16" spans="1:2">
      <c r="B16" t="s">
        <v>462</v>
      </c>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activeCell="B12" sqref="B12"/>
    </sheetView>
  </sheetViews>
  <sheetFormatPr baseColWidth="10" defaultRowHeight="15" x14ac:dyDescent="0"/>
  <cols>
    <col min="1" max="1" width="29.33203125" customWidth="1"/>
    <col min="2" max="2" width="18.1640625" customWidth="1"/>
    <col min="3" max="3" width="30" customWidth="1"/>
    <col min="4" max="4" width="39.5" customWidth="1"/>
    <col min="5" max="5" width="35.1640625" customWidth="1"/>
    <col min="6" max="6" width="27.1640625" customWidth="1"/>
  </cols>
  <sheetData>
    <row r="1" spans="1:7" ht="19" thickBot="1">
      <c r="A1" s="4" t="s">
        <v>7</v>
      </c>
      <c r="B1" s="4" t="s">
        <v>8</v>
      </c>
      <c r="C1" s="4" t="s">
        <v>9</v>
      </c>
      <c r="D1" s="4" t="s">
        <v>111</v>
      </c>
      <c r="E1" s="4" t="s">
        <v>112</v>
      </c>
      <c r="F1" s="4" t="s">
        <v>113</v>
      </c>
      <c r="G1" s="4" t="s">
        <v>114</v>
      </c>
    </row>
    <row r="2" spans="1:7" ht="16" thickTop="1">
      <c r="A2" t="s">
        <v>10</v>
      </c>
      <c r="B2" t="s">
        <v>11</v>
      </c>
      <c r="C2" s="5" t="s">
        <v>12</v>
      </c>
      <c r="D2" t="s">
        <v>115</v>
      </c>
      <c r="E2" t="s">
        <v>116</v>
      </c>
      <c r="F2" t="s">
        <v>117</v>
      </c>
    </row>
    <row r="3" spans="1:7">
      <c r="B3" t="s">
        <v>11</v>
      </c>
      <c r="C3" s="5" t="s">
        <v>13</v>
      </c>
      <c r="D3" t="s">
        <v>115</v>
      </c>
      <c r="E3" t="s">
        <v>116</v>
      </c>
      <c r="F3" s="21" t="s">
        <v>117</v>
      </c>
    </row>
    <row r="4" spans="1:7">
      <c r="B4" t="s">
        <v>11</v>
      </c>
      <c r="C4" s="5" t="s">
        <v>14</v>
      </c>
      <c r="D4" t="s">
        <v>115</v>
      </c>
      <c r="E4" t="s">
        <v>116</v>
      </c>
      <c r="F4" t="s">
        <v>117</v>
      </c>
    </row>
    <row r="5" spans="1:7">
      <c r="A5" t="s">
        <v>15</v>
      </c>
      <c r="B5" t="s">
        <v>16</v>
      </c>
      <c r="C5" s="5" t="s">
        <v>17</v>
      </c>
      <c r="D5" t="s">
        <v>118</v>
      </c>
      <c r="E5" t="s">
        <v>119</v>
      </c>
      <c r="F5" s="21" t="s">
        <v>117</v>
      </c>
    </row>
    <row r="6" spans="1:7">
      <c r="B6" t="s">
        <v>16</v>
      </c>
      <c r="C6" s="5" t="s">
        <v>18</v>
      </c>
      <c r="D6" t="s">
        <v>118</v>
      </c>
      <c r="E6" t="s">
        <v>119</v>
      </c>
      <c r="F6" t="s">
        <v>117</v>
      </c>
    </row>
    <row r="7" spans="1:7">
      <c r="A7" t="s">
        <v>19</v>
      </c>
      <c r="B7" t="s">
        <v>20</v>
      </c>
      <c r="C7" s="5" t="s">
        <v>21</v>
      </c>
      <c r="D7" t="s">
        <v>120</v>
      </c>
      <c r="E7" t="s">
        <v>119</v>
      </c>
      <c r="F7" t="s">
        <v>117</v>
      </c>
    </row>
    <row r="8" spans="1:7">
      <c r="A8" t="s">
        <v>22</v>
      </c>
      <c r="B8" t="s">
        <v>23</v>
      </c>
      <c r="C8" s="5" t="s">
        <v>24</v>
      </c>
      <c r="D8" t="s">
        <v>120</v>
      </c>
      <c r="E8" t="s">
        <v>116</v>
      </c>
      <c r="F8" t="s">
        <v>117</v>
      </c>
    </row>
    <row r="9" spans="1:7">
      <c r="A9" t="s">
        <v>25</v>
      </c>
      <c r="B9" t="s">
        <v>26</v>
      </c>
      <c r="C9" s="5" t="s">
        <v>27</v>
      </c>
      <c r="D9" t="s">
        <v>120</v>
      </c>
      <c r="E9" t="s">
        <v>116</v>
      </c>
      <c r="F9" t="s">
        <v>121</v>
      </c>
    </row>
    <row r="10" spans="1:7" ht="16" thickBot="1">
      <c r="A10" s="3" t="s">
        <v>28</v>
      </c>
      <c r="B10" s="3" t="s">
        <v>29</v>
      </c>
      <c r="C10" s="6" t="s">
        <v>30</v>
      </c>
      <c r="D10" s="3" t="s">
        <v>120</v>
      </c>
      <c r="E10" s="3" t="s">
        <v>116</v>
      </c>
      <c r="F10" s="3" t="s">
        <v>121</v>
      </c>
      <c r="G10" s="3"/>
    </row>
    <row r="11" spans="1:7">
      <c r="A11" s="7" t="s">
        <v>31</v>
      </c>
      <c r="B11" s="7" t="s">
        <v>32</v>
      </c>
      <c r="C11" s="8" t="s">
        <v>33</v>
      </c>
      <c r="D11" s="7" t="s">
        <v>120</v>
      </c>
      <c r="E11" s="7" t="s">
        <v>122</v>
      </c>
      <c r="F11" s="7" t="s">
        <v>123</v>
      </c>
      <c r="G11" s="22" t="s">
        <v>161</v>
      </c>
    </row>
    <row r="12" spans="1:7" ht="16" thickBot="1">
      <c r="A12" s="9" t="s">
        <v>34</v>
      </c>
      <c r="B12" s="9" t="s">
        <v>35</v>
      </c>
      <c r="C12" s="10" t="s">
        <v>36</v>
      </c>
      <c r="D12" s="9" t="s">
        <v>120</v>
      </c>
      <c r="E12" s="9" t="s">
        <v>124</v>
      </c>
      <c r="F12" s="9" t="s">
        <v>123</v>
      </c>
      <c r="G12" s="9" t="s">
        <v>459</v>
      </c>
    </row>
    <row r="13" spans="1:7" ht="16" thickTop="1">
      <c r="A13" s="11" t="s">
        <v>37</v>
      </c>
      <c r="B13" s="11" t="s">
        <v>38</v>
      </c>
      <c r="C13" s="12" t="s">
        <v>39</v>
      </c>
      <c r="D13" s="11" t="s">
        <v>125</v>
      </c>
      <c r="E13" s="11" t="s">
        <v>116</v>
      </c>
      <c r="F13" s="11" t="s">
        <v>123</v>
      </c>
      <c r="G13" s="11" t="s">
        <v>160</v>
      </c>
    </row>
    <row r="14" spans="1:7">
      <c r="A14" s="11" t="s">
        <v>40</v>
      </c>
      <c r="B14" s="11" t="s">
        <v>41</v>
      </c>
      <c r="C14" s="12" t="s">
        <v>42</v>
      </c>
      <c r="D14" s="11" t="s">
        <v>119</v>
      </c>
      <c r="E14" s="11" t="s">
        <v>119</v>
      </c>
      <c r="F14" s="11" t="s">
        <v>123</v>
      </c>
      <c r="G14" s="11" t="s">
        <v>465</v>
      </c>
    </row>
    <row r="15" spans="1:7">
      <c r="A15" s="11" t="s">
        <v>43</v>
      </c>
      <c r="B15" s="11" t="s">
        <v>44</v>
      </c>
      <c r="C15" s="12" t="s">
        <v>45</v>
      </c>
      <c r="D15" s="11" t="s">
        <v>119</v>
      </c>
      <c r="E15" s="11" t="s">
        <v>119</v>
      </c>
      <c r="F15" s="11" t="s">
        <v>123</v>
      </c>
      <c r="G15" s="11" t="s">
        <v>453</v>
      </c>
    </row>
    <row r="16" spans="1:7">
      <c r="A16" s="11" t="s">
        <v>46</v>
      </c>
      <c r="B16" s="11" t="s">
        <v>47</v>
      </c>
      <c r="C16" s="12" t="s">
        <v>48</v>
      </c>
      <c r="D16" s="11" t="s">
        <v>126</v>
      </c>
      <c r="E16" s="11" t="s">
        <v>127</v>
      </c>
      <c r="F16" s="11" t="s">
        <v>123</v>
      </c>
      <c r="G16" s="11" t="s">
        <v>454</v>
      </c>
    </row>
    <row r="17" spans="1:7">
      <c r="A17" s="11" t="s">
        <v>49</v>
      </c>
      <c r="B17" s="11" t="s">
        <v>50</v>
      </c>
      <c r="C17" s="12" t="s">
        <v>51</v>
      </c>
      <c r="D17" s="11" t="s">
        <v>128</v>
      </c>
      <c r="E17" s="11" t="s">
        <v>127</v>
      </c>
      <c r="F17" s="11" t="s">
        <v>117</v>
      </c>
      <c r="G17" s="11" t="s">
        <v>129</v>
      </c>
    </row>
    <row r="18" spans="1:7">
      <c r="A18" s="11" t="s">
        <v>52</v>
      </c>
      <c r="B18" s="11" t="s">
        <v>53</v>
      </c>
      <c r="C18" s="12" t="s">
        <v>54</v>
      </c>
      <c r="D18" s="11" t="s">
        <v>130</v>
      </c>
      <c r="E18" s="11" t="s">
        <v>130</v>
      </c>
      <c r="F18" s="11" t="s">
        <v>123</v>
      </c>
      <c r="G18" s="11" t="s">
        <v>131</v>
      </c>
    </row>
    <row r="19" spans="1:7">
      <c r="A19" s="11"/>
      <c r="B19" s="11" t="s">
        <v>53</v>
      </c>
      <c r="C19" s="12" t="s">
        <v>55</v>
      </c>
      <c r="D19" s="11" t="s">
        <v>116</v>
      </c>
      <c r="E19" s="11" t="s">
        <v>132</v>
      </c>
      <c r="F19" s="11" t="s">
        <v>123</v>
      </c>
      <c r="G19" s="11" t="s">
        <v>133</v>
      </c>
    </row>
    <row r="20" spans="1:7">
      <c r="A20" s="11" t="s">
        <v>56</v>
      </c>
      <c r="B20" s="11" t="s">
        <v>57</v>
      </c>
      <c r="C20" s="12" t="s">
        <v>58</v>
      </c>
      <c r="D20" s="11" t="s">
        <v>134</v>
      </c>
      <c r="E20" s="11" t="s">
        <v>134</v>
      </c>
      <c r="F20" s="11" t="s">
        <v>123</v>
      </c>
      <c r="G20" s="11" t="s">
        <v>135</v>
      </c>
    </row>
    <row r="21" spans="1:7">
      <c r="A21" s="11" t="s">
        <v>59</v>
      </c>
      <c r="B21" s="11" t="s">
        <v>60</v>
      </c>
      <c r="C21" s="13" t="s">
        <v>61</v>
      </c>
      <c r="D21" s="11" t="s">
        <v>125</v>
      </c>
      <c r="E21" s="11" t="s">
        <v>136</v>
      </c>
      <c r="F21" s="11" t="s">
        <v>123</v>
      </c>
      <c r="G21" s="11" t="s">
        <v>455</v>
      </c>
    </row>
    <row r="22" spans="1:7">
      <c r="A22" s="11"/>
      <c r="B22" s="11" t="s">
        <v>60</v>
      </c>
      <c r="C22" s="13" t="s">
        <v>62</v>
      </c>
      <c r="D22" s="11" t="s">
        <v>125</v>
      </c>
      <c r="E22" s="11" t="s">
        <v>136</v>
      </c>
      <c r="F22" s="11" t="s">
        <v>123</v>
      </c>
      <c r="G22" s="11" t="s">
        <v>460</v>
      </c>
    </row>
    <row r="23" spans="1:7">
      <c r="A23" s="11"/>
      <c r="B23" s="11" t="s">
        <v>60</v>
      </c>
      <c r="C23" s="13" t="s">
        <v>63</v>
      </c>
      <c r="D23" s="11" t="s">
        <v>125</v>
      </c>
      <c r="E23" s="11" t="s">
        <v>136</v>
      </c>
      <c r="F23" s="11" t="s">
        <v>123</v>
      </c>
      <c r="G23" s="11" t="s">
        <v>455</v>
      </c>
    </row>
    <row r="24" spans="1:7">
      <c r="A24" s="11"/>
      <c r="B24" s="11" t="s">
        <v>60</v>
      </c>
      <c r="C24" s="12" t="s">
        <v>64</v>
      </c>
      <c r="D24" s="11" t="s">
        <v>137</v>
      </c>
      <c r="E24" s="11" t="s">
        <v>137</v>
      </c>
      <c r="F24" s="11" t="s">
        <v>123</v>
      </c>
      <c r="G24" s="11" t="s">
        <v>466</v>
      </c>
    </row>
    <row r="25" spans="1:7">
      <c r="A25" s="11"/>
      <c r="B25" s="11" t="s">
        <v>60</v>
      </c>
      <c r="C25" s="13" t="s">
        <v>65</v>
      </c>
      <c r="D25" s="11" t="s">
        <v>137</v>
      </c>
      <c r="E25" s="11" t="s">
        <v>137</v>
      </c>
      <c r="F25" s="11" t="s">
        <v>123</v>
      </c>
      <c r="G25" s="11" t="s">
        <v>467</v>
      </c>
    </row>
    <row r="26" spans="1:7">
      <c r="A26" s="11"/>
      <c r="B26" s="11" t="s">
        <v>60</v>
      </c>
      <c r="C26" s="13" t="s">
        <v>311</v>
      </c>
      <c r="D26" s="11" t="s">
        <v>137</v>
      </c>
      <c r="E26" s="11" t="s">
        <v>137</v>
      </c>
      <c r="F26" s="11" t="s">
        <v>123</v>
      </c>
      <c r="G26" s="11" t="s">
        <v>468</v>
      </c>
    </row>
    <row r="27" spans="1:7">
      <c r="A27" s="11"/>
      <c r="B27" s="11" t="s">
        <v>60</v>
      </c>
      <c r="C27" s="13" t="s">
        <v>66</v>
      </c>
      <c r="D27" s="11" t="s">
        <v>137</v>
      </c>
      <c r="E27" s="11" t="s">
        <v>137</v>
      </c>
      <c r="F27" s="11" t="s">
        <v>123</v>
      </c>
      <c r="G27" s="11" t="s">
        <v>469</v>
      </c>
    </row>
    <row r="28" spans="1:7">
      <c r="A28" s="11" t="s">
        <v>67</v>
      </c>
      <c r="B28" s="11" t="s">
        <v>68</v>
      </c>
      <c r="C28" s="13" t="s">
        <v>69</v>
      </c>
      <c r="D28" s="11" t="s">
        <v>138</v>
      </c>
      <c r="E28" s="11" t="s">
        <v>68</v>
      </c>
      <c r="F28" s="11" t="s">
        <v>123</v>
      </c>
      <c r="G28" s="11" t="s">
        <v>461</v>
      </c>
    </row>
    <row r="29" spans="1:7">
      <c r="A29" s="11" t="s">
        <v>70</v>
      </c>
      <c r="B29" s="11" t="s">
        <v>71</v>
      </c>
      <c r="C29" s="13" t="s">
        <v>72</v>
      </c>
      <c r="D29" s="11" t="s">
        <v>139</v>
      </c>
      <c r="E29" s="11" t="s">
        <v>140</v>
      </c>
      <c r="F29" s="11" t="s">
        <v>123</v>
      </c>
      <c r="G29" s="11"/>
    </row>
    <row r="30" spans="1:7">
      <c r="A30" s="11" t="s">
        <v>73</v>
      </c>
      <c r="B30" s="11" t="s">
        <v>74</v>
      </c>
      <c r="C30" s="13" t="s">
        <v>75</v>
      </c>
      <c r="D30" s="11" t="s">
        <v>141</v>
      </c>
      <c r="E30" s="11" t="s">
        <v>141</v>
      </c>
      <c r="F30" s="11" t="s">
        <v>123</v>
      </c>
      <c r="G30" s="11"/>
    </row>
    <row r="31" spans="1:7">
      <c r="A31" s="11" t="s">
        <v>76</v>
      </c>
      <c r="B31" s="11" t="s">
        <v>77</v>
      </c>
      <c r="C31" s="13" t="s">
        <v>78</v>
      </c>
      <c r="D31" s="11" t="s">
        <v>141</v>
      </c>
      <c r="E31" s="11" t="s">
        <v>141</v>
      </c>
      <c r="F31" s="11" t="s">
        <v>123</v>
      </c>
      <c r="G31" s="11"/>
    </row>
    <row r="32" spans="1:7">
      <c r="A32" s="14" t="s">
        <v>79</v>
      </c>
      <c r="B32" s="14" t="s">
        <v>80</v>
      </c>
      <c r="C32" s="15" t="s">
        <v>81</v>
      </c>
      <c r="D32" s="14" t="s">
        <v>142</v>
      </c>
      <c r="E32" s="14" t="s">
        <v>143</v>
      </c>
      <c r="F32" s="14" t="s">
        <v>117</v>
      </c>
      <c r="G32" s="14" t="s">
        <v>144</v>
      </c>
    </row>
    <row r="33" spans="1:7">
      <c r="A33" s="11" t="s">
        <v>82</v>
      </c>
      <c r="B33" s="11" t="s">
        <v>83</v>
      </c>
      <c r="C33" s="13" t="s">
        <v>84</v>
      </c>
      <c r="D33" s="11" t="s">
        <v>145</v>
      </c>
      <c r="E33" s="11" t="s">
        <v>146</v>
      </c>
      <c r="F33" s="11" t="s">
        <v>123</v>
      </c>
      <c r="G33" s="11" t="s">
        <v>147</v>
      </c>
    </row>
    <row r="34" spans="1:7" ht="16" thickBot="1">
      <c r="A34" s="9"/>
      <c r="B34" s="9" t="s">
        <v>85</v>
      </c>
      <c r="C34" s="16" t="s">
        <v>86</v>
      </c>
      <c r="D34" s="9" t="s">
        <v>148</v>
      </c>
      <c r="E34" s="9" t="s">
        <v>149</v>
      </c>
      <c r="F34" s="9" t="s">
        <v>123</v>
      </c>
      <c r="G34" s="9" t="s">
        <v>470</v>
      </c>
    </row>
    <row r="35" spans="1:7" ht="16" thickTop="1">
      <c r="A35" s="11"/>
      <c r="B35" s="11"/>
      <c r="C35" s="11"/>
      <c r="D35" s="11"/>
      <c r="E35" s="11"/>
      <c r="F35" s="11"/>
      <c r="G35" s="11"/>
    </row>
    <row r="36" spans="1:7" ht="16" thickBot="1">
      <c r="A36" s="17" t="s">
        <v>87</v>
      </c>
      <c r="B36" s="18" t="s">
        <v>88</v>
      </c>
      <c r="C36" s="19" t="s">
        <v>89</v>
      </c>
      <c r="D36" s="18"/>
      <c r="E36" s="18"/>
      <c r="F36" s="18"/>
      <c r="G36" s="18"/>
    </row>
    <row r="37" spans="1:7" ht="16" thickTop="1">
      <c r="A37" s="11" t="s">
        <v>90</v>
      </c>
      <c r="B37" s="11"/>
      <c r="C37" s="13" t="s">
        <v>91</v>
      </c>
      <c r="D37" s="23" t="s">
        <v>150</v>
      </c>
      <c r="E37" s="23" t="s">
        <v>150</v>
      </c>
      <c r="F37" s="11" t="s">
        <v>123</v>
      </c>
      <c r="G37" s="11" t="s">
        <v>151</v>
      </c>
    </row>
    <row r="38" spans="1:7">
      <c r="A38" s="13" t="s">
        <v>92</v>
      </c>
      <c r="B38" s="11"/>
      <c r="C38" s="13" t="s">
        <v>93</v>
      </c>
      <c r="D38" s="23" t="s">
        <v>150</v>
      </c>
      <c r="E38" s="23" t="s">
        <v>150</v>
      </c>
      <c r="F38" s="11" t="s">
        <v>123</v>
      </c>
      <c r="G38" s="11" t="s">
        <v>150</v>
      </c>
    </row>
    <row r="39" spans="1:7">
      <c r="A39" s="13" t="s">
        <v>94</v>
      </c>
      <c r="B39" s="11"/>
      <c r="C39" s="13" t="s">
        <v>95</v>
      </c>
      <c r="D39" s="23" t="s">
        <v>150</v>
      </c>
      <c r="E39" s="23" t="s">
        <v>150</v>
      </c>
      <c r="F39" s="11" t="s">
        <v>123</v>
      </c>
      <c r="G39" s="11" t="s">
        <v>152</v>
      </c>
    </row>
    <row r="40" spans="1:7">
      <c r="A40" t="s">
        <v>96</v>
      </c>
      <c r="C40" s="5" t="s">
        <v>97</v>
      </c>
      <c r="D40" s="21" t="s">
        <v>150</v>
      </c>
      <c r="E40" s="21" t="s">
        <v>150</v>
      </c>
      <c r="F40" s="11" t="s">
        <v>123</v>
      </c>
      <c r="G40" t="s">
        <v>154</v>
      </c>
    </row>
    <row r="41" spans="1:7">
      <c r="A41" s="20" t="s">
        <v>98</v>
      </c>
      <c r="C41" s="20" t="s">
        <v>99</v>
      </c>
      <c r="D41" s="21" t="s">
        <v>150</v>
      </c>
      <c r="E41" s="21" t="s">
        <v>150</v>
      </c>
      <c r="F41" s="11" t="s">
        <v>123</v>
      </c>
      <c r="G41" t="s">
        <v>159</v>
      </c>
    </row>
    <row r="42" spans="1:7">
      <c r="A42" s="20" t="s">
        <v>100</v>
      </c>
      <c r="C42" s="20" t="s">
        <v>101</v>
      </c>
      <c r="D42" s="21" t="s">
        <v>150</v>
      </c>
      <c r="E42" s="21" t="s">
        <v>150</v>
      </c>
      <c r="F42" s="11" t="s">
        <v>123</v>
      </c>
      <c r="G42" t="s">
        <v>158</v>
      </c>
    </row>
    <row r="43" spans="1:7">
      <c r="A43" s="20" t="s">
        <v>102</v>
      </c>
      <c r="C43" s="20" t="s">
        <v>103</v>
      </c>
      <c r="D43" t="s">
        <v>153</v>
      </c>
      <c r="E43" t="s">
        <v>153</v>
      </c>
      <c r="F43" s="11" t="s">
        <v>123</v>
      </c>
      <c r="G43" t="s">
        <v>157</v>
      </c>
    </row>
    <row r="44" spans="1:7">
      <c r="A44" s="20" t="s">
        <v>104</v>
      </c>
      <c r="C44" s="20" t="s">
        <v>105</v>
      </c>
      <c r="D44" t="s">
        <v>150</v>
      </c>
      <c r="E44" t="s">
        <v>150</v>
      </c>
      <c r="F44" s="11" t="s">
        <v>123</v>
      </c>
      <c r="G44" t="s">
        <v>154</v>
      </c>
    </row>
    <row r="45" spans="1:7">
      <c r="C45" s="20" t="s">
        <v>106</v>
      </c>
      <c r="D45" s="21" t="s">
        <v>150</v>
      </c>
      <c r="E45" s="21" t="s">
        <v>150</v>
      </c>
      <c r="F45" s="11" t="s">
        <v>123</v>
      </c>
      <c r="G45" t="s">
        <v>154</v>
      </c>
    </row>
    <row r="46" spans="1:7">
      <c r="A46" s="20" t="s">
        <v>107</v>
      </c>
      <c r="C46" s="20" t="s">
        <v>108</v>
      </c>
      <c r="D46" t="s">
        <v>155</v>
      </c>
      <c r="E46" t="s">
        <v>155</v>
      </c>
      <c r="F46" s="11" t="s">
        <v>123</v>
      </c>
      <c r="G46" t="s">
        <v>156</v>
      </c>
    </row>
    <row r="47" spans="1:7">
      <c r="A47" s="20" t="s">
        <v>109</v>
      </c>
      <c r="C47" s="20" t="s">
        <v>110</v>
      </c>
      <c r="D47" t="s">
        <v>155</v>
      </c>
      <c r="E47" t="s">
        <v>155</v>
      </c>
      <c r="F47" s="11" t="s">
        <v>123</v>
      </c>
      <c r="G47" t="s">
        <v>156</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G46" sqref="G46"/>
    </sheetView>
  </sheetViews>
  <sheetFormatPr baseColWidth="10" defaultRowHeight="15" x14ac:dyDescent="0"/>
  <cols>
    <col min="3" max="3" width="23.83203125" customWidth="1"/>
    <col min="4" max="4" width="18.1640625" customWidth="1"/>
    <col min="5" max="5" width="16.1640625" customWidth="1"/>
    <col min="6" max="6" width="18.5" customWidth="1"/>
    <col min="7" max="7" width="28.6640625" customWidth="1"/>
  </cols>
  <sheetData>
    <row r="1" spans="1:9" ht="16" thickBot="1">
      <c r="A1" s="36" t="s">
        <v>162</v>
      </c>
      <c r="B1" s="36" t="s">
        <v>163</v>
      </c>
      <c r="C1" s="36" t="s">
        <v>164</v>
      </c>
      <c r="D1" s="36" t="s">
        <v>165</v>
      </c>
      <c r="E1" s="36" t="s">
        <v>166</v>
      </c>
      <c r="F1" s="36" t="s">
        <v>167</v>
      </c>
      <c r="G1" s="36" t="s">
        <v>168</v>
      </c>
      <c r="H1" s="24"/>
      <c r="I1" s="24"/>
    </row>
    <row r="2" spans="1:9">
      <c r="A2" s="33">
        <v>242385</v>
      </c>
      <c r="B2" s="34">
        <v>145453</v>
      </c>
      <c r="C2" s="33">
        <v>98759061</v>
      </c>
      <c r="D2" s="25" t="s">
        <v>169</v>
      </c>
      <c r="E2" s="25" t="s">
        <v>170</v>
      </c>
      <c r="F2" s="25" t="s">
        <v>171</v>
      </c>
      <c r="G2" s="25" t="s">
        <v>33</v>
      </c>
      <c r="H2" s="24"/>
      <c r="I2" s="24"/>
    </row>
    <row r="3" spans="1:9">
      <c r="A3" s="33">
        <v>50131</v>
      </c>
      <c r="B3" s="34">
        <v>12439</v>
      </c>
      <c r="C3" s="33">
        <v>131486098</v>
      </c>
      <c r="D3" s="25" t="s">
        <v>172</v>
      </c>
      <c r="E3" s="25" t="s">
        <v>173</v>
      </c>
      <c r="F3" s="25" t="s">
        <v>174</v>
      </c>
      <c r="G3" s="25" t="s">
        <v>175</v>
      </c>
      <c r="H3" s="24"/>
      <c r="I3" s="24"/>
    </row>
    <row r="4" spans="1:9">
      <c r="A4" s="33">
        <v>20491</v>
      </c>
      <c r="B4" s="34">
        <v>3909</v>
      </c>
      <c r="C4" s="33">
        <v>348062779</v>
      </c>
      <c r="D4" s="25" t="s">
        <v>176</v>
      </c>
      <c r="E4" s="25" t="s">
        <v>177</v>
      </c>
      <c r="F4" s="25" t="s">
        <v>178</v>
      </c>
      <c r="G4" s="25" t="s">
        <v>72</v>
      </c>
      <c r="H4" s="24"/>
      <c r="I4" s="24"/>
    </row>
    <row r="5" spans="1:9">
      <c r="A5" s="33">
        <v>19964</v>
      </c>
      <c r="B5" s="34">
        <v>15578</v>
      </c>
      <c r="C5" s="33">
        <v>113095133</v>
      </c>
      <c r="D5" s="25" t="s">
        <v>179</v>
      </c>
      <c r="E5" s="25" t="s">
        <v>180</v>
      </c>
      <c r="F5" s="25" t="s">
        <v>181</v>
      </c>
      <c r="G5" s="25" t="s">
        <v>182</v>
      </c>
      <c r="H5" s="24"/>
      <c r="I5" s="24"/>
    </row>
    <row r="6" spans="1:9">
      <c r="A6" s="33">
        <v>16703</v>
      </c>
      <c r="B6" s="34">
        <v>6905</v>
      </c>
      <c r="C6" s="33">
        <v>155550413</v>
      </c>
      <c r="D6" s="25" t="s">
        <v>183</v>
      </c>
      <c r="E6" s="25" t="s">
        <v>184</v>
      </c>
      <c r="F6" s="25" t="s">
        <v>185</v>
      </c>
      <c r="G6" s="25" t="s">
        <v>84</v>
      </c>
      <c r="H6" s="24"/>
      <c r="I6" s="24"/>
    </row>
    <row r="7" spans="1:9">
      <c r="A7" s="33">
        <v>13081</v>
      </c>
      <c r="B7" s="34">
        <v>9372</v>
      </c>
      <c r="C7" s="33">
        <v>256248749</v>
      </c>
      <c r="D7" s="25" t="s">
        <v>186</v>
      </c>
      <c r="E7" s="25" t="s">
        <v>187</v>
      </c>
      <c r="F7" s="25" t="s">
        <v>188</v>
      </c>
      <c r="G7" s="25" t="s">
        <v>24</v>
      </c>
      <c r="H7" s="24"/>
      <c r="I7" s="24"/>
    </row>
    <row r="8" spans="1:9">
      <c r="A8" s="33">
        <v>11309</v>
      </c>
      <c r="B8" s="34">
        <v>2117</v>
      </c>
      <c r="C8" s="33">
        <v>410872512</v>
      </c>
      <c r="D8" s="25" t="s">
        <v>189</v>
      </c>
      <c r="E8" s="25" t="s">
        <v>190</v>
      </c>
      <c r="F8" s="25" t="s">
        <v>191</v>
      </c>
      <c r="G8" s="25" t="s">
        <v>81</v>
      </c>
      <c r="H8" s="24"/>
      <c r="I8" s="24"/>
    </row>
    <row r="9" spans="1:9">
      <c r="A9" s="33">
        <v>10503</v>
      </c>
      <c r="B9" s="33">
        <v>8579</v>
      </c>
      <c r="C9" s="33">
        <v>334371070</v>
      </c>
      <c r="D9" s="25" t="s">
        <v>192</v>
      </c>
      <c r="E9" s="25" t="s">
        <v>193</v>
      </c>
      <c r="F9" s="25" t="s">
        <v>194</v>
      </c>
      <c r="G9" s="25" t="s">
        <v>65</v>
      </c>
      <c r="H9" s="24"/>
      <c r="I9" s="24"/>
    </row>
    <row r="10" spans="1:9">
      <c r="A10" s="33">
        <v>9868</v>
      </c>
      <c r="B10" s="34">
        <v>7097</v>
      </c>
      <c r="C10" s="33">
        <v>154533842</v>
      </c>
      <c r="D10" s="25" t="s">
        <v>195</v>
      </c>
      <c r="E10" s="25" t="s">
        <v>196</v>
      </c>
      <c r="F10" s="25" t="s">
        <v>197</v>
      </c>
      <c r="G10" s="25" t="s">
        <v>198</v>
      </c>
      <c r="H10" s="24"/>
      <c r="I10" s="24"/>
    </row>
    <row r="11" spans="1:9">
      <c r="A11" s="33">
        <v>9710</v>
      </c>
      <c r="B11" s="34">
        <v>7584</v>
      </c>
      <c r="C11" s="33">
        <v>187416727</v>
      </c>
      <c r="D11" s="25" t="s">
        <v>199</v>
      </c>
      <c r="E11" s="25" t="s">
        <v>200</v>
      </c>
      <c r="F11" s="25" t="s">
        <v>201</v>
      </c>
      <c r="G11" s="25" t="s">
        <v>86</v>
      </c>
      <c r="H11" s="24"/>
      <c r="I11" s="24"/>
    </row>
    <row r="12" spans="1:9">
      <c r="A12" s="33">
        <v>9692</v>
      </c>
      <c r="B12" s="34">
        <v>5103</v>
      </c>
      <c r="C12" s="33">
        <v>146853489</v>
      </c>
      <c r="D12" s="25" t="s">
        <v>202</v>
      </c>
      <c r="E12" s="25" t="s">
        <v>203</v>
      </c>
      <c r="F12" s="25" t="s">
        <v>204</v>
      </c>
      <c r="G12" s="25" t="s">
        <v>36</v>
      </c>
      <c r="H12" s="24"/>
      <c r="I12" s="24"/>
    </row>
    <row r="13" spans="1:9">
      <c r="A13" s="33">
        <v>8778</v>
      </c>
      <c r="B13" s="34">
        <v>7241</v>
      </c>
      <c r="C13" s="33">
        <v>149768605</v>
      </c>
      <c r="D13" s="25" t="s">
        <v>205</v>
      </c>
      <c r="E13" s="25" t="s">
        <v>206</v>
      </c>
      <c r="F13" s="25" t="s">
        <v>207</v>
      </c>
      <c r="G13" s="25" t="s">
        <v>208</v>
      </c>
      <c r="H13" s="24"/>
      <c r="I13" s="24"/>
    </row>
    <row r="14" spans="1:9">
      <c r="A14" s="33">
        <v>6407</v>
      </c>
      <c r="B14" s="34">
        <v>3304</v>
      </c>
      <c r="C14" s="33">
        <v>441264227</v>
      </c>
      <c r="D14" s="25" t="s">
        <v>209</v>
      </c>
      <c r="E14" s="25" t="s">
        <v>210</v>
      </c>
      <c r="F14" s="25" t="s">
        <v>211</v>
      </c>
      <c r="G14" s="25" t="s">
        <v>212</v>
      </c>
      <c r="H14" s="24"/>
      <c r="I14" s="24"/>
    </row>
    <row r="15" spans="1:9">
      <c r="A15" s="34">
        <v>6406</v>
      </c>
      <c r="B15" s="34">
        <v>2909</v>
      </c>
      <c r="C15" s="33">
        <v>220394761</v>
      </c>
      <c r="D15" s="25" t="s">
        <v>213</v>
      </c>
      <c r="E15" s="25" t="s">
        <v>214</v>
      </c>
      <c r="F15" s="25" t="s">
        <v>215</v>
      </c>
      <c r="G15" s="25" t="s">
        <v>13</v>
      </c>
      <c r="H15" s="24"/>
      <c r="I15" s="24"/>
    </row>
    <row r="16" spans="1:9">
      <c r="A16" s="33">
        <v>5217</v>
      </c>
      <c r="B16" s="34">
        <v>1778</v>
      </c>
      <c r="C16" s="33">
        <v>516230974</v>
      </c>
      <c r="D16" s="25" t="s">
        <v>216</v>
      </c>
      <c r="E16" s="25" t="s">
        <v>217</v>
      </c>
      <c r="F16" s="25" t="s">
        <v>218</v>
      </c>
      <c r="G16" s="25" t="s">
        <v>42</v>
      </c>
      <c r="H16" s="24"/>
      <c r="I16" s="24"/>
    </row>
    <row r="17" spans="1:9">
      <c r="A17" s="33">
        <v>4679</v>
      </c>
      <c r="B17" s="34">
        <v>1613</v>
      </c>
      <c r="C17" s="33">
        <v>319935455</v>
      </c>
      <c r="D17" s="25" t="s">
        <v>219</v>
      </c>
      <c r="E17" s="25" t="s">
        <v>220</v>
      </c>
      <c r="F17" s="25" t="s">
        <v>221</v>
      </c>
      <c r="G17" s="25" t="s">
        <v>222</v>
      </c>
      <c r="H17" s="24"/>
      <c r="I17" s="24"/>
    </row>
    <row r="18" spans="1:9">
      <c r="A18" s="33">
        <v>4558</v>
      </c>
      <c r="B18" s="34">
        <v>3270</v>
      </c>
      <c r="C18" s="33">
        <v>412270594</v>
      </c>
      <c r="D18" s="25" t="s">
        <v>223</v>
      </c>
      <c r="E18" s="25" t="s">
        <v>224</v>
      </c>
      <c r="F18" s="25" t="s">
        <v>225</v>
      </c>
      <c r="G18" s="25" t="s">
        <v>48</v>
      </c>
      <c r="H18" s="24"/>
      <c r="I18" s="24"/>
    </row>
    <row r="19" spans="1:9">
      <c r="A19" s="33">
        <v>4251</v>
      </c>
      <c r="B19" s="34">
        <v>989</v>
      </c>
      <c r="C19" s="33">
        <v>744596036</v>
      </c>
      <c r="D19" s="25" t="s">
        <v>226</v>
      </c>
      <c r="E19" s="25" t="s">
        <v>227</v>
      </c>
      <c r="F19" s="25" t="s">
        <v>228</v>
      </c>
      <c r="G19" s="25" t="s">
        <v>12</v>
      </c>
      <c r="H19" s="24"/>
      <c r="I19" s="24"/>
    </row>
    <row r="20" spans="1:9">
      <c r="A20" s="33">
        <v>4087</v>
      </c>
      <c r="B20" s="34">
        <v>2040</v>
      </c>
      <c r="C20" s="33">
        <v>269281158</v>
      </c>
      <c r="D20" s="25" t="s">
        <v>229</v>
      </c>
      <c r="E20" s="25" t="s">
        <v>230</v>
      </c>
      <c r="F20" s="25" t="s">
        <v>231</v>
      </c>
      <c r="G20" s="25" t="s">
        <v>232</v>
      </c>
      <c r="H20" s="24"/>
      <c r="I20" s="24"/>
    </row>
    <row r="21" spans="1:9">
      <c r="A21" s="33">
        <v>3571</v>
      </c>
      <c r="B21" s="34">
        <v>2825</v>
      </c>
      <c r="C21" s="33">
        <v>99885510</v>
      </c>
      <c r="D21" s="25" t="s">
        <v>233</v>
      </c>
      <c r="E21" s="25" t="s">
        <v>234</v>
      </c>
      <c r="F21" s="25" t="s">
        <v>235</v>
      </c>
      <c r="G21" s="25" t="s">
        <v>58</v>
      </c>
      <c r="H21" s="24"/>
      <c r="I21" s="24"/>
    </row>
    <row r="22" spans="1:9">
      <c r="A22" s="33">
        <v>3432</v>
      </c>
      <c r="B22" s="34">
        <v>1212</v>
      </c>
      <c r="C22" s="33">
        <v>890457210</v>
      </c>
      <c r="D22" s="25" t="s">
        <v>236</v>
      </c>
      <c r="E22" s="25" t="s">
        <v>237</v>
      </c>
      <c r="F22" s="25" t="s">
        <v>238</v>
      </c>
      <c r="G22" s="25" t="s">
        <v>39</v>
      </c>
      <c r="H22" s="24"/>
      <c r="I22" s="24"/>
    </row>
    <row r="23" spans="1:9">
      <c r="A23" s="33">
        <v>3390</v>
      </c>
      <c r="B23" s="34">
        <v>600</v>
      </c>
      <c r="C23" s="33">
        <v>541697276</v>
      </c>
      <c r="D23" s="25" t="s">
        <v>239</v>
      </c>
      <c r="E23" s="25" t="s">
        <v>240</v>
      </c>
      <c r="F23" s="25" t="s">
        <v>241</v>
      </c>
      <c r="G23" s="25" t="s">
        <v>27</v>
      </c>
      <c r="H23" s="24"/>
      <c r="I23" s="24"/>
    </row>
    <row r="24" spans="1:9">
      <c r="A24" s="33">
        <v>3159</v>
      </c>
      <c r="B24" s="34">
        <v>2493</v>
      </c>
      <c r="C24" s="33">
        <v>469483437</v>
      </c>
      <c r="D24" s="25" t="s">
        <v>242</v>
      </c>
      <c r="E24" s="25" t="s">
        <v>243</v>
      </c>
      <c r="F24" s="25" t="s">
        <v>244</v>
      </c>
      <c r="G24" s="25" t="s">
        <v>245</v>
      </c>
      <c r="H24" s="24"/>
      <c r="I24" s="24"/>
    </row>
    <row r="25" spans="1:9">
      <c r="A25" s="33">
        <v>2517</v>
      </c>
      <c r="B25" s="34">
        <v>1477</v>
      </c>
      <c r="C25" s="33">
        <v>315521093</v>
      </c>
      <c r="D25" s="25" t="s">
        <v>246</v>
      </c>
      <c r="E25" s="25" t="s">
        <v>247</v>
      </c>
      <c r="F25" s="25" t="s">
        <v>248</v>
      </c>
      <c r="G25" s="25" t="s">
        <v>55</v>
      </c>
      <c r="H25" s="24"/>
      <c r="I25" s="24"/>
    </row>
    <row r="26" spans="1:9">
      <c r="A26" s="33">
        <v>2483</v>
      </c>
      <c r="B26" s="34">
        <v>1781</v>
      </c>
      <c r="C26" s="33">
        <v>399685866</v>
      </c>
      <c r="D26" s="25" t="s">
        <v>249</v>
      </c>
      <c r="E26" s="25" t="s">
        <v>250</v>
      </c>
      <c r="F26" s="25" t="s">
        <v>251</v>
      </c>
      <c r="G26" s="25" t="s">
        <v>252</v>
      </c>
      <c r="H26" s="24"/>
      <c r="I26" s="24"/>
    </row>
    <row r="27" spans="1:9">
      <c r="A27" s="33">
        <v>2418</v>
      </c>
      <c r="B27" s="34">
        <v>1086</v>
      </c>
      <c r="C27" s="33">
        <v>459231066</v>
      </c>
      <c r="D27" s="25" t="s">
        <v>253</v>
      </c>
      <c r="E27" s="25" t="s">
        <v>254</v>
      </c>
      <c r="F27" s="25" t="s">
        <v>255</v>
      </c>
      <c r="G27" s="25" t="s">
        <v>78</v>
      </c>
      <c r="H27" s="24"/>
      <c r="I27" s="24"/>
    </row>
    <row r="28" spans="1:9">
      <c r="A28" s="33">
        <v>2265</v>
      </c>
      <c r="B28" s="34">
        <v>405</v>
      </c>
      <c r="C28" s="33">
        <v>315428702</v>
      </c>
      <c r="D28" s="25" t="s">
        <v>256</v>
      </c>
      <c r="E28" s="25" t="s">
        <v>257</v>
      </c>
      <c r="F28" s="25" t="s">
        <v>258</v>
      </c>
      <c r="G28" s="25" t="s">
        <v>51</v>
      </c>
      <c r="H28" s="24"/>
      <c r="I28" s="24"/>
    </row>
    <row r="29" spans="1:9">
      <c r="A29" s="33">
        <v>2239</v>
      </c>
      <c r="B29" s="34">
        <v>1110</v>
      </c>
      <c r="C29" s="33">
        <v>451941653</v>
      </c>
      <c r="D29" s="25" t="s">
        <v>259</v>
      </c>
      <c r="E29" s="25" t="s">
        <v>260</v>
      </c>
      <c r="F29" s="25" t="s">
        <v>261</v>
      </c>
      <c r="G29" s="25" t="s">
        <v>45</v>
      </c>
      <c r="H29" s="24"/>
      <c r="I29" s="24"/>
    </row>
    <row r="30" spans="1:9">
      <c r="A30" s="33">
        <v>2219</v>
      </c>
      <c r="B30" s="34">
        <v>1894</v>
      </c>
      <c r="C30" s="33">
        <v>396224597</v>
      </c>
      <c r="D30" s="25" t="s">
        <v>262</v>
      </c>
      <c r="E30" s="25" t="s">
        <v>263</v>
      </c>
      <c r="F30" s="25" t="s">
        <v>264</v>
      </c>
      <c r="G30" s="25" t="s">
        <v>75</v>
      </c>
      <c r="H30" s="24"/>
      <c r="I30" s="24"/>
    </row>
    <row r="31" spans="1:9">
      <c r="A31" s="33">
        <v>2213</v>
      </c>
      <c r="B31" s="34">
        <v>1816</v>
      </c>
      <c r="C31" s="33">
        <v>69698627</v>
      </c>
      <c r="D31" s="25" t="s">
        <v>265</v>
      </c>
      <c r="E31" s="25" t="s">
        <v>266</v>
      </c>
      <c r="F31" s="25" t="s">
        <v>267</v>
      </c>
      <c r="G31" s="25" t="s">
        <v>69</v>
      </c>
      <c r="H31" s="24"/>
      <c r="I31" s="24"/>
    </row>
    <row r="32" spans="1:9">
      <c r="A32" s="33">
        <v>1969</v>
      </c>
      <c r="B32" s="34">
        <v>906</v>
      </c>
      <c r="C32" s="33">
        <v>342257700</v>
      </c>
      <c r="D32" s="25" t="s">
        <v>268</v>
      </c>
      <c r="E32" s="25" t="s">
        <v>269</v>
      </c>
      <c r="F32" s="25" t="s">
        <v>270</v>
      </c>
      <c r="G32" s="25" t="s">
        <v>62</v>
      </c>
      <c r="H32" s="24"/>
      <c r="I32" s="24"/>
    </row>
    <row r="33" spans="1:10">
      <c r="A33" s="33">
        <v>1715</v>
      </c>
      <c r="B33" s="34">
        <v>1035</v>
      </c>
      <c r="C33" s="33">
        <v>494580772</v>
      </c>
      <c r="D33" s="25" t="s">
        <v>271</v>
      </c>
      <c r="E33" s="25" t="s">
        <v>272</v>
      </c>
      <c r="F33" s="25" t="s">
        <v>273</v>
      </c>
      <c r="G33" s="25" t="s">
        <v>274</v>
      </c>
      <c r="H33" s="24"/>
      <c r="I33" s="24"/>
    </row>
    <row r="34" spans="1:10">
      <c r="A34" s="33">
        <v>1675</v>
      </c>
      <c r="B34" s="34">
        <v>387</v>
      </c>
      <c r="C34" s="33">
        <v>233053157</v>
      </c>
      <c r="D34" s="25" t="s">
        <v>275</v>
      </c>
      <c r="E34" s="25" t="s">
        <v>276</v>
      </c>
      <c r="F34" s="25" t="s">
        <v>277</v>
      </c>
      <c r="G34" s="25" t="s">
        <v>61</v>
      </c>
      <c r="H34" s="24"/>
      <c r="I34" s="24"/>
    </row>
    <row r="35" spans="1:10">
      <c r="A35" s="33">
        <v>1520</v>
      </c>
      <c r="B35" s="34">
        <v>1395</v>
      </c>
      <c r="C35" s="33">
        <v>41711596</v>
      </c>
      <c r="D35" s="25" t="s">
        <v>278</v>
      </c>
      <c r="E35" s="25" t="s">
        <v>279</v>
      </c>
      <c r="F35" s="25" t="s">
        <v>280</v>
      </c>
      <c r="G35" s="25" t="s">
        <v>281</v>
      </c>
      <c r="H35" s="24"/>
      <c r="I35" s="24"/>
    </row>
    <row r="36" spans="1:10">
      <c r="A36" s="33">
        <v>1424</v>
      </c>
      <c r="B36" s="34">
        <v>865</v>
      </c>
      <c r="C36" s="33">
        <v>97281263</v>
      </c>
      <c r="D36" s="25" t="s">
        <v>282</v>
      </c>
      <c r="E36" s="25" t="s">
        <v>283</v>
      </c>
      <c r="F36" s="25" t="s">
        <v>284</v>
      </c>
      <c r="G36" s="25" t="s">
        <v>285</v>
      </c>
      <c r="H36" s="24"/>
      <c r="I36" s="24"/>
    </row>
    <row r="37" spans="1:10">
      <c r="A37" s="33">
        <v>57274</v>
      </c>
      <c r="B37" s="33">
        <v>64545</v>
      </c>
      <c r="C37" s="33">
        <v>213462749</v>
      </c>
      <c r="D37" s="25" t="s">
        <v>286</v>
      </c>
      <c r="E37" s="26" t="s">
        <v>287</v>
      </c>
      <c r="F37" s="26" t="s">
        <v>288</v>
      </c>
      <c r="G37" s="25" t="s">
        <v>289</v>
      </c>
      <c r="H37" s="24"/>
      <c r="I37" s="24"/>
    </row>
    <row r="38" spans="1:10">
      <c r="A38" s="33">
        <v>29570363</v>
      </c>
      <c r="B38" s="33">
        <v>3071820</v>
      </c>
      <c r="C38" s="33">
        <v>167994222</v>
      </c>
      <c r="D38" s="25" t="s">
        <v>290</v>
      </c>
      <c r="E38" s="26" t="s">
        <v>291</v>
      </c>
      <c r="F38" s="26" t="s">
        <v>292</v>
      </c>
      <c r="G38" s="25" t="s">
        <v>293</v>
      </c>
      <c r="H38" s="24"/>
      <c r="I38" s="24"/>
    </row>
    <row r="39" spans="1:10">
      <c r="A39" s="33">
        <v>862345</v>
      </c>
      <c r="B39" s="33">
        <v>781095</v>
      </c>
      <c r="C39" s="33">
        <v>208907727</v>
      </c>
      <c r="D39" s="25" t="s">
        <v>294</v>
      </c>
      <c r="E39" s="26" t="s">
        <v>295</v>
      </c>
      <c r="F39" s="26" t="s">
        <v>296</v>
      </c>
      <c r="G39" s="26" t="s">
        <v>297</v>
      </c>
      <c r="H39" s="24"/>
      <c r="I39" s="24"/>
    </row>
    <row r="40" spans="1:10">
      <c r="A40" s="24"/>
      <c r="B40" s="24"/>
      <c r="C40" s="24"/>
      <c r="D40" s="24"/>
      <c r="E40" s="24"/>
      <c r="F40" s="24"/>
      <c r="G40" s="24"/>
      <c r="H40" s="24"/>
      <c r="I40" s="24"/>
    </row>
    <row r="41" spans="1:10">
      <c r="A41" s="24"/>
      <c r="B41" s="24"/>
      <c r="C41" s="24"/>
      <c r="D41" s="24"/>
      <c r="E41" s="24"/>
      <c r="F41" s="24"/>
      <c r="G41" s="24"/>
      <c r="H41" s="24"/>
      <c r="I41" s="24"/>
    </row>
    <row r="42" spans="1:10">
      <c r="A42" s="37" t="s">
        <v>298</v>
      </c>
      <c r="B42" s="24"/>
      <c r="C42" s="24"/>
      <c r="D42" s="24"/>
      <c r="E42" s="24"/>
    </row>
    <row r="43" spans="1:10">
      <c r="A43" s="24"/>
      <c r="B43" s="24"/>
      <c r="C43" s="24"/>
      <c r="D43" s="24"/>
      <c r="E43" s="24"/>
    </row>
    <row r="44" spans="1:10" ht="16" thickBot="1">
      <c r="A44" s="35" t="s">
        <v>317</v>
      </c>
      <c r="B44" s="35" t="s">
        <v>316</v>
      </c>
      <c r="C44" s="35" t="s">
        <v>168</v>
      </c>
      <c r="D44" s="35" t="s">
        <v>299</v>
      </c>
      <c r="E44" s="35"/>
    </row>
    <row r="45" spans="1:10">
      <c r="A45" s="27">
        <v>16</v>
      </c>
      <c r="B45" s="31" t="s">
        <v>300</v>
      </c>
      <c r="C45" s="28" t="s">
        <v>69</v>
      </c>
      <c r="D45" s="28" t="s">
        <v>69</v>
      </c>
      <c r="E45" s="24"/>
      <c r="J45" s="21"/>
    </row>
    <row r="46" spans="1:10">
      <c r="A46" s="27">
        <v>4.5</v>
      </c>
      <c r="B46" s="31" t="s">
        <v>301</v>
      </c>
      <c r="C46" s="28" t="s">
        <v>69</v>
      </c>
      <c r="D46" s="28" t="s">
        <v>69</v>
      </c>
      <c r="E46" s="24"/>
    </row>
    <row r="47" spans="1:10">
      <c r="A47" s="29">
        <v>3</v>
      </c>
      <c r="B47" s="28" t="s">
        <v>302</v>
      </c>
      <c r="C47" s="28" t="s">
        <v>303</v>
      </c>
      <c r="D47" s="28" t="s">
        <v>69</v>
      </c>
      <c r="E47" s="24"/>
    </row>
    <row r="48" spans="1:10">
      <c r="A48" s="27">
        <v>2.5</v>
      </c>
      <c r="B48" s="28" t="s">
        <v>304</v>
      </c>
      <c r="C48" s="28" t="s">
        <v>198</v>
      </c>
      <c r="D48" s="28" t="s">
        <v>198</v>
      </c>
      <c r="E48" s="24"/>
    </row>
    <row r="49" spans="1:5">
      <c r="A49" s="27">
        <v>3.9</v>
      </c>
      <c r="B49" s="28" t="s">
        <v>305</v>
      </c>
      <c r="C49" s="28" t="s">
        <v>51</v>
      </c>
      <c r="D49" s="28" t="s">
        <v>51</v>
      </c>
      <c r="E49" s="24"/>
    </row>
    <row r="50" spans="1:5">
      <c r="A50" s="27">
        <v>16.5</v>
      </c>
      <c r="B50" s="31" t="s">
        <v>306</v>
      </c>
      <c r="C50" s="28" t="s">
        <v>62</v>
      </c>
      <c r="D50" s="28" t="s">
        <v>62</v>
      </c>
      <c r="E50" s="24"/>
    </row>
    <row r="51" spans="1:5">
      <c r="A51" s="27">
        <v>17.5</v>
      </c>
      <c r="B51" s="31" t="s">
        <v>307</v>
      </c>
      <c r="C51" s="28" t="s">
        <v>62</v>
      </c>
      <c r="D51" s="28" t="s">
        <v>62</v>
      </c>
      <c r="E51" s="24"/>
    </row>
    <row r="52" spans="1:5">
      <c r="A52" s="27">
        <v>1.4</v>
      </c>
      <c r="B52" s="28" t="s">
        <v>308</v>
      </c>
      <c r="C52" s="28" t="s">
        <v>64</v>
      </c>
      <c r="D52" s="28" t="s">
        <v>65</v>
      </c>
      <c r="E52" s="24"/>
    </row>
    <row r="53" spans="1:5">
      <c r="A53" s="27">
        <v>71.7</v>
      </c>
      <c r="B53" s="31" t="s">
        <v>309</v>
      </c>
      <c r="C53" s="28" t="s">
        <v>64</v>
      </c>
      <c r="D53" s="28" t="s">
        <v>65</v>
      </c>
      <c r="E53" s="24"/>
    </row>
    <row r="54" spans="1:5">
      <c r="A54" s="29">
        <v>1</v>
      </c>
      <c r="B54" s="31" t="s">
        <v>310</v>
      </c>
      <c r="C54" s="28" t="s">
        <v>311</v>
      </c>
      <c r="D54" s="28" t="s">
        <v>65</v>
      </c>
      <c r="E54" s="24"/>
    </row>
    <row r="55" spans="1:5">
      <c r="A55" s="27">
        <v>2.7</v>
      </c>
      <c r="B55" s="28" t="s">
        <v>312</v>
      </c>
      <c r="C55" s="28" t="s">
        <v>66</v>
      </c>
      <c r="D55" s="28" t="s">
        <v>65</v>
      </c>
      <c r="E55" s="24"/>
    </row>
    <row r="56" spans="1:5">
      <c r="A56" s="32" t="s">
        <v>313</v>
      </c>
      <c r="B56" s="31" t="s">
        <v>314</v>
      </c>
      <c r="C56" s="28" t="s">
        <v>315</v>
      </c>
      <c r="D56" s="28" t="s">
        <v>293</v>
      </c>
      <c r="E56" s="24"/>
    </row>
    <row r="57" spans="1:5">
      <c r="A57" s="21"/>
      <c r="B57" s="30"/>
    </row>
    <row r="58" spans="1:5">
      <c r="A58" s="21"/>
      <c r="B58" s="21"/>
      <c r="C58" s="21"/>
      <c r="D58" s="21"/>
      <c r="E58" s="21"/>
    </row>
  </sheetData>
  <hyperlinks>
    <hyperlink ref="F37" r:id="rId1"/>
    <hyperlink ref="E37" r:id="rId2"/>
    <hyperlink ref="G39" r:id="rId3"/>
    <hyperlink ref="F39" r:id="rId4"/>
    <hyperlink ref="E39" r:id="rId5"/>
    <hyperlink ref="F38" r:id="rId6"/>
    <hyperlink ref="E38" r:id="rId7"/>
    <hyperlink ref="B45" r:id="rId8"/>
    <hyperlink ref="B46" r:id="rId9"/>
    <hyperlink ref="B50" r:id="rId10"/>
    <hyperlink ref="B51" r:id="rId11"/>
    <hyperlink ref="B53" r:id="rId12"/>
    <hyperlink ref="B54" r:id="rId13"/>
    <hyperlink ref="A56" r:id="rId14"/>
    <hyperlink ref="B56" r:id="rId15"/>
  </hyperlinks>
  <pageMargins left="0.75" right="0.75" top="1" bottom="1" header="0.5" footer="0.5"/>
  <pageSetup orientation="portrait" horizontalDpi="4294967292" verticalDpi="4294967292"/>
  <drawing r:id="rId16"/>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workbookViewId="0">
      <selection activeCell="G11" sqref="G11"/>
    </sheetView>
  </sheetViews>
  <sheetFormatPr baseColWidth="10" defaultRowHeight="15" x14ac:dyDescent="0"/>
  <cols>
    <col min="1" max="1" width="18.83203125" customWidth="1"/>
    <col min="2" max="2" width="39.1640625" customWidth="1"/>
    <col min="3" max="3" width="21.5" customWidth="1"/>
    <col min="4" max="4" width="41.1640625" customWidth="1"/>
    <col min="5" max="5" width="14.5" customWidth="1"/>
    <col min="6" max="6" width="32.33203125" customWidth="1"/>
  </cols>
  <sheetData>
    <row r="1" spans="1:18" ht="16" thickBot="1">
      <c r="A1" s="38" t="s">
        <v>318</v>
      </c>
      <c r="B1" s="38" t="s">
        <v>9</v>
      </c>
      <c r="C1" s="38" t="s">
        <v>319</v>
      </c>
      <c r="D1" s="38" t="s">
        <v>320</v>
      </c>
      <c r="E1" s="38" t="s">
        <v>321</v>
      </c>
      <c r="F1" s="38" t="s">
        <v>322</v>
      </c>
      <c r="G1" s="49"/>
    </row>
    <row r="2" spans="1:18" ht="16" thickTop="1">
      <c r="A2" s="39" t="s">
        <v>463</v>
      </c>
      <c r="B2" s="40" t="s">
        <v>91</v>
      </c>
      <c r="C2" s="39" t="s">
        <v>323</v>
      </c>
      <c r="D2" s="46" t="s">
        <v>324</v>
      </c>
      <c r="E2" s="39" t="s">
        <v>325</v>
      </c>
      <c r="F2" s="39" t="s">
        <v>375</v>
      </c>
    </row>
    <row r="3" spans="1:18">
      <c r="A3" s="39" t="s">
        <v>464</v>
      </c>
      <c r="B3" s="40"/>
      <c r="C3" s="39" t="s">
        <v>323</v>
      </c>
      <c r="D3" s="46" t="s">
        <v>326</v>
      </c>
      <c r="E3" s="39"/>
      <c r="F3" s="39" t="s">
        <v>375</v>
      </c>
    </row>
    <row r="4" spans="1:18">
      <c r="A4" s="39" t="s">
        <v>327</v>
      </c>
      <c r="B4" s="40"/>
      <c r="C4" s="39" t="s">
        <v>374</v>
      </c>
      <c r="D4" s="46" t="s">
        <v>328</v>
      </c>
      <c r="E4" s="39"/>
      <c r="F4" s="39" t="s">
        <v>373</v>
      </c>
    </row>
    <row r="5" spans="1:18">
      <c r="A5" s="39" t="s">
        <v>330</v>
      </c>
      <c r="B5" s="40"/>
      <c r="C5" s="39" t="s">
        <v>374</v>
      </c>
      <c r="D5" s="46" t="s">
        <v>331</v>
      </c>
      <c r="E5" s="39"/>
      <c r="F5" s="39" t="s">
        <v>373</v>
      </c>
    </row>
    <row r="6" spans="1:18">
      <c r="A6" s="39" t="s">
        <v>377</v>
      </c>
      <c r="B6" s="40"/>
      <c r="C6" s="39" t="s">
        <v>369</v>
      </c>
      <c r="D6" s="46" t="s">
        <v>378</v>
      </c>
      <c r="E6" s="39"/>
      <c r="F6" s="39" t="s">
        <v>329</v>
      </c>
      <c r="G6" s="39"/>
    </row>
    <row r="7" spans="1:18">
      <c r="A7" s="39" t="s">
        <v>376</v>
      </c>
      <c r="B7" s="40"/>
      <c r="C7" s="39" t="s">
        <v>369</v>
      </c>
      <c r="D7" s="46" t="s">
        <v>379</v>
      </c>
      <c r="E7" s="39"/>
      <c r="F7" s="39" t="s">
        <v>329</v>
      </c>
    </row>
    <row r="8" spans="1:18">
      <c r="A8" s="39" t="s">
        <v>333</v>
      </c>
      <c r="B8" s="39"/>
      <c r="C8" s="39" t="s">
        <v>334</v>
      </c>
      <c r="D8" s="46" t="s">
        <v>335</v>
      </c>
      <c r="E8" s="39"/>
      <c r="F8" s="39" t="s">
        <v>373</v>
      </c>
    </row>
    <row r="9" spans="1:18">
      <c r="A9" s="39" t="s">
        <v>336</v>
      </c>
      <c r="B9" s="39"/>
      <c r="C9" s="39" t="s">
        <v>334</v>
      </c>
      <c r="D9" s="46" t="s">
        <v>337</v>
      </c>
      <c r="E9" s="39"/>
      <c r="F9" s="42" t="s">
        <v>373</v>
      </c>
    </row>
    <row r="10" spans="1:18">
      <c r="A10" s="43" t="s">
        <v>343</v>
      </c>
      <c r="B10" s="44" t="s">
        <v>101</v>
      </c>
      <c r="C10" s="43" t="s">
        <v>344</v>
      </c>
      <c r="D10" s="48" t="s">
        <v>345</v>
      </c>
      <c r="E10" s="43" t="s">
        <v>325</v>
      </c>
      <c r="F10" s="39" t="s">
        <v>373</v>
      </c>
    </row>
    <row r="11" spans="1:18">
      <c r="A11" s="41" t="s">
        <v>346</v>
      </c>
      <c r="B11" s="51"/>
      <c r="C11" s="41" t="s">
        <v>344</v>
      </c>
      <c r="D11" s="52" t="s">
        <v>347</v>
      </c>
      <c r="E11" s="41"/>
      <c r="F11" s="39" t="s">
        <v>373</v>
      </c>
    </row>
    <row r="12" spans="1:18">
      <c r="A12" s="41" t="s">
        <v>338</v>
      </c>
      <c r="B12" s="51"/>
      <c r="C12" s="41" t="s">
        <v>374</v>
      </c>
      <c r="D12" s="52" t="s">
        <v>340</v>
      </c>
      <c r="E12" s="41"/>
      <c r="F12" s="39" t="s">
        <v>373</v>
      </c>
    </row>
    <row r="13" spans="1:18">
      <c r="A13" s="41" t="s">
        <v>341</v>
      </c>
      <c r="B13" s="51"/>
      <c r="C13" s="41" t="s">
        <v>374</v>
      </c>
      <c r="D13" s="52" t="s">
        <v>342</v>
      </c>
      <c r="E13" s="41"/>
      <c r="F13" s="39" t="s">
        <v>373</v>
      </c>
    </row>
    <row r="14" spans="1:18">
      <c r="A14" s="46" t="s">
        <v>380</v>
      </c>
      <c r="B14" s="47"/>
      <c r="C14" s="46" t="s">
        <v>369</v>
      </c>
      <c r="D14" s="46" t="s">
        <v>382</v>
      </c>
      <c r="E14" s="46"/>
      <c r="F14" s="46" t="s">
        <v>329</v>
      </c>
      <c r="M14" s="41"/>
      <c r="N14" s="51"/>
      <c r="O14" s="41"/>
      <c r="P14" s="41"/>
      <c r="Q14" s="41"/>
      <c r="R14" s="53"/>
    </row>
    <row r="15" spans="1:18">
      <c r="A15" s="46" t="s">
        <v>381</v>
      </c>
      <c r="B15" s="47"/>
      <c r="C15" s="46" t="s">
        <v>369</v>
      </c>
      <c r="D15" s="46" t="s">
        <v>383</v>
      </c>
      <c r="E15" s="46"/>
      <c r="F15" s="46" t="s">
        <v>329</v>
      </c>
      <c r="M15" s="41"/>
      <c r="N15" s="51"/>
      <c r="O15" s="41"/>
      <c r="P15" s="41"/>
      <c r="Q15" s="41"/>
      <c r="R15" s="53"/>
    </row>
    <row r="16" spans="1:18">
      <c r="A16" s="39" t="s">
        <v>348</v>
      </c>
      <c r="B16" s="39"/>
      <c r="C16" s="39" t="s">
        <v>349</v>
      </c>
      <c r="D16" s="46" t="s">
        <v>350</v>
      </c>
      <c r="E16" s="39"/>
      <c r="F16" s="39" t="s">
        <v>373</v>
      </c>
    </row>
    <row r="17" spans="1:7">
      <c r="A17" s="39" t="s">
        <v>351</v>
      </c>
      <c r="B17" s="39"/>
      <c r="C17" s="39" t="s">
        <v>349</v>
      </c>
      <c r="D17" s="46" t="s">
        <v>352</v>
      </c>
      <c r="E17" s="39"/>
      <c r="F17" s="42" t="s">
        <v>373</v>
      </c>
    </row>
    <row r="18" spans="1:7">
      <c r="A18" s="43" t="s">
        <v>384</v>
      </c>
      <c r="B18" s="44" t="s">
        <v>370</v>
      </c>
      <c r="C18" s="43" t="s">
        <v>323</v>
      </c>
      <c r="D18" s="48" t="s">
        <v>392</v>
      </c>
      <c r="E18" s="43" t="s">
        <v>325</v>
      </c>
      <c r="F18" s="41" t="s">
        <v>329</v>
      </c>
    </row>
    <row r="19" spans="1:7">
      <c r="A19" s="41" t="s">
        <v>385</v>
      </c>
      <c r="B19" s="51"/>
      <c r="C19" s="41" t="s">
        <v>323</v>
      </c>
      <c r="D19" s="52" t="s">
        <v>393</v>
      </c>
      <c r="E19" s="41"/>
      <c r="F19" s="39" t="s">
        <v>329</v>
      </c>
    </row>
    <row r="20" spans="1:7">
      <c r="A20" s="41" t="s">
        <v>386</v>
      </c>
      <c r="B20" s="51"/>
      <c r="C20" s="41" t="s">
        <v>374</v>
      </c>
      <c r="D20" s="52" t="s">
        <v>394</v>
      </c>
      <c r="E20" s="41"/>
      <c r="F20" s="41" t="s">
        <v>329</v>
      </c>
    </row>
    <row r="21" spans="1:7">
      <c r="A21" s="39" t="s">
        <v>387</v>
      </c>
      <c r="B21" s="40"/>
      <c r="C21" s="39" t="s">
        <v>374</v>
      </c>
      <c r="D21" s="46" t="s">
        <v>395</v>
      </c>
      <c r="E21" s="39"/>
      <c r="F21" s="39" t="s">
        <v>329</v>
      </c>
    </row>
    <row r="22" spans="1:7">
      <c r="A22" s="39" t="s">
        <v>389</v>
      </c>
      <c r="B22" s="40"/>
      <c r="C22" s="39" t="s">
        <v>369</v>
      </c>
      <c r="D22" s="46" t="s">
        <v>396</v>
      </c>
      <c r="E22" s="39"/>
      <c r="F22" s="41" t="s">
        <v>329</v>
      </c>
    </row>
    <row r="23" spans="1:7">
      <c r="A23" s="39" t="s">
        <v>388</v>
      </c>
      <c r="B23" s="40"/>
      <c r="C23" s="39" t="s">
        <v>369</v>
      </c>
      <c r="D23" s="46" t="s">
        <v>397</v>
      </c>
      <c r="E23" s="39"/>
      <c r="F23" s="39" t="s">
        <v>329</v>
      </c>
    </row>
    <row r="24" spans="1:7">
      <c r="A24" s="39" t="s">
        <v>391</v>
      </c>
      <c r="B24" s="39"/>
      <c r="C24" s="39" t="s">
        <v>349</v>
      </c>
      <c r="D24" s="46" t="s">
        <v>398</v>
      </c>
      <c r="E24" s="39"/>
      <c r="F24" s="41" t="s">
        <v>329</v>
      </c>
    </row>
    <row r="25" spans="1:7">
      <c r="A25" s="39" t="s">
        <v>390</v>
      </c>
      <c r="B25" s="39"/>
      <c r="C25" s="39" t="s">
        <v>349</v>
      </c>
      <c r="D25" s="46" t="s">
        <v>399</v>
      </c>
      <c r="E25" s="39"/>
      <c r="F25" s="39" t="s">
        <v>329</v>
      </c>
    </row>
    <row r="26" spans="1:7">
      <c r="A26" s="43" t="s">
        <v>355</v>
      </c>
      <c r="B26" s="44" t="s">
        <v>371</v>
      </c>
      <c r="C26" s="43" t="s">
        <v>356</v>
      </c>
      <c r="D26" s="48" t="s">
        <v>357</v>
      </c>
      <c r="E26" s="43" t="s">
        <v>325</v>
      </c>
      <c r="F26" s="43" t="s">
        <v>354</v>
      </c>
      <c r="G26" s="52"/>
    </row>
    <row r="27" spans="1:7">
      <c r="A27" s="41" t="s">
        <v>358</v>
      </c>
      <c r="B27" s="51"/>
      <c r="C27" s="41" t="s">
        <v>356</v>
      </c>
      <c r="D27" s="52" t="s">
        <v>359</v>
      </c>
      <c r="E27" s="41"/>
      <c r="F27" s="41" t="s">
        <v>354</v>
      </c>
    </row>
    <row r="28" spans="1:7">
      <c r="A28" s="41" t="s">
        <v>422</v>
      </c>
      <c r="B28" s="51"/>
      <c r="C28" s="41" t="s">
        <v>374</v>
      </c>
      <c r="D28" s="52" t="s">
        <v>424</v>
      </c>
      <c r="E28" s="41"/>
      <c r="F28" s="41" t="s">
        <v>329</v>
      </c>
    </row>
    <row r="29" spans="1:7">
      <c r="A29" s="39" t="s">
        <v>423</v>
      </c>
      <c r="B29" s="40"/>
      <c r="C29" s="39" t="s">
        <v>374</v>
      </c>
      <c r="D29" s="46" t="s">
        <v>425</v>
      </c>
      <c r="E29" s="39"/>
      <c r="F29" s="39" t="s">
        <v>329</v>
      </c>
    </row>
    <row r="30" spans="1:7">
      <c r="A30" s="39" t="s">
        <v>360</v>
      </c>
      <c r="B30" s="40"/>
      <c r="C30" s="39" t="s">
        <v>332</v>
      </c>
      <c r="D30" s="46" t="s">
        <v>361</v>
      </c>
      <c r="E30" s="39"/>
      <c r="F30" s="39" t="s">
        <v>373</v>
      </c>
    </row>
    <row r="31" spans="1:7">
      <c r="A31" s="39" t="s">
        <v>362</v>
      </c>
      <c r="B31" s="40"/>
      <c r="C31" s="39" t="s">
        <v>332</v>
      </c>
      <c r="D31" s="46" t="s">
        <v>363</v>
      </c>
      <c r="E31" s="39"/>
      <c r="F31" s="39" t="s">
        <v>373</v>
      </c>
    </row>
    <row r="32" spans="1:7">
      <c r="A32" s="39" t="s">
        <v>364</v>
      </c>
      <c r="B32" s="39"/>
      <c r="C32" s="39" t="s">
        <v>349</v>
      </c>
      <c r="D32" s="46" t="s">
        <v>365</v>
      </c>
      <c r="E32" s="39"/>
      <c r="F32" s="39" t="s">
        <v>373</v>
      </c>
    </row>
    <row r="33" spans="1:16">
      <c r="A33" s="39" t="s">
        <v>366</v>
      </c>
      <c r="B33" s="39"/>
      <c r="C33" s="39" t="s">
        <v>349</v>
      </c>
      <c r="D33" s="46" t="s">
        <v>367</v>
      </c>
      <c r="E33" s="39"/>
      <c r="F33" s="39" t="s">
        <v>373</v>
      </c>
    </row>
    <row r="34" spans="1:16">
      <c r="A34" s="43" t="s">
        <v>412</v>
      </c>
      <c r="B34" s="44" t="s">
        <v>93</v>
      </c>
      <c r="C34" s="43" t="s">
        <v>323</v>
      </c>
      <c r="D34" s="48" t="s">
        <v>392</v>
      </c>
      <c r="E34" s="43" t="s">
        <v>325</v>
      </c>
      <c r="F34" s="50" t="s">
        <v>404</v>
      </c>
      <c r="K34" s="39"/>
      <c r="L34" s="40"/>
    </row>
    <row r="35" spans="1:16">
      <c r="A35" s="39" t="s">
        <v>413</v>
      </c>
      <c r="B35" s="40"/>
      <c r="C35" s="39" t="s">
        <v>323</v>
      </c>
      <c r="D35" s="46" t="s">
        <v>403</v>
      </c>
      <c r="E35" s="39"/>
      <c r="F35" s="45" t="s">
        <v>404</v>
      </c>
      <c r="K35" s="39"/>
      <c r="L35" s="40"/>
    </row>
    <row r="36" spans="1:16">
      <c r="A36" s="39" t="s">
        <v>410</v>
      </c>
      <c r="B36" s="40"/>
      <c r="C36" s="39" t="s">
        <v>374</v>
      </c>
      <c r="D36" s="46" t="s">
        <v>414</v>
      </c>
      <c r="E36" s="39"/>
      <c r="F36" s="45" t="s">
        <v>329</v>
      </c>
      <c r="M36" s="39"/>
      <c r="N36" s="39"/>
      <c r="O36" s="39"/>
      <c r="P36" s="39"/>
    </row>
    <row r="37" spans="1:16">
      <c r="A37" s="39" t="s">
        <v>411</v>
      </c>
      <c r="B37" s="40"/>
      <c r="C37" s="39" t="s">
        <v>374</v>
      </c>
      <c r="D37" s="46" t="s">
        <v>415</v>
      </c>
      <c r="E37" s="39"/>
      <c r="F37" s="45" t="s">
        <v>329</v>
      </c>
      <c r="M37" s="39"/>
      <c r="N37" s="39"/>
      <c r="O37" s="39"/>
      <c r="P37" s="39"/>
    </row>
    <row r="38" spans="1:16">
      <c r="A38" s="39" t="s">
        <v>406</v>
      </c>
      <c r="B38" s="39"/>
      <c r="C38" s="39" t="s">
        <v>405</v>
      </c>
      <c r="D38" s="46" t="s">
        <v>408</v>
      </c>
      <c r="E38" s="39"/>
      <c r="F38" s="39" t="s">
        <v>329</v>
      </c>
    </row>
    <row r="39" spans="1:16">
      <c r="A39" s="39" t="s">
        <v>407</v>
      </c>
      <c r="B39" s="39"/>
      <c r="C39" s="39" t="s">
        <v>405</v>
      </c>
      <c r="D39" s="54" t="s">
        <v>409</v>
      </c>
      <c r="E39" s="39"/>
      <c r="F39" s="39" t="s">
        <v>329</v>
      </c>
    </row>
    <row r="40" spans="1:16">
      <c r="A40" s="43" t="s">
        <v>417</v>
      </c>
      <c r="B40" s="44" t="s">
        <v>105</v>
      </c>
      <c r="C40" s="43" t="s">
        <v>323</v>
      </c>
      <c r="D40" s="46" t="s">
        <v>401</v>
      </c>
      <c r="E40" s="43" t="s">
        <v>325</v>
      </c>
      <c r="F40" s="43" t="s">
        <v>400</v>
      </c>
    </row>
    <row r="41" spans="1:16">
      <c r="A41" s="39" t="s">
        <v>416</v>
      </c>
      <c r="B41" s="40"/>
      <c r="C41" s="39" t="s">
        <v>323</v>
      </c>
      <c r="D41" s="46" t="s">
        <v>402</v>
      </c>
      <c r="E41" s="39"/>
      <c r="F41" s="39" t="s">
        <v>400</v>
      </c>
    </row>
    <row r="42" spans="1:16">
      <c r="A42" s="39" t="s">
        <v>418</v>
      </c>
      <c r="B42" s="40"/>
      <c r="C42" s="39" t="s">
        <v>339</v>
      </c>
      <c r="D42" s="46" t="s">
        <v>420</v>
      </c>
      <c r="E42" s="39"/>
      <c r="F42" s="39" t="s">
        <v>329</v>
      </c>
    </row>
    <row r="43" spans="1:16">
      <c r="A43" s="39" t="s">
        <v>419</v>
      </c>
      <c r="B43" s="40"/>
      <c r="C43" s="39" t="s">
        <v>339</v>
      </c>
      <c r="D43" s="46" t="s">
        <v>421</v>
      </c>
      <c r="E43" s="39"/>
      <c r="F43" s="39" t="s">
        <v>329</v>
      </c>
    </row>
    <row r="44" spans="1:16">
      <c r="A44" s="43" t="s">
        <v>428</v>
      </c>
      <c r="B44" s="44" t="s">
        <v>371</v>
      </c>
      <c r="C44" s="43" t="s">
        <v>426</v>
      </c>
      <c r="D44" s="48" t="s">
        <v>431</v>
      </c>
      <c r="E44" s="43" t="s">
        <v>368</v>
      </c>
      <c r="F44" s="43" t="s">
        <v>329</v>
      </c>
    </row>
    <row r="45" spans="1:16">
      <c r="A45" s="39" t="s">
        <v>427</v>
      </c>
      <c r="B45" s="40"/>
      <c r="C45" s="39" t="s">
        <v>426</v>
      </c>
      <c r="D45" s="46" t="s">
        <v>432</v>
      </c>
      <c r="E45" s="39"/>
      <c r="F45" s="39" t="s">
        <v>329</v>
      </c>
    </row>
    <row r="46" spans="1:16">
      <c r="A46" s="39" t="s">
        <v>429</v>
      </c>
      <c r="B46" s="40" t="s">
        <v>372</v>
      </c>
      <c r="C46" s="39" t="s">
        <v>369</v>
      </c>
      <c r="D46" s="46" t="s">
        <v>433</v>
      </c>
      <c r="E46" s="39"/>
      <c r="F46" s="39" t="s">
        <v>329</v>
      </c>
    </row>
    <row r="47" spans="1:16">
      <c r="A47" s="39" t="s">
        <v>430</v>
      </c>
      <c r="B47" s="40"/>
      <c r="C47" s="39" t="s">
        <v>369</v>
      </c>
      <c r="D47" s="46" t="s">
        <v>434</v>
      </c>
      <c r="E47" s="39"/>
      <c r="F47" s="39" t="s">
        <v>329</v>
      </c>
    </row>
    <row r="48" spans="1:16">
      <c r="A48" s="39"/>
      <c r="B48" s="39"/>
      <c r="C48" s="39"/>
      <c r="D48" s="39"/>
      <c r="E48" s="39"/>
      <c r="F48" s="39"/>
    </row>
    <row r="49" spans="1:6">
      <c r="A49" s="39"/>
      <c r="B49" s="40"/>
      <c r="C49" s="39"/>
      <c r="D49" s="39"/>
      <c r="E49" s="39"/>
      <c r="F49" s="39"/>
    </row>
    <row r="50" spans="1:6">
      <c r="A50" s="39"/>
      <c r="B50" s="39"/>
      <c r="C50" s="39"/>
      <c r="D50" s="39"/>
      <c r="E50" s="39"/>
      <c r="F50" s="39"/>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F22" sqref="F22"/>
    </sheetView>
  </sheetViews>
  <sheetFormatPr baseColWidth="10" defaultRowHeight="15" x14ac:dyDescent="0"/>
  <cols>
    <col min="1" max="1" width="16.6640625" style="39" customWidth="1"/>
    <col min="2" max="7" width="24.5" style="39" customWidth="1"/>
    <col min="8" max="8" width="10.83203125" style="39"/>
    <col min="9" max="9" width="20.5" style="39" bestFit="1" customWidth="1"/>
    <col min="10" max="16384" width="10.83203125" style="39"/>
  </cols>
  <sheetData>
    <row r="1" spans="1:11">
      <c r="A1" s="39" t="s">
        <v>452</v>
      </c>
    </row>
    <row r="2" spans="1:11">
      <c r="A2" s="39" t="s">
        <v>448</v>
      </c>
    </row>
    <row r="3" spans="1:11">
      <c r="A3" s="39" t="s">
        <v>456</v>
      </c>
    </row>
    <row r="5" spans="1:11" ht="18">
      <c r="A5" s="55" t="s">
        <v>372</v>
      </c>
    </row>
    <row r="6" spans="1:11">
      <c r="A6" s="62" t="s">
        <v>439</v>
      </c>
      <c r="B6" s="65" t="s">
        <v>442</v>
      </c>
      <c r="C6" s="68" t="s">
        <v>443</v>
      </c>
      <c r="D6" s="65" t="s">
        <v>441</v>
      </c>
      <c r="E6" s="68" t="s">
        <v>440</v>
      </c>
      <c r="F6" s="65" t="s">
        <v>446</v>
      </c>
      <c r="G6" s="65" t="s">
        <v>447</v>
      </c>
    </row>
    <row r="7" spans="1:11">
      <c r="A7" s="58" t="s">
        <v>435</v>
      </c>
      <c r="B7" s="59">
        <v>1</v>
      </c>
      <c r="C7" s="60">
        <f t="shared" ref="C7:C10" si="0">B7/$B$8</f>
        <v>1.8907165815844205E-2</v>
      </c>
      <c r="D7" s="59">
        <v>1</v>
      </c>
      <c r="E7" s="60">
        <f>D7/$D$8</f>
        <v>0.32700000000000001</v>
      </c>
      <c r="F7" s="59">
        <v>1</v>
      </c>
      <c r="G7" s="60">
        <f>F7/$F$9</f>
        <v>2.2406453058480841E-2</v>
      </c>
      <c r="J7" s="61"/>
      <c r="K7" s="61"/>
    </row>
    <row r="8" spans="1:11">
      <c r="A8" s="58" t="s">
        <v>436</v>
      </c>
      <c r="B8" s="59">
        <v>52.89</v>
      </c>
      <c r="C8" s="60">
        <f>B8/$B$8</f>
        <v>1</v>
      </c>
      <c r="D8" s="59">
        <v>3.0581039755351682</v>
      </c>
      <c r="E8" s="60">
        <f t="shared" ref="E8:E10" si="1">D8/$D$8</f>
        <v>1</v>
      </c>
      <c r="F8" s="59">
        <v>35.26</v>
      </c>
      <c r="G8" s="60">
        <f t="shared" ref="G8:G10" si="2">F8/$F$9</f>
        <v>0.79005153484203439</v>
      </c>
      <c r="J8" s="61"/>
      <c r="K8" s="61"/>
    </row>
    <row r="9" spans="1:11">
      <c r="A9" s="58" t="s">
        <v>437</v>
      </c>
      <c r="B9" s="59">
        <v>50.039657160230092</v>
      </c>
      <c r="C9" s="60">
        <f t="shared" si="0"/>
        <v>0.94610809529646611</v>
      </c>
      <c r="D9" s="59">
        <v>1.7981651376146788</v>
      </c>
      <c r="E9" s="60">
        <f t="shared" si="1"/>
        <v>0.58799999999999997</v>
      </c>
      <c r="F9" s="59">
        <v>44.63</v>
      </c>
      <c r="G9" s="60">
        <f t="shared" si="2"/>
        <v>1</v>
      </c>
      <c r="J9" s="61"/>
      <c r="K9" s="61"/>
    </row>
    <row r="10" spans="1:11">
      <c r="A10" s="58" t="s">
        <v>438</v>
      </c>
      <c r="B10" s="59">
        <v>30.7</v>
      </c>
      <c r="C10" s="60">
        <f t="shared" si="0"/>
        <v>0.58044999054641711</v>
      </c>
      <c r="D10" s="59">
        <v>0.75840978593272168</v>
      </c>
      <c r="E10" s="60">
        <f t="shared" si="1"/>
        <v>0.248</v>
      </c>
      <c r="F10" s="59">
        <v>14.12</v>
      </c>
      <c r="G10" s="60">
        <f t="shared" si="2"/>
        <v>0.31637911718574946</v>
      </c>
      <c r="J10" s="61"/>
      <c r="K10" s="61"/>
    </row>
    <row r="11" spans="1:11">
      <c r="B11" s="56"/>
      <c r="C11" s="56"/>
      <c r="D11" s="56"/>
      <c r="E11" s="56"/>
      <c r="F11" s="56"/>
      <c r="G11" s="56"/>
    </row>
    <row r="12" spans="1:11" ht="18">
      <c r="A12" s="55" t="s">
        <v>93</v>
      </c>
      <c r="B12" s="56"/>
      <c r="C12" s="56"/>
      <c r="D12" s="56"/>
      <c r="E12" s="56"/>
      <c r="F12" s="56"/>
      <c r="G12" s="56"/>
    </row>
    <row r="13" spans="1:11">
      <c r="A13" s="62" t="s">
        <v>439</v>
      </c>
      <c r="B13" s="65" t="s">
        <v>442</v>
      </c>
      <c r="C13" s="68" t="s">
        <v>443</v>
      </c>
      <c r="D13" s="65" t="s">
        <v>441</v>
      </c>
      <c r="E13" s="68" t="s">
        <v>440</v>
      </c>
      <c r="F13" s="59"/>
      <c r="G13" s="56"/>
    </row>
    <row r="14" spans="1:11">
      <c r="A14" s="58" t="s">
        <v>435</v>
      </c>
      <c r="B14" s="59">
        <v>1</v>
      </c>
      <c r="C14" s="60">
        <f>B14/$B$17</f>
        <v>3.6243251236060868E-4</v>
      </c>
      <c r="D14" s="59">
        <v>1</v>
      </c>
      <c r="E14" s="60">
        <f>D14/$D$15</f>
        <v>0.19479114491512506</v>
      </c>
      <c r="F14" s="59"/>
      <c r="G14" s="56"/>
    </row>
    <row r="15" spans="1:11">
      <c r="A15" s="58" t="s">
        <v>436</v>
      </c>
      <c r="B15" s="59">
        <v>36.378143143552421</v>
      </c>
      <c r="C15" s="60">
        <f>B15/$B$17</f>
        <v>1.3184621814531554E-2</v>
      </c>
      <c r="D15" s="59">
        <v>5.1337035902516144</v>
      </c>
      <c r="E15" s="60">
        <f>D15/$D$15</f>
        <v>1</v>
      </c>
      <c r="F15" s="59"/>
      <c r="G15" s="56"/>
    </row>
    <row r="16" spans="1:11">
      <c r="A16" s="58" t="s">
        <v>437</v>
      </c>
      <c r="B16" s="59">
        <v>8.7240618613220189</v>
      </c>
      <c r="C16" s="60">
        <f>B16/$B$17</f>
        <v>3.1618836583883073E-3</v>
      </c>
      <c r="D16" s="59">
        <v>2.2657677705915913</v>
      </c>
      <c r="E16" s="60">
        <f>D16/$D$15</f>
        <v>0.44135149814532648</v>
      </c>
      <c r="F16" s="59"/>
      <c r="G16" s="56"/>
    </row>
    <row r="17" spans="1:7">
      <c r="A17" s="58" t="s">
        <v>438</v>
      </c>
      <c r="B17" s="59">
        <v>2759.1343654209263</v>
      </c>
      <c r="C17" s="60">
        <f>B17/$B$17</f>
        <v>1</v>
      </c>
      <c r="D17" s="59">
        <v>1.3566043274476698</v>
      </c>
      <c r="E17" s="60">
        <f>D17/$D$15</f>
        <v>0.26425451014034479</v>
      </c>
      <c r="F17" s="56"/>
      <c r="G17" s="56"/>
    </row>
    <row r="18" spans="1:7">
      <c r="B18" s="56"/>
      <c r="C18" s="56"/>
      <c r="D18" s="56"/>
      <c r="E18" s="56"/>
      <c r="F18" s="56"/>
      <c r="G18" s="56"/>
    </row>
    <row r="19" spans="1:7" ht="18">
      <c r="A19" s="55" t="s">
        <v>105</v>
      </c>
      <c r="B19" s="56"/>
      <c r="C19" s="56"/>
      <c r="D19" s="56"/>
      <c r="E19" s="56"/>
      <c r="F19" s="56"/>
      <c r="G19" s="56"/>
    </row>
    <row r="20" spans="1:7">
      <c r="A20" s="62" t="s">
        <v>439</v>
      </c>
      <c r="B20" s="68" t="s">
        <v>442</v>
      </c>
      <c r="C20" s="68" t="s">
        <v>443</v>
      </c>
      <c r="D20" s="56"/>
      <c r="E20" s="56"/>
      <c r="F20" s="56"/>
      <c r="G20" s="56"/>
    </row>
    <row r="21" spans="1:7">
      <c r="A21" s="58" t="s">
        <v>435</v>
      </c>
      <c r="B21" s="57">
        <v>1</v>
      </c>
      <c r="C21" s="60">
        <v>1.9E-3</v>
      </c>
      <c r="D21" s="56"/>
      <c r="E21" s="56"/>
      <c r="F21" s="56"/>
      <c r="G21" s="56"/>
    </row>
    <row r="22" spans="1:7">
      <c r="A22" s="58" t="s">
        <v>436</v>
      </c>
      <c r="B22" s="57">
        <v>41.64</v>
      </c>
      <c r="C22" s="60">
        <v>7.9100000000000004E-2</v>
      </c>
      <c r="D22" s="56"/>
      <c r="E22" s="56"/>
      <c r="F22" s="56"/>
      <c r="G22" s="56"/>
    </row>
    <row r="23" spans="1:7">
      <c r="A23" s="58" t="s">
        <v>437</v>
      </c>
      <c r="B23" s="57">
        <v>56.1</v>
      </c>
      <c r="C23" s="60">
        <v>0.1066</v>
      </c>
      <c r="D23" s="56"/>
      <c r="E23" s="56"/>
      <c r="F23" s="56"/>
      <c r="G23" s="56"/>
    </row>
    <row r="24" spans="1:7">
      <c r="A24" s="58" t="s">
        <v>438</v>
      </c>
      <c r="B24" s="57">
        <v>526.39</v>
      </c>
      <c r="C24" s="60">
        <v>1</v>
      </c>
      <c r="D24" s="56"/>
      <c r="E24" s="56"/>
      <c r="F24" s="56"/>
      <c r="G24" s="56"/>
    </row>
    <row r="25" spans="1:7">
      <c r="B25" s="56"/>
      <c r="C25" s="56"/>
      <c r="D25" s="56"/>
      <c r="E25" s="56"/>
      <c r="F25" s="56"/>
      <c r="G25" s="56"/>
    </row>
    <row r="26" spans="1:7">
      <c r="B26" s="56"/>
      <c r="C26" s="56"/>
      <c r="D26" s="56"/>
      <c r="E26" s="56"/>
      <c r="F26" s="56"/>
      <c r="G26" s="56"/>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D17" sqref="D17"/>
    </sheetView>
  </sheetViews>
  <sheetFormatPr baseColWidth="10" defaultRowHeight="15" x14ac:dyDescent="0"/>
  <cols>
    <col min="1" max="1" width="18.83203125" style="39" customWidth="1"/>
    <col min="2" max="2" width="27.6640625" style="39" customWidth="1"/>
    <col min="3" max="3" width="28.5" style="39" customWidth="1"/>
    <col min="4" max="5" width="23.6640625" style="39" customWidth="1"/>
    <col min="6" max="16384" width="10.83203125" style="39"/>
  </cols>
  <sheetData>
    <row r="1" spans="1:5">
      <c r="A1" s="39" t="s">
        <v>449</v>
      </c>
    </row>
    <row r="2" spans="1:5">
      <c r="A2" s="39" t="s">
        <v>444</v>
      </c>
    </row>
    <row r="3" spans="1:5">
      <c r="A3" s="39" t="s">
        <v>445</v>
      </c>
    </row>
    <row r="5" spans="1:5" ht="18">
      <c r="A5" s="55" t="s">
        <v>353</v>
      </c>
    </row>
    <row r="7" spans="1:5" ht="29" customHeight="1">
      <c r="A7" s="64" t="s">
        <v>439</v>
      </c>
      <c r="B7" s="66" t="s">
        <v>472</v>
      </c>
      <c r="C7" s="67" t="s">
        <v>473</v>
      </c>
      <c r="D7" s="67" t="s">
        <v>450</v>
      </c>
      <c r="E7" s="67" t="s">
        <v>451</v>
      </c>
    </row>
    <row r="8" spans="1:5">
      <c r="A8" s="58" t="s">
        <v>435</v>
      </c>
      <c r="B8" s="57">
        <v>1</v>
      </c>
      <c r="C8" s="63">
        <f>B8/$B$9</f>
        <v>0.59171597633136097</v>
      </c>
      <c r="D8" s="57">
        <v>1</v>
      </c>
      <c r="E8" s="63">
        <f>D8/D$9</f>
        <v>2.1671289875173369E-3</v>
      </c>
    </row>
    <row r="9" spans="1:5">
      <c r="A9" s="58" t="s">
        <v>436</v>
      </c>
      <c r="B9" s="57">
        <v>1.69</v>
      </c>
      <c r="C9" s="63">
        <f>B9/$B$9</f>
        <v>1</v>
      </c>
      <c r="D9" s="57">
        <v>461.44</v>
      </c>
      <c r="E9" s="63">
        <f>D9/D$9</f>
        <v>1</v>
      </c>
    </row>
    <row r="10" spans="1:5">
      <c r="A10" s="58" t="s">
        <v>437</v>
      </c>
      <c r="B10" s="57">
        <v>1.38</v>
      </c>
      <c r="C10" s="63">
        <f>B10/$B$9</f>
        <v>0.81656804733727806</v>
      </c>
      <c r="D10" s="57">
        <v>341.32</v>
      </c>
      <c r="E10" s="63">
        <f>D10/D$9</f>
        <v>0.73968446601941751</v>
      </c>
    </row>
    <row r="11" spans="1:5">
      <c r="A11" s="58" t="s">
        <v>438</v>
      </c>
      <c r="B11" s="57">
        <v>1.05</v>
      </c>
      <c r="C11" s="63">
        <f>B11/$B$9</f>
        <v>0.62130177514792906</v>
      </c>
      <c r="D11" s="57">
        <v>353.36</v>
      </c>
      <c r="E11" s="63">
        <f>D11/D$9</f>
        <v>0.76577669902912626</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README</vt:lpstr>
      <vt:lpstr>Annotated life histories</vt:lpstr>
      <vt:lpstr>Datasets used in this study</vt:lpstr>
      <vt:lpstr>Primers used in this study</vt:lpstr>
      <vt:lpstr>qPCR data from alt. species</vt:lpstr>
      <vt:lpstr>Dneo DptC primer comparison</vt:lpstr>
    </vt:vector>
  </TitlesOfParts>
  <Company>University of Victoria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Hanson</dc:creator>
  <cp:lastModifiedBy>Mark Hanson</cp:lastModifiedBy>
  <dcterms:created xsi:type="dcterms:W3CDTF">2019-06-19T08:21:18Z</dcterms:created>
  <dcterms:modified xsi:type="dcterms:W3CDTF">2019-10-07T11:52:00Z</dcterms:modified>
</cp:coreProperties>
</file>