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xl/queryTables/queryTable2.xml" ContentType="application/vnd.openxmlformats-officedocument.spreadsheetml.queryTable+xml"/>
  <Override PartName="/xl/queryTables/queryTable3.xml" ContentType="application/vnd.openxmlformats-officedocument.spreadsheetml.queryTable+xml"/>
  <Override PartName="/xl/queryTables/queryTable4.xml" ContentType="application/vnd.openxmlformats-officedocument.spreadsheetml.queryTable+xml"/>
  <Override PartName="/xl/queryTables/queryTable5.xml" ContentType="application/vnd.openxmlformats-officedocument.spreadsheetml.queryTable+xml"/>
  <Override PartName="/xl/queryTables/queryTable6.xml" ContentType="application/vnd.openxmlformats-officedocument.spreadsheetml.query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Lab" sheetId="1" r:id="rId1"/>
    <sheet name="GR" sheetId="2" r:id="rId2"/>
    <sheet name="GSD" sheetId="3" r:id="rId3"/>
    <sheet name="Rott" sheetId="4" r:id="rId4"/>
    <sheet name="BMD" sheetId="7" r:id="rId5"/>
    <sheet name="Newf" sheetId="8" r:id="rId6"/>
  </sheets>
  <definedNames>
    <definedName name="indiv_hip_stats" localSheetId="4">BMD!$A$1:$I$30</definedName>
    <definedName name="indiv_hip_stats" localSheetId="1">GR!$A$1:$I$30</definedName>
    <definedName name="indiv_hip_stats" localSheetId="2">GSD!$A$1:$I$30</definedName>
    <definedName name="indiv_hip_stats" localSheetId="0">Lab!$A$1:$I$30</definedName>
    <definedName name="indiv_hip_stats" localSheetId="5">Newf!$A$1:$I$30</definedName>
    <definedName name="indiv_hip_stats" localSheetId="3">Rott!$A$1:$I$30</definedName>
  </definedNames>
  <calcPr calcId="152511"/>
</workbook>
</file>

<file path=xl/calcChain.xml><?xml version="1.0" encoding="utf-8"?>
<calcChain xmlns="http://schemas.openxmlformats.org/spreadsheetml/2006/main">
  <c r="K30" i="8" l="1"/>
  <c r="K29" i="8"/>
  <c r="K28" i="8"/>
  <c r="K27" i="8"/>
  <c r="K26" i="8"/>
  <c r="K25" i="8"/>
  <c r="K24" i="8"/>
  <c r="K23" i="8"/>
  <c r="K22" i="8"/>
  <c r="K21" i="8"/>
  <c r="K20" i="8"/>
  <c r="K19" i="8"/>
  <c r="K18" i="8"/>
  <c r="K17" i="8"/>
  <c r="K16" i="8"/>
  <c r="K15" i="8"/>
  <c r="K14" i="8"/>
  <c r="K13" i="8"/>
  <c r="K12" i="8"/>
  <c r="K11" i="8"/>
  <c r="K10" i="8"/>
  <c r="K9" i="8"/>
  <c r="K8" i="8"/>
  <c r="K7" i="8"/>
  <c r="K6" i="8"/>
  <c r="K5" i="8"/>
  <c r="K4" i="8"/>
  <c r="K3" i="8"/>
  <c r="K2" i="8"/>
  <c r="K30" i="7"/>
  <c r="K29" i="7"/>
  <c r="K28" i="7"/>
  <c r="K27" i="7"/>
  <c r="K26" i="7"/>
  <c r="K25" i="7"/>
  <c r="K24" i="7"/>
  <c r="K23" i="7"/>
  <c r="K22" i="7"/>
  <c r="K21" i="7"/>
  <c r="K20" i="7"/>
  <c r="K19" i="7"/>
  <c r="K18" i="7"/>
  <c r="K17" i="7"/>
  <c r="K16" i="7"/>
  <c r="K15" i="7"/>
  <c r="K14" i="7"/>
  <c r="K13" i="7"/>
  <c r="K12" i="7"/>
  <c r="K11" i="7"/>
  <c r="K10" i="7"/>
  <c r="K9" i="7"/>
  <c r="K8" i="7"/>
  <c r="K7" i="7"/>
  <c r="K6" i="7"/>
  <c r="K5" i="7"/>
  <c r="K4" i="7"/>
  <c r="K3" i="7"/>
  <c r="K2" i="7"/>
  <c r="K30" i="4"/>
  <c r="K29" i="4"/>
  <c r="K28" i="4"/>
  <c r="K27" i="4"/>
  <c r="K26" i="4"/>
  <c r="K25" i="4"/>
  <c r="K24" i="4"/>
  <c r="K23" i="4"/>
  <c r="K22" i="4"/>
  <c r="K21" i="4"/>
  <c r="K20" i="4"/>
  <c r="K19" i="4"/>
  <c r="K18" i="4"/>
  <c r="K17" i="4"/>
  <c r="K16" i="4"/>
  <c r="K15" i="4"/>
  <c r="K14" i="4"/>
  <c r="K13" i="4"/>
  <c r="K12" i="4"/>
  <c r="K11" i="4"/>
  <c r="K10" i="4"/>
  <c r="K9" i="4"/>
  <c r="K8" i="4"/>
  <c r="K7" i="4"/>
  <c r="K6" i="4"/>
  <c r="K5" i="4"/>
  <c r="K4" i="4"/>
  <c r="K3" i="4"/>
  <c r="K2" i="4"/>
  <c r="K30" i="3"/>
  <c r="K29" i="3"/>
  <c r="K28" i="3"/>
  <c r="K27" i="3"/>
  <c r="K26" i="3"/>
  <c r="K25" i="3"/>
  <c r="K24" i="3"/>
  <c r="K23" i="3"/>
  <c r="K22" i="3"/>
  <c r="K21" i="3"/>
  <c r="K20" i="3"/>
  <c r="K19" i="3"/>
  <c r="K18" i="3"/>
  <c r="K17" i="3"/>
  <c r="K16" i="3"/>
  <c r="K15" i="3"/>
  <c r="K14" i="3"/>
  <c r="K13" i="3"/>
  <c r="K12" i="3"/>
  <c r="K11" i="3"/>
  <c r="K10" i="3"/>
  <c r="K9" i="3"/>
  <c r="K8" i="3"/>
  <c r="K7" i="3"/>
  <c r="K6" i="3"/>
  <c r="K5" i="3"/>
  <c r="K4" i="3"/>
  <c r="K3" i="3"/>
  <c r="K2" i="3"/>
  <c r="K30" i="2"/>
  <c r="K29" i="2"/>
  <c r="K28" i="2"/>
  <c r="K27" i="2"/>
  <c r="K26" i="2"/>
  <c r="K25" i="2"/>
  <c r="K24" i="2"/>
  <c r="K23" i="2"/>
  <c r="K22" i="2"/>
  <c r="K21" i="2"/>
  <c r="K20" i="2"/>
  <c r="K19" i="2"/>
  <c r="K18" i="2"/>
  <c r="K17" i="2"/>
  <c r="K16" i="2"/>
  <c r="K15" i="2"/>
  <c r="K14" i="2"/>
  <c r="K13" i="2"/>
  <c r="K12" i="2"/>
  <c r="K11" i="2"/>
  <c r="K10" i="2"/>
  <c r="K9" i="2"/>
  <c r="K8" i="2"/>
  <c r="K7" i="2"/>
  <c r="K6" i="2"/>
  <c r="K5" i="2"/>
  <c r="K4" i="2"/>
  <c r="K3" i="2"/>
  <c r="K2" i="2"/>
  <c r="K30" i="1"/>
  <c r="K29" i="1"/>
  <c r="K28" i="1"/>
  <c r="K27" i="1"/>
  <c r="K26" i="1"/>
  <c r="K25" i="1"/>
  <c r="K24" i="1"/>
  <c r="K23" i="1"/>
  <c r="K22" i="1"/>
  <c r="K21" i="1"/>
  <c r="K20" i="1"/>
  <c r="K19" i="1"/>
  <c r="K18" i="1"/>
  <c r="K17" i="1"/>
  <c r="K16" i="1"/>
  <c r="K15" i="1"/>
  <c r="K14" i="1"/>
  <c r="K13" i="1"/>
  <c r="K12" i="1"/>
  <c r="K11" i="1"/>
  <c r="K10" i="1"/>
  <c r="K9" i="1"/>
  <c r="K8" i="1"/>
  <c r="K7" i="1"/>
  <c r="K6" i="1"/>
  <c r="K5" i="1"/>
  <c r="K4" i="1"/>
  <c r="K3" i="1"/>
  <c r="K2" i="1"/>
</calcChain>
</file>

<file path=xl/connections.xml><?xml version="1.0" encoding="utf-8"?>
<connections xmlns="http://schemas.openxmlformats.org/spreadsheetml/2006/main">
  <connection id="1" name="indiv_hip_stats" type="6" refreshedVersion="5" background="1" saveData="1">
    <textPr codePage="850" sourceFile="M:\Health Department\HJ_FM_TL_hip_n_elbow_paper\data and analysis\April data download\Labrador Retriever\indiv_hip_stats.txt" comma="1">
      <textFields count="14"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</textFields>
    </textPr>
  </connection>
  <connection id="2" name="indiv_hip_stats1" type="6" refreshedVersion="5" background="1" saveData="1">
    <textPr codePage="850" sourceFile="M:\Health Department\HJ_FM_TL_hip_n_elbow_paper\data and analysis\April data download\Golden Retriever\indiv_hip_stats.txt" comma="1">
      <textFields count="14"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</textFields>
    </textPr>
  </connection>
  <connection id="3" name="indiv_hip_stats2" type="6" refreshedVersion="5" background="1" saveData="1">
    <textPr codePage="850" sourceFile="M:\Health Department\HJ_FM_TL_hip_n_elbow_paper\data and analysis\April data download\German Shepherd Dog\indiv_hip_stats.txt" comma="1">
      <textFields count="14"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</textFields>
    </textPr>
  </connection>
  <connection id="4" name="indiv_hip_stats3" type="6" refreshedVersion="5" background="1" saveData="1">
    <textPr codePage="850" sourceFile="M:\Health Department\HJ_FM_TL_hip_n_elbow_paper\data and analysis\April data download\Rottweiler\indiv_hip_stats.txt" comma="1">
      <textFields count="14"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</textFields>
    </textPr>
  </connection>
  <connection id="5" name="indiv_hip_stats6" type="6" refreshedVersion="5" background="1" saveData="1">
    <textPr codePage="850" sourceFile="M:\Health Department\HJ_FM_TL_hip_n_elbow_paper\data and analysis\April data download\Bernese Mntn Dog\indiv_hip_stats.txt" comma="1">
      <textFields count="14"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</textFields>
    </textPr>
  </connection>
  <connection id="6" name="indiv_hip_stats7" type="6" refreshedVersion="5" background="1" saveData="1">
    <textPr codePage="850" sourceFile="M:\Health Department\HJ_FM_TL_hip_n_elbow_paper\data and analysis\April data download\Newfoundland\indiv_hip_stats.txt" comma="1">
      <textFields count="14"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<sst xmlns="http://schemas.openxmlformats.org/spreadsheetml/2006/main" count="66" uniqueCount="11">
  <si>
    <t>yob</t>
  </si>
  <si>
    <t>nborn</t>
  </si>
  <si>
    <t>nscored</t>
  </si>
  <si>
    <t>mode</t>
  </si>
  <si>
    <t>mean</t>
  </si>
  <si>
    <t>sd</t>
  </si>
  <si>
    <t>25pc</t>
  </si>
  <si>
    <t>50pc</t>
  </si>
  <si>
    <t>75pc</t>
  </si>
  <si>
    <t>prop scored</t>
  </si>
  <si>
    <t>EBVs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</si>
</sst>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0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Font="1"/>
    <xf numFmtId="10" fontId="0" fillId="0" borderId="0" xfId="0" applyNumberFormat="1" applyFont="1"/>
    <xf numFmtId="164" fontId="0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onnections" Target="connection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name="indiv_hip_stats" connectionId="1" autoFormatId="16" applyNumberFormats="0" applyBorderFormats="0" applyFontFormats="0" applyPatternFormats="0" applyAlignmentFormats="0" applyWidthHeightFormats="0"/>
</file>

<file path=xl/queryTables/queryTable2.xml><?xml version="1.0" encoding="utf-8"?>
<queryTable xmlns="http://schemas.openxmlformats.org/spreadsheetml/2006/main" name="indiv_hip_stats" connectionId="2" autoFormatId="16" applyNumberFormats="0" applyBorderFormats="0" applyFontFormats="0" applyPatternFormats="0" applyAlignmentFormats="0" applyWidthHeightFormats="0"/>
</file>

<file path=xl/queryTables/queryTable3.xml><?xml version="1.0" encoding="utf-8"?>
<queryTable xmlns="http://schemas.openxmlformats.org/spreadsheetml/2006/main" name="indiv_hip_stats" connectionId="3" autoFormatId="16" applyNumberFormats="0" applyBorderFormats="0" applyFontFormats="0" applyPatternFormats="0" applyAlignmentFormats="0" applyWidthHeightFormats="0"/>
</file>

<file path=xl/queryTables/queryTable4.xml><?xml version="1.0" encoding="utf-8"?>
<queryTable xmlns="http://schemas.openxmlformats.org/spreadsheetml/2006/main" name="indiv_hip_stats" connectionId="4" autoFormatId="16" applyNumberFormats="0" applyBorderFormats="0" applyFontFormats="0" applyPatternFormats="0" applyAlignmentFormats="0" applyWidthHeightFormats="0"/>
</file>

<file path=xl/queryTables/queryTable5.xml><?xml version="1.0" encoding="utf-8"?>
<queryTable xmlns="http://schemas.openxmlformats.org/spreadsheetml/2006/main" name="indiv_hip_stats" connectionId="5" autoFormatId="16" applyNumberFormats="0" applyBorderFormats="0" applyFontFormats="0" applyPatternFormats="0" applyAlignmentFormats="0" applyWidthHeightFormats="0"/>
</file>

<file path=xl/queryTables/queryTable6.xml><?xml version="1.0" encoding="utf-8"?>
<queryTable xmlns="http://schemas.openxmlformats.org/spreadsheetml/2006/main" name="indiv_hip_stats" connectionId="6" autoFormatId="16" applyNumberFormats="0" applyBorderFormats="0" applyFontFormats="0" applyPatternFormats="0" applyAlignmentFormats="0" applyWidthHeightFormats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0"/>
  <sheetViews>
    <sheetView tabSelected="1" workbookViewId="0"/>
  </sheetViews>
  <sheetFormatPr defaultRowHeight="15" x14ac:dyDescent="0.25"/>
  <cols>
    <col min="1" max="1" width="5" style="1" bestFit="1" customWidth="1"/>
    <col min="2" max="2" width="6.28515625" style="1" bestFit="1" customWidth="1"/>
    <col min="3" max="3" width="8" style="1" bestFit="1" customWidth="1"/>
    <col min="4" max="4" width="6.140625" style="1" bestFit="1" customWidth="1"/>
    <col min="5" max="6" width="7" style="1" bestFit="1" customWidth="1"/>
    <col min="7" max="9" width="5" style="1" bestFit="1" customWidth="1"/>
    <col min="10" max="16384" width="9.140625" style="1"/>
  </cols>
  <sheetData>
    <row r="1" spans="1:13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K1" s="1" t="s">
        <v>9</v>
      </c>
      <c r="M1" s="1" t="s">
        <v>10</v>
      </c>
    </row>
    <row r="2" spans="1:13" x14ac:dyDescent="0.25">
      <c r="A2" s="1">
        <v>1990</v>
      </c>
      <c r="B2" s="1">
        <v>24246</v>
      </c>
      <c r="C2" s="1">
        <v>1646</v>
      </c>
      <c r="D2" s="1">
        <v>8</v>
      </c>
      <c r="E2" s="1">
        <v>15.988</v>
      </c>
      <c r="F2" s="1">
        <v>14.602</v>
      </c>
      <c r="G2" s="1">
        <v>8</v>
      </c>
      <c r="H2" s="1">
        <v>11</v>
      </c>
      <c r="I2" s="1">
        <v>17</v>
      </c>
      <c r="K2" s="2">
        <f>C2/B2</f>
        <v>6.7887486595727131E-2</v>
      </c>
      <c r="M2" s="3">
        <v>30.73</v>
      </c>
    </row>
    <row r="3" spans="1:13" x14ac:dyDescent="0.25">
      <c r="A3" s="1">
        <v>1991</v>
      </c>
      <c r="B3" s="1">
        <v>23900</v>
      </c>
      <c r="C3" s="1">
        <v>2174</v>
      </c>
      <c r="D3" s="1">
        <v>8</v>
      </c>
      <c r="E3" s="1">
        <v>16.789000000000001</v>
      </c>
      <c r="F3" s="1">
        <v>14.884</v>
      </c>
      <c r="G3" s="1">
        <v>8</v>
      </c>
      <c r="H3" s="1">
        <v>12</v>
      </c>
      <c r="I3" s="1">
        <v>18</v>
      </c>
      <c r="K3" s="2">
        <f t="shared" ref="K3:K30" si="0">C3/B3</f>
        <v>9.0962343096234313E-2</v>
      </c>
      <c r="M3" s="3">
        <v>29.475000000000001</v>
      </c>
    </row>
    <row r="4" spans="1:13" x14ac:dyDescent="0.25">
      <c r="A4" s="1">
        <v>1992</v>
      </c>
      <c r="B4" s="1">
        <v>24057</v>
      </c>
      <c r="C4" s="1">
        <v>2316</v>
      </c>
      <c r="D4" s="1">
        <v>10</v>
      </c>
      <c r="E4" s="1">
        <v>15.936999999999999</v>
      </c>
      <c r="F4" s="1">
        <v>14.343</v>
      </c>
      <c r="G4" s="1">
        <v>8</v>
      </c>
      <c r="H4" s="1">
        <v>11</v>
      </c>
      <c r="I4" s="1">
        <v>16</v>
      </c>
      <c r="K4" s="2">
        <f t="shared" si="0"/>
        <v>9.6271355530614791E-2</v>
      </c>
      <c r="M4" s="3">
        <v>28.058</v>
      </c>
    </row>
    <row r="5" spans="1:13" x14ac:dyDescent="0.25">
      <c r="A5" s="1">
        <v>1993</v>
      </c>
      <c r="B5" s="1">
        <v>25176</v>
      </c>
      <c r="C5" s="1">
        <v>2580</v>
      </c>
      <c r="D5" s="1">
        <v>10</v>
      </c>
      <c r="E5" s="1">
        <v>15.489000000000001</v>
      </c>
      <c r="F5" s="1">
        <v>13.683</v>
      </c>
      <c r="G5" s="1">
        <v>8</v>
      </c>
      <c r="H5" s="1">
        <v>11</v>
      </c>
      <c r="I5" s="1">
        <v>16</v>
      </c>
      <c r="K5" s="2">
        <f t="shared" si="0"/>
        <v>0.10247855100095329</v>
      </c>
      <c r="M5" s="3">
        <v>26.972000000000001</v>
      </c>
    </row>
    <row r="6" spans="1:13" x14ac:dyDescent="0.25">
      <c r="A6" s="1">
        <v>1994</v>
      </c>
      <c r="B6" s="1">
        <v>30212</v>
      </c>
      <c r="C6" s="1">
        <v>3055</v>
      </c>
      <c r="D6" s="1">
        <v>10</v>
      </c>
      <c r="E6" s="1">
        <v>16.245999999999999</v>
      </c>
      <c r="F6" s="1">
        <v>14.766</v>
      </c>
      <c r="G6" s="1">
        <v>9</v>
      </c>
      <c r="H6" s="1">
        <v>11</v>
      </c>
      <c r="I6" s="1">
        <v>17</v>
      </c>
      <c r="K6" s="2">
        <f t="shared" si="0"/>
        <v>0.10111876075731498</v>
      </c>
      <c r="M6" s="3">
        <v>25.581</v>
      </c>
    </row>
    <row r="7" spans="1:13" x14ac:dyDescent="0.25">
      <c r="A7" s="1">
        <v>1995</v>
      </c>
      <c r="B7" s="1">
        <v>32684</v>
      </c>
      <c r="C7" s="1">
        <v>3153</v>
      </c>
      <c r="D7" s="1">
        <v>10</v>
      </c>
      <c r="E7" s="1">
        <v>15.468999999999999</v>
      </c>
      <c r="F7" s="1">
        <v>13.615</v>
      </c>
      <c r="G7" s="1">
        <v>9</v>
      </c>
      <c r="H7" s="1">
        <v>11</v>
      </c>
      <c r="I7" s="1">
        <v>15</v>
      </c>
      <c r="K7" s="2">
        <f t="shared" si="0"/>
        <v>9.6469220413658061E-2</v>
      </c>
      <c r="M7" s="3">
        <v>24.026</v>
      </c>
    </row>
    <row r="8" spans="1:13" x14ac:dyDescent="0.25">
      <c r="A8" s="1">
        <v>1996</v>
      </c>
      <c r="B8" s="1">
        <v>34827</v>
      </c>
      <c r="C8" s="1">
        <v>3220</v>
      </c>
      <c r="D8" s="1">
        <v>10</v>
      </c>
      <c r="E8" s="1">
        <v>14.775</v>
      </c>
      <c r="F8" s="1">
        <v>13.058</v>
      </c>
      <c r="G8" s="1">
        <v>8</v>
      </c>
      <c r="H8" s="1">
        <v>11</v>
      </c>
      <c r="I8" s="1">
        <v>15</v>
      </c>
      <c r="K8" s="2">
        <f t="shared" si="0"/>
        <v>9.2457001751514625E-2</v>
      </c>
      <c r="M8" s="3">
        <v>22.065999999999999</v>
      </c>
    </row>
    <row r="9" spans="1:13" x14ac:dyDescent="0.25">
      <c r="A9" s="1">
        <v>1997</v>
      </c>
      <c r="B9" s="1">
        <v>35508</v>
      </c>
      <c r="C9" s="1">
        <v>3168</v>
      </c>
      <c r="D9" s="1">
        <v>10</v>
      </c>
      <c r="E9" s="1">
        <v>14.337</v>
      </c>
      <c r="F9" s="1">
        <v>12.912000000000001</v>
      </c>
      <c r="G9" s="1">
        <v>8</v>
      </c>
      <c r="H9" s="1">
        <v>10</v>
      </c>
      <c r="I9" s="1">
        <v>14</v>
      </c>
      <c r="K9" s="2">
        <f t="shared" si="0"/>
        <v>8.9219330855018583E-2</v>
      </c>
      <c r="M9" s="3">
        <v>20.375</v>
      </c>
    </row>
    <row r="10" spans="1:13" x14ac:dyDescent="0.25">
      <c r="A10" s="1">
        <v>1998</v>
      </c>
      <c r="B10" s="1">
        <v>34992</v>
      </c>
      <c r="C10" s="1">
        <v>3042</v>
      </c>
      <c r="D10" s="1">
        <v>8</v>
      </c>
      <c r="E10" s="1">
        <v>14.034000000000001</v>
      </c>
      <c r="F10" s="1">
        <v>12.625</v>
      </c>
      <c r="G10" s="1">
        <v>8</v>
      </c>
      <c r="H10" s="1">
        <v>10</v>
      </c>
      <c r="I10" s="1">
        <v>14</v>
      </c>
      <c r="K10" s="2">
        <f t="shared" si="0"/>
        <v>8.693415637860083E-2</v>
      </c>
      <c r="M10" s="3">
        <v>18.614000000000001</v>
      </c>
    </row>
    <row r="11" spans="1:13" x14ac:dyDescent="0.25">
      <c r="A11" s="1">
        <v>1999</v>
      </c>
      <c r="B11" s="1">
        <v>33885</v>
      </c>
      <c r="C11" s="1">
        <v>3102</v>
      </c>
      <c r="D11" s="1">
        <v>9</v>
      </c>
      <c r="E11" s="1">
        <v>13.579000000000001</v>
      </c>
      <c r="F11" s="1">
        <v>11.994</v>
      </c>
      <c r="G11" s="1">
        <v>8</v>
      </c>
      <c r="H11" s="1">
        <v>10</v>
      </c>
      <c r="I11" s="1">
        <v>14</v>
      </c>
      <c r="K11" s="2">
        <f t="shared" si="0"/>
        <v>9.1544931385568837E-2</v>
      </c>
      <c r="M11" s="3">
        <v>17.003</v>
      </c>
    </row>
    <row r="12" spans="1:13" x14ac:dyDescent="0.25">
      <c r="A12" s="1">
        <v>2000</v>
      </c>
      <c r="B12" s="1">
        <v>33091</v>
      </c>
      <c r="C12" s="1">
        <v>3303</v>
      </c>
      <c r="D12" s="1">
        <v>9</v>
      </c>
      <c r="E12" s="1">
        <v>14.012</v>
      </c>
      <c r="F12" s="1">
        <v>12.984999999999999</v>
      </c>
      <c r="G12" s="1">
        <v>8</v>
      </c>
      <c r="H12" s="1">
        <v>10</v>
      </c>
      <c r="I12" s="1">
        <v>14</v>
      </c>
      <c r="K12" s="2">
        <f t="shared" si="0"/>
        <v>9.9815659847088331E-2</v>
      </c>
      <c r="M12" s="3">
        <v>16.905000000000001</v>
      </c>
    </row>
    <row r="13" spans="1:13" x14ac:dyDescent="0.25">
      <c r="A13" s="1">
        <v>2001</v>
      </c>
      <c r="B13" s="1">
        <v>34079</v>
      </c>
      <c r="C13" s="1">
        <v>3487</v>
      </c>
      <c r="D13" s="1">
        <v>9</v>
      </c>
      <c r="E13" s="1">
        <v>13.794</v>
      </c>
      <c r="F13" s="1">
        <v>12.957000000000001</v>
      </c>
      <c r="G13" s="1">
        <v>8</v>
      </c>
      <c r="H13" s="1">
        <v>10</v>
      </c>
      <c r="I13" s="1">
        <v>13</v>
      </c>
      <c r="K13" s="2">
        <f t="shared" si="0"/>
        <v>0.10232107749640541</v>
      </c>
      <c r="M13" s="3">
        <v>15.476000000000001</v>
      </c>
    </row>
    <row r="14" spans="1:13" x14ac:dyDescent="0.25">
      <c r="A14" s="1">
        <v>2002</v>
      </c>
      <c r="B14" s="1">
        <v>36585</v>
      </c>
      <c r="C14" s="1">
        <v>3862</v>
      </c>
      <c r="D14" s="1">
        <v>8</v>
      </c>
      <c r="E14" s="1">
        <v>13.154999999999999</v>
      </c>
      <c r="F14" s="1">
        <v>12.208</v>
      </c>
      <c r="G14" s="1">
        <v>8</v>
      </c>
      <c r="H14" s="1">
        <v>10</v>
      </c>
      <c r="I14" s="1">
        <v>13</v>
      </c>
      <c r="K14" s="2">
        <f t="shared" si="0"/>
        <v>0.10556238895722291</v>
      </c>
      <c r="M14" s="3">
        <v>14.143000000000001</v>
      </c>
    </row>
    <row r="15" spans="1:13" x14ac:dyDescent="0.25">
      <c r="A15" s="1">
        <v>2003</v>
      </c>
      <c r="B15" s="1">
        <v>41771</v>
      </c>
      <c r="C15" s="1">
        <v>4239</v>
      </c>
      <c r="D15" s="1">
        <v>9</v>
      </c>
      <c r="E15" s="1">
        <v>12.946</v>
      </c>
      <c r="F15" s="1">
        <v>12.144</v>
      </c>
      <c r="G15" s="1">
        <v>7</v>
      </c>
      <c r="H15" s="1">
        <v>10</v>
      </c>
      <c r="I15" s="1">
        <v>13</v>
      </c>
      <c r="K15" s="2">
        <f t="shared" si="0"/>
        <v>0.10148188934906993</v>
      </c>
      <c r="M15" s="3">
        <v>12.693</v>
      </c>
    </row>
    <row r="16" spans="1:13" x14ac:dyDescent="0.25">
      <c r="A16" s="1">
        <v>2004</v>
      </c>
      <c r="B16" s="1">
        <v>45273</v>
      </c>
      <c r="C16" s="1">
        <v>4168</v>
      </c>
      <c r="D16" s="1">
        <v>8</v>
      </c>
      <c r="E16" s="1">
        <v>12.439</v>
      </c>
      <c r="F16" s="1">
        <v>11.912000000000001</v>
      </c>
      <c r="G16" s="1">
        <v>7</v>
      </c>
      <c r="H16" s="1">
        <v>9</v>
      </c>
      <c r="I16" s="1">
        <v>12</v>
      </c>
      <c r="K16" s="2">
        <f t="shared" si="0"/>
        <v>9.2063702427495411E-2</v>
      </c>
      <c r="M16" s="3">
        <v>11.497</v>
      </c>
    </row>
    <row r="17" spans="1:13" x14ac:dyDescent="0.25">
      <c r="A17" s="1">
        <v>2005</v>
      </c>
      <c r="B17" s="1">
        <v>45732</v>
      </c>
      <c r="C17" s="1">
        <v>3930</v>
      </c>
      <c r="D17" s="1">
        <v>8</v>
      </c>
      <c r="E17" s="1">
        <v>12.077</v>
      </c>
      <c r="F17" s="1">
        <v>11.332000000000001</v>
      </c>
      <c r="G17" s="1">
        <v>7</v>
      </c>
      <c r="H17" s="1">
        <v>9</v>
      </c>
      <c r="I17" s="1">
        <v>12</v>
      </c>
      <c r="K17" s="2">
        <f t="shared" si="0"/>
        <v>8.5935450013119918E-2</v>
      </c>
      <c r="M17" s="3">
        <v>10.792</v>
      </c>
    </row>
    <row r="18" spans="1:13" x14ac:dyDescent="0.25">
      <c r="A18" s="1">
        <v>2006</v>
      </c>
      <c r="B18" s="1">
        <v>46002</v>
      </c>
      <c r="C18" s="1">
        <v>3700</v>
      </c>
      <c r="D18" s="1">
        <v>8</v>
      </c>
      <c r="E18" s="1">
        <v>11.808999999999999</v>
      </c>
      <c r="F18" s="1">
        <v>11.074</v>
      </c>
      <c r="G18" s="1">
        <v>7</v>
      </c>
      <c r="H18" s="1">
        <v>9</v>
      </c>
      <c r="I18" s="1">
        <v>12</v>
      </c>
      <c r="K18" s="2">
        <f t="shared" si="0"/>
        <v>8.0431285596278421E-2</v>
      </c>
      <c r="M18" s="3">
        <v>8.9716000000000005</v>
      </c>
    </row>
    <row r="19" spans="1:13" x14ac:dyDescent="0.25">
      <c r="A19" s="1">
        <v>2007</v>
      </c>
      <c r="B19" s="1">
        <v>45383</v>
      </c>
      <c r="C19" s="1">
        <v>3521</v>
      </c>
      <c r="D19" s="1">
        <v>8</v>
      </c>
      <c r="E19" s="1">
        <v>11</v>
      </c>
      <c r="F19" s="1">
        <v>9.9731000000000005</v>
      </c>
      <c r="G19" s="1">
        <v>7</v>
      </c>
      <c r="H19" s="1">
        <v>9</v>
      </c>
      <c r="I19" s="1">
        <v>11</v>
      </c>
      <c r="K19" s="2">
        <f t="shared" si="0"/>
        <v>7.7584117400788841E-2</v>
      </c>
      <c r="M19" s="3">
        <v>7.9558</v>
      </c>
    </row>
    <row r="20" spans="1:13" x14ac:dyDescent="0.25">
      <c r="A20" s="1">
        <v>2008</v>
      </c>
      <c r="B20" s="1">
        <v>44485</v>
      </c>
      <c r="C20" s="1">
        <v>3260</v>
      </c>
      <c r="D20" s="1">
        <v>8</v>
      </c>
      <c r="E20" s="1">
        <v>10.936</v>
      </c>
      <c r="F20" s="1">
        <v>9.7227999999999994</v>
      </c>
      <c r="G20" s="1">
        <v>7</v>
      </c>
      <c r="H20" s="1">
        <v>9</v>
      </c>
      <c r="I20" s="1">
        <v>11</v>
      </c>
      <c r="K20" s="2">
        <f t="shared" si="0"/>
        <v>7.3283129144655498E-2</v>
      </c>
      <c r="M20" s="3">
        <v>6.8335999999999997</v>
      </c>
    </row>
    <row r="21" spans="1:13" x14ac:dyDescent="0.25">
      <c r="A21" s="1">
        <v>2009</v>
      </c>
      <c r="B21" s="1">
        <v>41528</v>
      </c>
      <c r="C21" s="1">
        <v>3091</v>
      </c>
      <c r="D21" s="1">
        <v>8</v>
      </c>
      <c r="E21" s="1">
        <v>10.657</v>
      </c>
      <c r="F21" s="1">
        <v>9.7499000000000002</v>
      </c>
      <c r="G21" s="1">
        <v>7</v>
      </c>
      <c r="H21" s="1">
        <v>9</v>
      </c>
      <c r="I21" s="1">
        <v>11</v>
      </c>
      <c r="K21" s="2">
        <f t="shared" si="0"/>
        <v>7.4431708726642259E-2</v>
      </c>
      <c r="M21" s="3">
        <v>5.0829000000000004</v>
      </c>
    </row>
    <row r="22" spans="1:13" x14ac:dyDescent="0.25">
      <c r="A22" s="1">
        <v>2010</v>
      </c>
      <c r="B22" s="1">
        <v>43446</v>
      </c>
      <c r="C22" s="1">
        <v>3274</v>
      </c>
      <c r="D22" s="1">
        <v>8</v>
      </c>
      <c r="E22" s="1">
        <v>10.619</v>
      </c>
      <c r="F22" s="1">
        <v>9.0332000000000008</v>
      </c>
      <c r="G22" s="1">
        <v>7</v>
      </c>
      <c r="H22" s="1">
        <v>9</v>
      </c>
      <c r="I22" s="1">
        <v>11</v>
      </c>
      <c r="K22" s="2">
        <f t="shared" si="0"/>
        <v>7.535791557335543E-2</v>
      </c>
      <c r="M22" s="3">
        <v>3.6206999999999998</v>
      </c>
    </row>
    <row r="23" spans="1:13" x14ac:dyDescent="0.25">
      <c r="A23" s="1">
        <v>2011</v>
      </c>
      <c r="B23" s="1">
        <v>39498</v>
      </c>
      <c r="C23" s="1">
        <v>2925</v>
      </c>
      <c r="D23" s="1">
        <v>8</v>
      </c>
      <c r="E23" s="1">
        <v>11.023</v>
      </c>
      <c r="F23" s="1">
        <v>10.395</v>
      </c>
      <c r="G23" s="1">
        <v>7</v>
      </c>
      <c r="H23" s="1">
        <v>9</v>
      </c>
      <c r="I23" s="1">
        <v>11</v>
      </c>
      <c r="K23" s="2">
        <f t="shared" si="0"/>
        <v>7.4054382500379767E-2</v>
      </c>
      <c r="M23" s="3">
        <v>2.9518</v>
      </c>
    </row>
    <row r="24" spans="1:13" x14ac:dyDescent="0.25">
      <c r="A24" s="1">
        <v>2012</v>
      </c>
      <c r="B24" s="1">
        <v>36347</v>
      </c>
      <c r="C24" s="1">
        <v>2679</v>
      </c>
      <c r="D24" s="1">
        <v>9</v>
      </c>
      <c r="E24" s="1">
        <v>10.742000000000001</v>
      </c>
      <c r="F24" s="1">
        <v>9.5338999999999992</v>
      </c>
      <c r="G24" s="1">
        <v>7</v>
      </c>
      <c r="H24" s="1">
        <v>9</v>
      </c>
      <c r="I24" s="1">
        <v>11</v>
      </c>
      <c r="K24" s="2">
        <f t="shared" si="0"/>
        <v>7.3706220595922634E-2</v>
      </c>
      <c r="M24" s="3">
        <v>1.2406999999999999</v>
      </c>
    </row>
    <row r="25" spans="1:13" x14ac:dyDescent="0.25">
      <c r="A25" s="1">
        <v>2013</v>
      </c>
      <c r="B25" s="1">
        <v>35128</v>
      </c>
      <c r="C25" s="1">
        <v>2766</v>
      </c>
      <c r="D25" s="1">
        <v>8</v>
      </c>
      <c r="E25" s="1">
        <v>10.755000000000001</v>
      </c>
      <c r="F25" s="1">
        <v>9.3856000000000002</v>
      </c>
      <c r="G25" s="1">
        <v>7</v>
      </c>
      <c r="H25" s="1">
        <v>9</v>
      </c>
      <c r="I25" s="1">
        <v>11</v>
      </c>
      <c r="K25" s="2">
        <f t="shared" si="0"/>
        <v>7.8740605784559325E-2</v>
      </c>
      <c r="M25" s="3">
        <v>0.83925000000000005</v>
      </c>
    </row>
    <row r="26" spans="1:13" x14ac:dyDescent="0.25">
      <c r="A26" s="1">
        <v>2014</v>
      </c>
      <c r="B26" s="1">
        <v>34142</v>
      </c>
      <c r="C26" s="1">
        <v>2814</v>
      </c>
      <c r="D26" s="1">
        <v>8</v>
      </c>
      <c r="E26" s="1">
        <v>10.96</v>
      </c>
      <c r="F26" s="1">
        <v>10.433999999999999</v>
      </c>
      <c r="G26" s="1">
        <v>7</v>
      </c>
      <c r="H26" s="1">
        <v>9</v>
      </c>
      <c r="I26" s="1">
        <v>11</v>
      </c>
      <c r="K26" s="2">
        <f t="shared" si="0"/>
        <v>8.2420479175209421E-2</v>
      </c>
      <c r="M26" s="3">
        <v>-0.84101000000000004</v>
      </c>
    </row>
    <row r="27" spans="1:13" x14ac:dyDescent="0.25">
      <c r="A27" s="1">
        <v>2015</v>
      </c>
      <c r="B27" s="1">
        <v>33235</v>
      </c>
      <c r="C27" s="1">
        <v>2716</v>
      </c>
      <c r="D27" s="1">
        <v>8</v>
      </c>
      <c r="E27" s="1">
        <v>10.148999999999999</v>
      </c>
      <c r="F27" s="1">
        <v>8.4905000000000008</v>
      </c>
      <c r="G27" s="1">
        <v>7</v>
      </c>
      <c r="H27" s="1">
        <v>9</v>
      </c>
      <c r="I27" s="1">
        <v>11</v>
      </c>
      <c r="K27" s="2">
        <f t="shared" si="0"/>
        <v>8.1721077177674142E-2</v>
      </c>
      <c r="M27" s="3">
        <v>-1.2156</v>
      </c>
    </row>
    <row r="28" spans="1:13" x14ac:dyDescent="0.25">
      <c r="A28" s="1">
        <v>2016</v>
      </c>
      <c r="B28" s="1">
        <v>33765</v>
      </c>
      <c r="C28" s="1">
        <v>2391</v>
      </c>
      <c r="D28" s="1">
        <v>8</v>
      </c>
      <c r="E28" s="1">
        <v>10.327</v>
      </c>
      <c r="F28" s="1">
        <v>8.8641000000000005</v>
      </c>
      <c r="G28" s="1">
        <v>7</v>
      </c>
      <c r="H28" s="1">
        <v>9</v>
      </c>
      <c r="I28" s="1">
        <v>11</v>
      </c>
      <c r="K28" s="2">
        <f t="shared" si="0"/>
        <v>7.0812972012438913E-2</v>
      </c>
      <c r="M28" s="3">
        <v>-2.9115000000000002</v>
      </c>
    </row>
    <row r="29" spans="1:13" x14ac:dyDescent="0.25">
      <c r="A29" s="1">
        <v>2017</v>
      </c>
      <c r="B29" s="1">
        <v>35702</v>
      </c>
      <c r="C29" s="1">
        <v>1801</v>
      </c>
      <c r="D29" s="1">
        <v>8</v>
      </c>
      <c r="E29" s="1">
        <v>9.5429999999999993</v>
      </c>
      <c r="F29" s="1">
        <v>6.6853999999999996</v>
      </c>
      <c r="G29" s="1">
        <v>7</v>
      </c>
      <c r="H29" s="1">
        <v>9</v>
      </c>
      <c r="I29" s="1">
        <v>11</v>
      </c>
      <c r="K29" s="2">
        <f t="shared" si="0"/>
        <v>5.0445353201501314E-2</v>
      </c>
      <c r="M29" s="3">
        <v>-4.25</v>
      </c>
    </row>
    <row r="30" spans="1:13" x14ac:dyDescent="0.25">
      <c r="A30" s="1">
        <v>2018</v>
      </c>
      <c r="B30" s="1">
        <v>36048</v>
      </c>
      <c r="C30" s="1">
        <v>129</v>
      </c>
      <c r="D30" s="1">
        <v>7</v>
      </c>
      <c r="E30" s="1">
        <v>9.6279000000000003</v>
      </c>
      <c r="F30" s="1">
        <v>5.5523999999999996</v>
      </c>
      <c r="G30" s="1">
        <v>7</v>
      </c>
      <c r="H30" s="1">
        <v>9</v>
      </c>
      <c r="I30" s="1">
        <v>11</v>
      </c>
      <c r="K30" s="2">
        <f t="shared" si="0"/>
        <v>3.5785619174434086E-3</v>
      </c>
      <c r="M30" s="3">
        <v>-5.8688000000000002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0"/>
  <sheetViews>
    <sheetView workbookViewId="0"/>
  </sheetViews>
  <sheetFormatPr defaultRowHeight="15" x14ac:dyDescent="0.25"/>
  <cols>
    <col min="1" max="1" width="5" style="1" bestFit="1" customWidth="1"/>
    <col min="2" max="2" width="6.28515625" style="1" bestFit="1" customWidth="1"/>
    <col min="3" max="3" width="8" style="1" bestFit="1" customWidth="1"/>
    <col min="4" max="4" width="6.140625" style="1" bestFit="1" customWidth="1"/>
    <col min="5" max="6" width="7" style="1" bestFit="1" customWidth="1"/>
    <col min="7" max="8" width="5" style="1" bestFit="1" customWidth="1"/>
    <col min="9" max="9" width="6" style="1" bestFit="1" customWidth="1"/>
    <col min="10" max="16384" width="9.140625" style="1"/>
  </cols>
  <sheetData>
    <row r="1" spans="1:13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K1" s="1" t="s">
        <v>9</v>
      </c>
      <c r="M1" s="1" t="s">
        <v>10</v>
      </c>
    </row>
    <row r="2" spans="1:13" x14ac:dyDescent="0.25">
      <c r="A2" s="1">
        <v>1990</v>
      </c>
      <c r="B2" s="1">
        <v>14871</v>
      </c>
      <c r="C2" s="1">
        <v>1041</v>
      </c>
      <c r="D2" s="1">
        <v>12</v>
      </c>
      <c r="E2" s="1">
        <v>20.068000000000001</v>
      </c>
      <c r="F2" s="1">
        <v>15.2</v>
      </c>
      <c r="G2" s="1">
        <v>10</v>
      </c>
      <c r="H2" s="1">
        <v>14</v>
      </c>
      <c r="I2" s="1">
        <v>23.25</v>
      </c>
      <c r="K2" s="2">
        <f>C2/B2</f>
        <v>7.0002017349203152E-2</v>
      </c>
      <c r="M2" s="3">
        <v>33.533999999999999</v>
      </c>
    </row>
    <row r="3" spans="1:13" x14ac:dyDescent="0.25">
      <c r="A3" s="1">
        <v>1991</v>
      </c>
      <c r="B3" s="1">
        <v>15325</v>
      </c>
      <c r="C3" s="1">
        <v>1340</v>
      </c>
      <c r="D3" s="1">
        <v>10</v>
      </c>
      <c r="E3" s="1">
        <v>19.315999999999999</v>
      </c>
      <c r="F3" s="1">
        <v>14.602</v>
      </c>
      <c r="G3" s="1">
        <v>10</v>
      </c>
      <c r="H3" s="1">
        <v>14</v>
      </c>
      <c r="I3" s="1">
        <v>23</v>
      </c>
      <c r="K3" s="2">
        <f t="shared" ref="K3:K30" si="0">C3/B3</f>
        <v>8.743882544861338E-2</v>
      </c>
      <c r="M3" s="3">
        <v>31.300999999999998</v>
      </c>
    </row>
    <row r="4" spans="1:13" x14ac:dyDescent="0.25">
      <c r="A4" s="1">
        <v>1992</v>
      </c>
      <c r="B4" s="1">
        <v>14110</v>
      </c>
      <c r="C4" s="1">
        <v>1233</v>
      </c>
      <c r="D4" s="1">
        <v>13</v>
      </c>
      <c r="E4" s="1">
        <v>20.552</v>
      </c>
      <c r="F4" s="1">
        <v>15.449</v>
      </c>
      <c r="G4" s="1">
        <v>11</v>
      </c>
      <c r="H4" s="1">
        <v>15</v>
      </c>
      <c r="I4" s="1">
        <v>25</v>
      </c>
      <c r="K4" s="2">
        <f t="shared" si="0"/>
        <v>8.738483345145287E-2</v>
      </c>
      <c r="M4" s="3">
        <v>31.37</v>
      </c>
    </row>
    <row r="5" spans="1:13" x14ac:dyDescent="0.25">
      <c r="A5" s="1">
        <v>1993</v>
      </c>
      <c r="B5" s="1">
        <v>14627</v>
      </c>
      <c r="C5" s="1">
        <v>1394</v>
      </c>
      <c r="D5" s="1">
        <v>10</v>
      </c>
      <c r="E5" s="1">
        <v>19.256</v>
      </c>
      <c r="F5" s="1">
        <v>14.071999999999999</v>
      </c>
      <c r="G5" s="1">
        <v>10</v>
      </c>
      <c r="H5" s="1">
        <v>14</v>
      </c>
      <c r="I5" s="1">
        <v>22</v>
      </c>
      <c r="K5" s="2">
        <f t="shared" si="0"/>
        <v>9.5303206399124901E-2</v>
      </c>
      <c r="M5" s="3">
        <v>28.966999999999999</v>
      </c>
    </row>
    <row r="6" spans="1:13" x14ac:dyDescent="0.25">
      <c r="A6" s="1">
        <v>1994</v>
      </c>
      <c r="B6" s="1">
        <v>14676</v>
      </c>
      <c r="C6" s="1">
        <v>1421</v>
      </c>
      <c r="D6" s="1">
        <v>12</v>
      </c>
      <c r="E6" s="1">
        <v>18.457000000000001</v>
      </c>
      <c r="F6" s="1">
        <v>14.117000000000001</v>
      </c>
      <c r="G6" s="1">
        <v>10</v>
      </c>
      <c r="H6" s="1">
        <v>13</v>
      </c>
      <c r="I6" s="1">
        <v>20</v>
      </c>
      <c r="K6" s="2">
        <f t="shared" si="0"/>
        <v>9.6824747887707827E-2</v>
      </c>
      <c r="M6" s="3">
        <v>26.672999999999998</v>
      </c>
    </row>
    <row r="7" spans="1:13" x14ac:dyDescent="0.25">
      <c r="A7" s="1">
        <v>1995</v>
      </c>
      <c r="B7" s="1">
        <v>15708</v>
      </c>
      <c r="C7" s="1">
        <v>1475</v>
      </c>
      <c r="D7" s="1">
        <v>12</v>
      </c>
      <c r="E7" s="1">
        <v>18.484999999999999</v>
      </c>
      <c r="F7" s="1">
        <v>13.709</v>
      </c>
      <c r="G7" s="1">
        <v>10</v>
      </c>
      <c r="H7" s="1">
        <v>13</v>
      </c>
      <c r="I7" s="1">
        <v>21</v>
      </c>
      <c r="K7" s="2">
        <f t="shared" si="0"/>
        <v>9.3901196842373316E-2</v>
      </c>
      <c r="M7" s="3">
        <v>25.367999999999999</v>
      </c>
    </row>
    <row r="8" spans="1:13" x14ac:dyDescent="0.25">
      <c r="A8" s="1">
        <v>1996</v>
      </c>
      <c r="B8" s="1">
        <v>16619</v>
      </c>
      <c r="C8" s="1">
        <v>1495</v>
      </c>
      <c r="D8" s="1">
        <v>10</v>
      </c>
      <c r="E8" s="1">
        <v>17.605</v>
      </c>
      <c r="F8" s="1">
        <v>13.423</v>
      </c>
      <c r="G8" s="1">
        <v>10</v>
      </c>
      <c r="H8" s="1">
        <v>13</v>
      </c>
      <c r="I8" s="1">
        <v>19</v>
      </c>
      <c r="K8" s="2">
        <f t="shared" si="0"/>
        <v>8.995727781454961E-2</v>
      </c>
      <c r="M8" s="3">
        <v>23.503</v>
      </c>
    </row>
    <row r="9" spans="1:13" x14ac:dyDescent="0.25">
      <c r="A9" s="1">
        <v>1997</v>
      </c>
      <c r="B9" s="1">
        <v>15400</v>
      </c>
      <c r="C9" s="1">
        <v>1317</v>
      </c>
      <c r="D9" s="1">
        <v>10</v>
      </c>
      <c r="E9" s="1">
        <v>17.497</v>
      </c>
      <c r="F9" s="1">
        <v>13.068</v>
      </c>
      <c r="G9" s="1">
        <v>10</v>
      </c>
      <c r="H9" s="1">
        <v>13</v>
      </c>
      <c r="I9" s="1">
        <v>20</v>
      </c>
      <c r="K9" s="2">
        <f t="shared" si="0"/>
        <v>8.5519480519480523E-2</v>
      </c>
      <c r="M9" s="3">
        <v>22.279</v>
      </c>
    </row>
    <row r="10" spans="1:13" x14ac:dyDescent="0.25">
      <c r="A10" s="1">
        <v>1998</v>
      </c>
      <c r="B10" s="1">
        <v>14220</v>
      </c>
      <c r="C10" s="1">
        <v>1224</v>
      </c>
      <c r="D10" s="1">
        <v>10</v>
      </c>
      <c r="E10" s="1">
        <v>16.218</v>
      </c>
      <c r="F10" s="1">
        <v>12.476000000000001</v>
      </c>
      <c r="G10" s="1">
        <v>9</v>
      </c>
      <c r="H10" s="1">
        <v>12</v>
      </c>
      <c r="I10" s="1">
        <v>16</v>
      </c>
      <c r="K10" s="2">
        <f t="shared" si="0"/>
        <v>8.6075949367088608E-2</v>
      </c>
      <c r="M10" s="3">
        <v>19.844000000000001</v>
      </c>
    </row>
    <row r="11" spans="1:13" x14ac:dyDescent="0.25">
      <c r="A11" s="1">
        <v>1999</v>
      </c>
      <c r="B11" s="1">
        <v>12615</v>
      </c>
      <c r="C11" s="1">
        <v>1055</v>
      </c>
      <c r="D11" s="1">
        <v>10</v>
      </c>
      <c r="E11" s="1">
        <v>16.757999999999999</v>
      </c>
      <c r="F11" s="1">
        <v>13.159000000000001</v>
      </c>
      <c r="G11" s="1">
        <v>9</v>
      </c>
      <c r="H11" s="1">
        <v>12</v>
      </c>
      <c r="I11" s="1">
        <v>18</v>
      </c>
      <c r="K11" s="2">
        <f t="shared" si="0"/>
        <v>8.3630598493856526E-2</v>
      </c>
      <c r="M11" s="3">
        <v>18.646999999999998</v>
      </c>
    </row>
    <row r="12" spans="1:13" x14ac:dyDescent="0.25">
      <c r="A12" s="1">
        <v>2000</v>
      </c>
      <c r="B12" s="1">
        <v>11837</v>
      </c>
      <c r="C12" s="1">
        <v>1108</v>
      </c>
      <c r="D12" s="1">
        <v>10</v>
      </c>
      <c r="E12" s="1">
        <v>17.065999999999999</v>
      </c>
      <c r="F12" s="1">
        <v>13.326000000000001</v>
      </c>
      <c r="G12" s="1">
        <v>9</v>
      </c>
      <c r="H12" s="1">
        <v>12</v>
      </c>
      <c r="I12" s="1">
        <v>19</v>
      </c>
      <c r="K12" s="2">
        <f t="shared" si="0"/>
        <v>9.3604798513136772E-2</v>
      </c>
      <c r="M12" s="3">
        <v>17.928000000000001</v>
      </c>
    </row>
    <row r="13" spans="1:13" x14ac:dyDescent="0.25">
      <c r="A13" s="1">
        <v>2001</v>
      </c>
      <c r="B13" s="1">
        <v>10083</v>
      </c>
      <c r="C13" s="1">
        <v>986</v>
      </c>
      <c r="D13" s="1">
        <v>10</v>
      </c>
      <c r="E13" s="1">
        <v>16.507999999999999</v>
      </c>
      <c r="F13" s="1">
        <v>12.5</v>
      </c>
      <c r="G13" s="1">
        <v>9</v>
      </c>
      <c r="H13" s="1">
        <v>12</v>
      </c>
      <c r="I13" s="1">
        <v>18</v>
      </c>
      <c r="K13" s="2">
        <f t="shared" si="0"/>
        <v>9.7788356639888926E-2</v>
      </c>
      <c r="M13" s="3">
        <v>15.781000000000001</v>
      </c>
    </row>
    <row r="14" spans="1:13" x14ac:dyDescent="0.25">
      <c r="A14" s="1">
        <v>2002</v>
      </c>
      <c r="B14" s="1">
        <v>10529</v>
      </c>
      <c r="C14" s="1">
        <v>1093</v>
      </c>
      <c r="D14" s="1">
        <v>10</v>
      </c>
      <c r="E14" s="1">
        <v>16.888000000000002</v>
      </c>
      <c r="F14" s="1">
        <v>13.346</v>
      </c>
      <c r="G14" s="1">
        <v>9</v>
      </c>
      <c r="H14" s="1">
        <v>12</v>
      </c>
      <c r="I14" s="1">
        <v>18</v>
      </c>
      <c r="K14" s="2">
        <f t="shared" si="0"/>
        <v>0.10380852882514958</v>
      </c>
      <c r="M14" s="3">
        <v>14.201000000000001</v>
      </c>
    </row>
    <row r="15" spans="1:13" x14ac:dyDescent="0.25">
      <c r="A15" s="1">
        <v>2003</v>
      </c>
      <c r="B15" s="1">
        <v>10601</v>
      </c>
      <c r="C15" s="1">
        <v>1144</v>
      </c>
      <c r="D15" s="1">
        <v>10</v>
      </c>
      <c r="E15" s="1">
        <v>15.244</v>
      </c>
      <c r="F15" s="1">
        <v>11.912000000000001</v>
      </c>
      <c r="G15" s="1">
        <v>9</v>
      </c>
      <c r="H15" s="1">
        <v>11</v>
      </c>
      <c r="I15" s="1">
        <v>15</v>
      </c>
      <c r="K15" s="2">
        <f t="shared" si="0"/>
        <v>0.10791434770304688</v>
      </c>
      <c r="M15" s="3">
        <v>12.071999999999999</v>
      </c>
    </row>
    <row r="16" spans="1:13" x14ac:dyDescent="0.25">
      <c r="A16" s="1">
        <v>2004</v>
      </c>
      <c r="B16" s="1">
        <v>10531</v>
      </c>
      <c r="C16" s="1">
        <v>1075</v>
      </c>
      <c r="D16" s="1">
        <v>10</v>
      </c>
      <c r="E16" s="1">
        <v>15.423</v>
      </c>
      <c r="F16" s="1">
        <v>11.53</v>
      </c>
      <c r="G16" s="1">
        <v>9</v>
      </c>
      <c r="H16" s="1">
        <v>12</v>
      </c>
      <c r="I16" s="1">
        <v>17</v>
      </c>
      <c r="K16" s="2">
        <f t="shared" si="0"/>
        <v>0.10207957458930776</v>
      </c>
      <c r="M16" s="3">
        <v>12.141</v>
      </c>
    </row>
    <row r="17" spans="1:13" x14ac:dyDescent="0.25">
      <c r="A17" s="1">
        <v>2005</v>
      </c>
      <c r="B17" s="1">
        <v>10105</v>
      </c>
      <c r="C17" s="1">
        <v>1024</v>
      </c>
      <c r="D17" s="1">
        <v>10</v>
      </c>
      <c r="E17" s="1">
        <v>15.095000000000001</v>
      </c>
      <c r="F17" s="1">
        <v>11.84</v>
      </c>
      <c r="G17" s="1">
        <v>9</v>
      </c>
      <c r="H17" s="1">
        <v>11</v>
      </c>
      <c r="I17" s="1">
        <v>15</v>
      </c>
      <c r="K17" s="2">
        <f t="shared" si="0"/>
        <v>0.10133597229094507</v>
      </c>
      <c r="M17" s="3">
        <v>11.005000000000001</v>
      </c>
    </row>
    <row r="18" spans="1:13" x14ac:dyDescent="0.25">
      <c r="A18" s="1">
        <v>2006</v>
      </c>
      <c r="B18" s="1">
        <v>9284</v>
      </c>
      <c r="C18" s="1">
        <v>876</v>
      </c>
      <c r="D18" s="1">
        <v>10</v>
      </c>
      <c r="E18" s="1">
        <v>14.766</v>
      </c>
      <c r="F18" s="1">
        <v>11.930999999999999</v>
      </c>
      <c r="G18" s="1">
        <v>9</v>
      </c>
      <c r="H18" s="1">
        <v>11</v>
      </c>
      <c r="I18" s="1">
        <v>14.5</v>
      </c>
      <c r="K18" s="2">
        <f t="shared" si="0"/>
        <v>9.4355881085738905E-2</v>
      </c>
      <c r="M18" s="3">
        <v>9.0031999999999996</v>
      </c>
    </row>
    <row r="19" spans="1:13" x14ac:dyDescent="0.25">
      <c r="A19" s="1">
        <v>2007</v>
      </c>
      <c r="B19" s="1">
        <v>9858</v>
      </c>
      <c r="C19" s="1">
        <v>950</v>
      </c>
      <c r="D19" s="1">
        <v>10</v>
      </c>
      <c r="E19" s="1">
        <v>13.6</v>
      </c>
      <c r="F19" s="1">
        <v>10.124000000000001</v>
      </c>
      <c r="G19" s="1">
        <v>9</v>
      </c>
      <c r="H19" s="1">
        <v>11</v>
      </c>
      <c r="I19" s="1">
        <v>14</v>
      </c>
      <c r="K19" s="2">
        <f t="shared" si="0"/>
        <v>9.6368431730574147E-2</v>
      </c>
      <c r="M19" s="3">
        <v>7.3112000000000004</v>
      </c>
    </row>
    <row r="20" spans="1:13" x14ac:dyDescent="0.25">
      <c r="A20" s="1">
        <v>2008</v>
      </c>
      <c r="B20" s="1">
        <v>8721</v>
      </c>
      <c r="C20" s="1">
        <v>835</v>
      </c>
      <c r="D20" s="1">
        <v>9</v>
      </c>
      <c r="E20" s="1">
        <v>13.884</v>
      </c>
      <c r="F20" s="1">
        <v>10.840999999999999</v>
      </c>
      <c r="G20" s="1">
        <v>8</v>
      </c>
      <c r="H20" s="1">
        <v>11</v>
      </c>
      <c r="I20" s="1">
        <v>14</v>
      </c>
      <c r="K20" s="2">
        <f t="shared" si="0"/>
        <v>9.5745900699461067E-2</v>
      </c>
      <c r="M20" s="3">
        <v>5.4335000000000004</v>
      </c>
    </row>
    <row r="21" spans="1:13" x14ac:dyDescent="0.25">
      <c r="A21" s="1">
        <v>2009</v>
      </c>
      <c r="B21" s="1">
        <v>8112</v>
      </c>
      <c r="C21" s="1">
        <v>822</v>
      </c>
      <c r="D21" s="1">
        <v>9</v>
      </c>
      <c r="E21" s="1">
        <v>13.678000000000001</v>
      </c>
      <c r="F21" s="1">
        <v>10.433999999999999</v>
      </c>
      <c r="G21" s="1">
        <v>8</v>
      </c>
      <c r="H21" s="1">
        <v>10</v>
      </c>
      <c r="I21" s="1">
        <v>13</v>
      </c>
      <c r="K21" s="2">
        <f t="shared" si="0"/>
        <v>0.10133136094674557</v>
      </c>
      <c r="M21" s="3">
        <v>4.2991999999999999</v>
      </c>
    </row>
    <row r="22" spans="1:13" x14ac:dyDescent="0.25">
      <c r="A22" s="1">
        <v>2010</v>
      </c>
      <c r="B22" s="1">
        <v>7857</v>
      </c>
      <c r="C22" s="1">
        <v>799</v>
      </c>
      <c r="D22" s="1">
        <v>10</v>
      </c>
      <c r="E22" s="1">
        <v>13.238</v>
      </c>
      <c r="F22" s="1">
        <v>10.201000000000001</v>
      </c>
      <c r="G22" s="1">
        <v>8</v>
      </c>
      <c r="H22" s="1">
        <v>10</v>
      </c>
      <c r="I22" s="1">
        <v>13</v>
      </c>
      <c r="K22" s="2">
        <f t="shared" si="0"/>
        <v>0.10169275805014637</v>
      </c>
      <c r="M22" s="3">
        <v>3.0697000000000001</v>
      </c>
    </row>
    <row r="23" spans="1:13" x14ac:dyDescent="0.25">
      <c r="A23" s="1">
        <v>2011</v>
      </c>
      <c r="B23" s="1">
        <v>8042</v>
      </c>
      <c r="C23" s="1">
        <v>857</v>
      </c>
      <c r="D23" s="1">
        <v>9</v>
      </c>
      <c r="E23" s="1">
        <v>13.798999999999999</v>
      </c>
      <c r="F23" s="1">
        <v>10.786</v>
      </c>
      <c r="G23" s="1">
        <v>8</v>
      </c>
      <c r="H23" s="1">
        <v>10</v>
      </c>
      <c r="I23" s="1">
        <v>14</v>
      </c>
      <c r="K23" s="2">
        <f t="shared" si="0"/>
        <v>0.10656553096244716</v>
      </c>
      <c r="M23" s="3">
        <v>1.8110999999999999</v>
      </c>
    </row>
    <row r="24" spans="1:13" x14ac:dyDescent="0.25">
      <c r="A24" s="1">
        <v>2012</v>
      </c>
      <c r="B24" s="1">
        <v>7201</v>
      </c>
      <c r="C24" s="1">
        <v>743</v>
      </c>
      <c r="D24" s="1">
        <v>10</v>
      </c>
      <c r="E24" s="1">
        <v>12.988</v>
      </c>
      <c r="F24" s="1">
        <v>9.6180000000000003</v>
      </c>
      <c r="G24" s="1">
        <v>9</v>
      </c>
      <c r="H24" s="1">
        <v>11</v>
      </c>
      <c r="I24" s="1">
        <v>13</v>
      </c>
      <c r="K24" s="2">
        <f t="shared" si="0"/>
        <v>0.10318011387307319</v>
      </c>
      <c r="M24" s="3">
        <v>1.2591000000000001</v>
      </c>
    </row>
    <row r="25" spans="1:13" x14ac:dyDescent="0.25">
      <c r="A25" s="1">
        <v>2013</v>
      </c>
      <c r="B25" s="1">
        <v>7155</v>
      </c>
      <c r="C25" s="1">
        <v>744</v>
      </c>
      <c r="D25" s="1">
        <v>10</v>
      </c>
      <c r="E25" s="1">
        <v>13.254</v>
      </c>
      <c r="F25" s="1">
        <v>10.141999999999999</v>
      </c>
      <c r="G25" s="1">
        <v>8</v>
      </c>
      <c r="H25" s="1">
        <v>10</v>
      </c>
      <c r="I25" s="1">
        <v>13</v>
      </c>
      <c r="K25" s="2">
        <f t="shared" si="0"/>
        <v>0.1039832285115304</v>
      </c>
      <c r="M25" s="3">
        <v>-0.55761000000000005</v>
      </c>
    </row>
    <row r="26" spans="1:13" x14ac:dyDescent="0.25">
      <c r="A26" s="1">
        <v>2014</v>
      </c>
      <c r="B26" s="1">
        <v>7050</v>
      </c>
      <c r="C26" s="1">
        <v>786</v>
      </c>
      <c r="D26" s="1">
        <v>9</v>
      </c>
      <c r="E26" s="1">
        <v>12.317</v>
      </c>
      <c r="F26" s="1">
        <v>8.0848999999999993</v>
      </c>
      <c r="G26" s="1">
        <v>8</v>
      </c>
      <c r="H26" s="1">
        <v>10</v>
      </c>
      <c r="I26" s="1">
        <v>13</v>
      </c>
      <c r="K26" s="2">
        <f t="shared" si="0"/>
        <v>0.11148936170212766</v>
      </c>
      <c r="M26" s="3">
        <v>-1.3609</v>
      </c>
    </row>
    <row r="27" spans="1:13" x14ac:dyDescent="0.25">
      <c r="A27" s="1">
        <v>2015</v>
      </c>
      <c r="B27" s="1">
        <v>7263</v>
      </c>
      <c r="C27" s="1">
        <v>802</v>
      </c>
      <c r="D27" s="1">
        <v>8</v>
      </c>
      <c r="E27" s="1">
        <v>12.332000000000001</v>
      </c>
      <c r="F27" s="1">
        <v>8.5286000000000008</v>
      </c>
      <c r="G27" s="1">
        <v>8</v>
      </c>
      <c r="H27" s="1">
        <v>10</v>
      </c>
      <c r="I27" s="1">
        <v>13</v>
      </c>
      <c r="K27" s="2">
        <f t="shared" si="0"/>
        <v>0.1104226903483409</v>
      </c>
      <c r="M27" s="3">
        <v>-1.7059</v>
      </c>
    </row>
    <row r="28" spans="1:13" x14ac:dyDescent="0.25">
      <c r="A28" s="1">
        <v>2016</v>
      </c>
      <c r="B28" s="1">
        <v>7188</v>
      </c>
      <c r="C28" s="1">
        <v>644</v>
      </c>
      <c r="D28" s="1">
        <v>10</v>
      </c>
      <c r="E28" s="1">
        <v>12.944000000000001</v>
      </c>
      <c r="F28" s="1">
        <v>8.9643999999999995</v>
      </c>
      <c r="G28" s="1">
        <v>9</v>
      </c>
      <c r="H28" s="1">
        <v>11</v>
      </c>
      <c r="I28" s="1">
        <v>13</v>
      </c>
      <c r="K28" s="2">
        <f t="shared" si="0"/>
        <v>8.95937673900946E-2</v>
      </c>
      <c r="M28" s="3">
        <v>-1.6936</v>
      </c>
    </row>
    <row r="29" spans="1:13" x14ac:dyDescent="0.25">
      <c r="A29" s="1">
        <v>2017</v>
      </c>
      <c r="B29" s="1">
        <v>8102</v>
      </c>
      <c r="C29" s="1">
        <v>496</v>
      </c>
      <c r="D29" s="1">
        <v>9</v>
      </c>
      <c r="E29" s="1">
        <v>12.382999999999999</v>
      </c>
      <c r="F29" s="1">
        <v>8.0321999999999996</v>
      </c>
      <c r="G29" s="1">
        <v>8</v>
      </c>
      <c r="H29" s="1">
        <v>10</v>
      </c>
      <c r="I29" s="1">
        <v>13</v>
      </c>
      <c r="K29" s="2">
        <f t="shared" si="0"/>
        <v>6.1219451987163664E-2</v>
      </c>
      <c r="M29" s="3">
        <v>-2.1738</v>
      </c>
    </row>
    <row r="30" spans="1:13" x14ac:dyDescent="0.25">
      <c r="A30" s="1">
        <v>2018</v>
      </c>
      <c r="B30" s="1">
        <v>7719</v>
      </c>
      <c r="C30" s="1">
        <v>28</v>
      </c>
      <c r="D30" s="1">
        <v>8</v>
      </c>
      <c r="E30" s="1">
        <v>14.25</v>
      </c>
      <c r="F30" s="1">
        <v>11.536</v>
      </c>
      <c r="G30" s="1">
        <v>8</v>
      </c>
      <c r="H30" s="1">
        <v>10</v>
      </c>
      <c r="I30" s="1">
        <v>14.5</v>
      </c>
      <c r="K30" s="2">
        <f t="shared" si="0"/>
        <v>3.6274128773157144E-3</v>
      </c>
      <c r="M30" s="3">
        <v>-2.79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0"/>
  <sheetViews>
    <sheetView workbookViewId="0"/>
  </sheetViews>
  <sheetFormatPr defaultRowHeight="15" x14ac:dyDescent="0.25"/>
  <cols>
    <col min="1" max="1" width="5" style="1" bestFit="1" customWidth="1"/>
    <col min="2" max="2" width="6.28515625" style="1" bestFit="1" customWidth="1"/>
    <col min="3" max="3" width="8" style="1" bestFit="1" customWidth="1"/>
    <col min="4" max="4" width="6.140625" style="1" bestFit="1" customWidth="1"/>
    <col min="5" max="6" width="7" style="1" bestFit="1" customWidth="1"/>
    <col min="7" max="8" width="5" style="1" bestFit="1" customWidth="1"/>
    <col min="9" max="9" width="6" style="1" bestFit="1" customWidth="1"/>
    <col min="10" max="16384" width="9.140625" style="1"/>
  </cols>
  <sheetData>
    <row r="1" spans="1:13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K1" s="1" t="s">
        <v>9</v>
      </c>
      <c r="M1" s="1" t="s">
        <v>10</v>
      </c>
    </row>
    <row r="2" spans="1:13" x14ac:dyDescent="0.25">
      <c r="A2" s="1">
        <v>1990</v>
      </c>
      <c r="B2" s="1">
        <v>17680</v>
      </c>
      <c r="C2" s="1">
        <v>965</v>
      </c>
      <c r="D2" s="1">
        <v>11</v>
      </c>
      <c r="E2" s="1">
        <v>19.396999999999998</v>
      </c>
      <c r="F2" s="1">
        <v>17.472999999999999</v>
      </c>
      <c r="G2" s="1">
        <v>9</v>
      </c>
      <c r="H2" s="1">
        <v>13</v>
      </c>
      <c r="I2" s="1">
        <v>22</v>
      </c>
      <c r="K2" s="2">
        <f>C2/B2</f>
        <v>5.4581447963800905E-2</v>
      </c>
      <c r="M2" s="3">
        <v>20.952999999999999</v>
      </c>
    </row>
    <row r="3" spans="1:13" x14ac:dyDescent="0.25">
      <c r="A3" s="1">
        <v>1991</v>
      </c>
      <c r="B3" s="1">
        <v>17427</v>
      </c>
      <c r="C3" s="1">
        <v>1313</v>
      </c>
      <c r="D3" s="1">
        <v>14</v>
      </c>
      <c r="E3" s="1">
        <v>18.760999999999999</v>
      </c>
      <c r="F3" s="1">
        <v>16.329999999999998</v>
      </c>
      <c r="G3" s="1">
        <v>9</v>
      </c>
      <c r="H3" s="1">
        <v>13</v>
      </c>
      <c r="I3" s="1">
        <v>21</v>
      </c>
      <c r="K3" s="2">
        <f t="shared" ref="K3:K30" si="0">C3/B3</f>
        <v>7.5342858782349226E-2</v>
      </c>
      <c r="M3" s="3">
        <v>20.126000000000001</v>
      </c>
    </row>
    <row r="4" spans="1:13" x14ac:dyDescent="0.25">
      <c r="A4" s="1">
        <v>1992</v>
      </c>
      <c r="B4" s="1">
        <v>17254</v>
      </c>
      <c r="C4" s="1">
        <v>1408</v>
      </c>
      <c r="D4" s="1">
        <v>10</v>
      </c>
      <c r="E4" s="1">
        <v>19.696000000000002</v>
      </c>
      <c r="F4" s="1">
        <v>16.279</v>
      </c>
      <c r="G4" s="1">
        <v>10</v>
      </c>
      <c r="H4" s="1">
        <v>14</v>
      </c>
      <c r="I4" s="1">
        <v>23</v>
      </c>
      <c r="K4" s="2">
        <f t="shared" si="0"/>
        <v>8.1604265677524046E-2</v>
      </c>
      <c r="M4" s="3">
        <v>20.295000000000002</v>
      </c>
    </row>
    <row r="5" spans="1:13" x14ac:dyDescent="0.25">
      <c r="A5" s="1">
        <v>1993</v>
      </c>
      <c r="B5" s="1">
        <v>20151</v>
      </c>
      <c r="C5" s="1">
        <v>1771</v>
      </c>
      <c r="D5" s="1">
        <v>10</v>
      </c>
      <c r="E5" s="1">
        <v>19.076000000000001</v>
      </c>
      <c r="F5" s="1">
        <v>16.603999999999999</v>
      </c>
      <c r="G5" s="1">
        <v>10</v>
      </c>
      <c r="H5" s="1">
        <v>13</v>
      </c>
      <c r="I5" s="1">
        <v>21</v>
      </c>
      <c r="K5" s="2">
        <f t="shared" si="0"/>
        <v>8.788645724777927E-2</v>
      </c>
      <c r="M5" s="3">
        <v>19.035</v>
      </c>
    </row>
    <row r="6" spans="1:13" x14ac:dyDescent="0.25">
      <c r="A6" s="1">
        <v>1994</v>
      </c>
      <c r="B6" s="1">
        <v>22674</v>
      </c>
      <c r="C6" s="1">
        <v>1748</v>
      </c>
      <c r="D6" s="1">
        <v>11</v>
      </c>
      <c r="E6" s="1">
        <v>19.030999999999999</v>
      </c>
      <c r="F6" s="1">
        <v>16.074999999999999</v>
      </c>
      <c r="G6" s="1">
        <v>10</v>
      </c>
      <c r="H6" s="1">
        <v>13</v>
      </c>
      <c r="I6" s="1">
        <v>21</v>
      </c>
      <c r="K6" s="2">
        <f t="shared" si="0"/>
        <v>7.7092705301226069E-2</v>
      </c>
      <c r="M6" s="3">
        <v>19.041</v>
      </c>
    </row>
    <row r="7" spans="1:13" x14ac:dyDescent="0.25">
      <c r="A7" s="1">
        <v>1995</v>
      </c>
      <c r="B7" s="1">
        <v>24197</v>
      </c>
      <c r="C7" s="1">
        <v>1716</v>
      </c>
      <c r="D7" s="1">
        <v>10</v>
      </c>
      <c r="E7" s="1">
        <v>19.361000000000001</v>
      </c>
      <c r="F7" s="1">
        <v>16.452000000000002</v>
      </c>
      <c r="G7" s="1">
        <v>10</v>
      </c>
      <c r="H7" s="1">
        <v>13</v>
      </c>
      <c r="I7" s="1">
        <v>21</v>
      </c>
      <c r="K7" s="2">
        <f t="shared" si="0"/>
        <v>7.0917882382113481E-2</v>
      </c>
      <c r="M7" s="3">
        <v>18.373000000000001</v>
      </c>
    </row>
    <row r="8" spans="1:13" x14ac:dyDescent="0.25">
      <c r="A8" s="1">
        <v>1996</v>
      </c>
      <c r="B8" s="1">
        <v>25576</v>
      </c>
      <c r="C8" s="1">
        <v>1545</v>
      </c>
      <c r="D8" s="1">
        <v>10</v>
      </c>
      <c r="E8" s="1">
        <v>18.186</v>
      </c>
      <c r="F8" s="1">
        <v>16.128</v>
      </c>
      <c r="G8" s="1">
        <v>9</v>
      </c>
      <c r="H8" s="1">
        <v>12</v>
      </c>
      <c r="I8" s="1">
        <v>19</v>
      </c>
      <c r="K8" s="2">
        <f t="shared" si="0"/>
        <v>6.0408195182984049E-2</v>
      </c>
      <c r="M8" s="3">
        <v>17.43</v>
      </c>
    </row>
    <row r="9" spans="1:13" x14ac:dyDescent="0.25">
      <c r="A9" s="1">
        <v>1997</v>
      </c>
      <c r="B9" s="1">
        <v>23649</v>
      </c>
      <c r="C9" s="1">
        <v>1247</v>
      </c>
      <c r="D9" s="1">
        <v>10</v>
      </c>
      <c r="E9" s="1">
        <v>18.760999999999999</v>
      </c>
      <c r="F9" s="1">
        <v>16.483000000000001</v>
      </c>
      <c r="G9" s="1">
        <v>10</v>
      </c>
      <c r="H9" s="1">
        <v>12</v>
      </c>
      <c r="I9" s="1">
        <v>20</v>
      </c>
      <c r="K9" s="2">
        <f t="shared" si="0"/>
        <v>5.2729502304537192E-2</v>
      </c>
      <c r="M9" s="3">
        <v>17.100000000000001</v>
      </c>
    </row>
    <row r="10" spans="1:13" x14ac:dyDescent="0.25">
      <c r="A10" s="1">
        <v>1998</v>
      </c>
      <c r="B10" s="1">
        <v>20462</v>
      </c>
      <c r="C10" s="1">
        <v>1189</v>
      </c>
      <c r="D10" s="1">
        <v>10</v>
      </c>
      <c r="E10" s="1">
        <v>18.186</v>
      </c>
      <c r="F10" s="1">
        <v>16.45</v>
      </c>
      <c r="G10" s="1">
        <v>9</v>
      </c>
      <c r="H10" s="1">
        <v>12</v>
      </c>
      <c r="I10" s="1">
        <v>18</v>
      </c>
      <c r="K10" s="2">
        <f t="shared" si="0"/>
        <v>5.8107711856123546E-2</v>
      </c>
      <c r="M10" s="3">
        <v>15.715</v>
      </c>
    </row>
    <row r="11" spans="1:13" x14ac:dyDescent="0.25">
      <c r="A11" s="1">
        <v>1999</v>
      </c>
      <c r="B11" s="1">
        <v>17816</v>
      </c>
      <c r="C11" s="1">
        <v>1078</v>
      </c>
      <c r="D11" s="1">
        <v>9</v>
      </c>
      <c r="E11" s="1">
        <v>16.422999999999998</v>
      </c>
      <c r="F11" s="1">
        <v>14.542</v>
      </c>
      <c r="G11" s="1">
        <v>9</v>
      </c>
      <c r="H11" s="1">
        <v>11</v>
      </c>
      <c r="I11" s="1">
        <v>16</v>
      </c>
      <c r="K11" s="2">
        <f t="shared" si="0"/>
        <v>6.0507409070498432E-2</v>
      </c>
      <c r="M11" s="3">
        <v>14.019</v>
      </c>
    </row>
    <row r="12" spans="1:13" x14ac:dyDescent="0.25">
      <c r="A12" s="1">
        <v>2000</v>
      </c>
      <c r="B12" s="1">
        <v>16271</v>
      </c>
      <c r="C12" s="1">
        <v>1005</v>
      </c>
      <c r="D12" s="1">
        <v>11</v>
      </c>
      <c r="E12" s="1">
        <v>17.463000000000001</v>
      </c>
      <c r="F12" s="1">
        <v>15.734999999999999</v>
      </c>
      <c r="G12" s="1">
        <v>9</v>
      </c>
      <c r="H12" s="1">
        <v>11</v>
      </c>
      <c r="I12" s="1">
        <v>18</v>
      </c>
      <c r="K12" s="2">
        <f t="shared" si="0"/>
        <v>6.1766332739229303E-2</v>
      </c>
      <c r="M12" s="3">
        <v>13.097</v>
      </c>
    </row>
    <row r="13" spans="1:13" x14ac:dyDescent="0.25">
      <c r="A13" s="1">
        <v>2001</v>
      </c>
      <c r="B13" s="1">
        <v>14195</v>
      </c>
      <c r="C13" s="1">
        <v>979</v>
      </c>
      <c r="D13" s="1">
        <v>9</v>
      </c>
      <c r="E13" s="1">
        <v>17.273</v>
      </c>
      <c r="F13" s="1">
        <v>15.577</v>
      </c>
      <c r="G13" s="1">
        <v>9</v>
      </c>
      <c r="H13" s="1">
        <v>12</v>
      </c>
      <c r="I13" s="1">
        <v>17</v>
      </c>
      <c r="K13" s="2">
        <f t="shared" si="0"/>
        <v>6.8967946460021134E-2</v>
      </c>
      <c r="M13" s="3">
        <v>13.038</v>
      </c>
    </row>
    <row r="14" spans="1:13" x14ac:dyDescent="0.25">
      <c r="A14" s="1">
        <v>2002</v>
      </c>
      <c r="B14" s="1">
        <v>14159</v>
      </c>
      <c r="C14" s="1">
        <v>1098</v>
      </c>
      <c r="D14" s="1">
        <v>10</v>
      </c>
      <c r="E14" s="1">
        <v>17.321000000000002</v>
      </c>
      <c r="F14" s="1">
        <v>15.56</v>
      </c>
      <c r="G14" s="1">
        <v>9</v>
      </c>
      <c r="H14" s="1">
        <v>12</v>
      </c>
      <c r="I14" s="1">
        <v>17</v>
      </c>
      <c r="K14" s="2">
        <f t="shared" si="0"/>
        <v>7.7547849424394383E-2</v>
      </c>
      <c r="M14" s="3">
        <v>12.151</v>
      </c>
    </row>
    <row r="15" spans="1:13" x14ac:dyDescent="0.25">
      <c r="A15" s="1">
        <v>2003</v>
      </c>
      <c r="B15" s="1">
        <v>14598</v>
      </c>
      <c r="C15" s="1">
        <v>1135</v>
      </c>
      <c r="D15" s="1">
        <v>11</v>
      </c>
      <c r="E15" s="1">
        <v>17.533000000000001</v>
      </c>
      <c r="F15" s="1">
        <v>15.651999999999999</v>
      </c>
      <c r="G15" s="1">
        <v>9</v>
      </c>
      <c r="H15" s="1">
        <v>12</v>
      </c>
      <c r="I15" s="1">
        <v>18</v>
      </c>
      <c r="K15" s="2">
        <f t="shared" si="0"/>
        <v>7.7750376763940268E-2</v>
      </c>
      <c r="M15" s="3">
        <v>11.5</v>
      </c>
    </row>
    <row r="16" spans="1:13" x14ac:dyDescent="0.25">
      <c r="A16" s="1">
        <v>2004</v>
      </c>
      <c r="B16" s="1">
        <v>13789</v>
      </c>
      <c r="C16" s="1">
        <v>1059</v>
      </c>
      <c r="D16" s="1">
        <v>9</v>
      </c>
      <c r="E16" s="1">
        <v>16.276</v>
      </c>
      <c r="F16" s="1">
        <v>14.696</v>
      </c>
      <c r="G16" s="1">
        <v>9</v>
      </c>
      <c r="H16" s="1">
        <v>11</v>
      </c>
      <c r="I16" s="1">
        <v>16</v>
      </c>
      <c r="K16" s="2">
        <f t="shared" si="0"/>
        <v>7.6800348103560803E-2</v>
      </c>
      <c r="M16" s="3">
        <v>9.6114999999999995</v>
      </c>
    </row>
    <row r="17" spans="1:13" x14ac:dyDescent="0.25">
      <c r="A17" s="1">
        <v>2005</v>
      </c>
      <c r="B17" s="1">
        <v>13146</v>
      </c>
      <c r="C17" s="1">
        <v>1058</v>
      </c>
      <c r="D17" s="1">
        <v>9</v>
      </c>
      <c r="E17" s="1">
        <v>16.151</v>
      </c>
      <c r="F17" s="1">
        <v>14.305</v>
      </c>
      <c r="G17" s="1">
        <v>9</v>
      </c>
      <c r="H17" s="1">
        <v>11</v>
      </c>
      <c r="I17" s="1">
        <v>16</v>
      </c>
      <c r="K17" s="2">
        <f t="shared" si="0"/>
        <v>8.0480754602160351E-2</v>
      </c>
      <c r="M17" s="3">
        <v>8.6941000000000006</v>
      </c>
    </row>
    <row r="18" spans="1:13" x14ac:dyDescent="0.25">
      <c r="A18" s="1">
        <v>2006</v>
      </c>
      <c r="B18" s="1">
        <v>12649</v>
      </c>
      <c r="C18" s="1">
        <v>1039</v>
      </c>
      <c r="D18" s="1">
        <v>10</v>
      </c>
      <c r="E18" s="1">
        <v>16.440000000000001</v>
      </c>
      <c r="F18" s="1">
        <v>15.545</v>
      </c>
      <c r="G18" s="1">
        <v>9</v>
      </c>
      <c r="H18" s="1">
        <v>11</v>
      </c>
      <c r="I18" s="1">
        <v>16</v>
      </c>
      <c r="K18" s="2">
        <f t="shared" si="0"/>
        <v>8.2140880702031779E-2</v>
      </c>
      <c r="M18" s="3">
        <v>7.4322999999999997</v>
      </c>
    </row>
    <row r="19" spans="1:13" x14ac:dyDescent="0.25">
      <c r="A19" s="1">
        <v>2007</v>
      </c>
      <c r="B19" s="1">
        <v>12013</v>
      </c>
      <c r="C19" s="1">
        <v>865</v>
      </c>
      <c r="D19" s="1">
        <v>10</v>
      </c>
      <c r="E19" s="1">
        <v>14.933999999999999</v>
      </c>
      <c r="F19" s="1">
        <v>13.599</v>
      </c>
      <c r="G19" s="1">
        <v>9</v>
      </c>
      <c r="H19" s="1">
        <v>11</v>
      </c>
      <c r="I19" s="1">
        <v>14</v>
      </c>
      <c r="K19" s="2">
        <f t="shared" si="0"/>
        <v>7.2005327561808039E-2</v>
      </c>
      <c r="M19" s="3">
        <v>5.5377999999999998</v>
      </c>
    </row>
    <row r="20" spans="1:13" x14ac:dyDescent="0.25">
      <c r="A20" s="1">
        <v>2008</v>
      </c>
      <c r="B20" s="1">
        <v>11671</v>
      </c>
      <c r="C20" s="1">
        <v>911</v>
      </c>
      <c r="D20" s="1">
        <v>9</v>
      </c>
      <c r="E20" s="1">
        <v>15.336</v>
      </c>
      <c r="F20" s="1">
        <v>13.349</v>
      </c>
      <c r="G20" s="1">
        <v>9</v>
      </c>
      <c r="H20" s="1">
        <v>11</v>
      </c>
      <c r="I20" s="1">
        <v>15</v>
      </c>
      <c r="K20" s="2">
        <f t="shared" si="0"/>
        <v>7.8056721789049779E-2</v>
      </c>
      <c r="M20" s="3">
        <v>3.9580000000000002</v>
      </c>
    </row>
    <row r="21" spans="1:13" x14ac:dyDescent="0.25">
      <c r="A21" s="1">
        <v>2009</v>
      </c>
      <c r="B21" s="1">
        <v>10244</v>
      </c>
      <c r="C21" s="1">
        <v>878</v>
      </c>
      <c r="D21" s="1">
        <v>9</v>
      </c>
      <c r="E21" s="1">
        <v>14.6</v>
      </c>
      <c r="F21" s="1">
        <v>12.747999999999999</v>
      </c>
      <c r="G21" s="1">
        <v>9</v>
      </c>
      <c r="H21" s="1">
        <v>11</v>
      </c>
      <c r="I21" s="1">
        <v>14</v>
      </c>
      <c r="K21" s="2">
        <f t="shared" si="0"/>
        <v>8.57087075361187E-2</v>
      </c>
      <c r="M21" s="3">
        <v>1.8089</v>
      </c>
    </row>
    <row r="22" spans="1:13" x14ac:dyDescent="0.25">
      <c r="A22" s="1">
        <v>2010</v>
      </c>
      <c r="B22" s="1">
        <v>10117</v>
      </c>
      <c r="C22" s="1">
        <v>823</v>
      </c>
      <c r="D22" s="1">
        <v>11</v>
      </c>
      <c r="E22" s="1">
        <v>15.781000000000001</v>
      </c>
      <c r="F22" s="1">
        <v>13.516999999999999</v>
      </c>
      <c r="G22" s="1">
        <v>9</v>
      </c>
      <c r="H22" s="1">
        <v>11</v>
      </c>
      <c r="I22" s="1">
        <v>15.75</v>
      </c>
      <c r="K22" s="2">
        <f t="shared" si="0"/>
        <v>8.1348225758624104E-2</v>
      </c>
      <c r="M22" s="3">
        <v>2.4977</v>
      </c>
    </row>
    <row r="23" spans="1:13" x14ac:dyDescent="0.25">
      <c r="A23" s="1">
        <v>2011</v>
      </c>
      <c r="B23" s="1">
        <v>9795</v>
      </c>
      <c r="C23" s="1">
        <v>797</v>
      </c>
      <c r="D23" s="1">
        <v>10</v>
      </c>
      <c r="E23" s="1">
        <v>14.346</v>
      </c>
      <c r="F23" s="1">
        <v>11.753</v>
      </c>
      <c r="G23" s="1">
        <v>9</v>
      </c>
      <c r="H23" s="1">
        <v>11</v>
      </c>
      <c r="I23" s="1">
        <v>14</v>
      </c>
      <c r="K23" s="2">
        <f t="shared" si="0"/>
        <v>8.1368044920877999E-2</v>
      </c>
      <c r="M23" s="3">
        <v>1.7785</v>
      </c>
    </row>
    <row r="24" spans="1:13" x14ac:dyDescent="0.25">
      <c r="A24" s="1">
        <v>2012</v>
      </c>
      <c r="B24" s="1">
        <v>8346</v>
      </c>
      <c r="C24" s="1">
        <v>679</v>
      </c>
      <c r="D24" s="1">
        <v>10</v>
      </c>
      <c r="E24" s="1">
        <v>14.943</v>
      </c>
      <c r="F24" s="1">
        <v>13.057</v>
      </c>
      <c r="G24" s="1">
        <v>9</v>
      </c>
      <c r="H24" s="1">
        <v>11</v>
      </c>
      <c r="I24" s="1">
        <v>14</v>
      </c>
      <c r="K24" s="2">
        <f t="shared" si="0"/>
        <v>8.1356338365684164E-2</v>
      </c>
      <c r="M24" s="3">
        <v>0.88839000000000001</v>
      </c>
    </row>
    <row r="25" spans="1:13" x14ac:dyDescent="0.25">
      <c r="A25" s="1">
        <v>2013</v>
      </c>
      <c r="B25" s="1">
        <v>7945</v>
      </c>
      <c r="C25" s="1">
        <v>642</v>
      </c>
      <c r="D25" s="1">
        <v>12</v>
      </c>
      <c r="E25" s="1">
        <v>14.69</v>
      </c>
      <c r="F25" s="1">
        <v>12.116</v>
      </c>
      <c r="G25" s="1">
        <v>9</v>
      </c>
      <c r="H25" s="1">
        <v>11</v>
      </c>
      <c r="I25" s="1">
        <v>14</v>
      </c>
      <c r="K25" s="2">
        <f t="shared" si="0"/>
        <v>8.0805538074260538E-2</v>
      </c>
      <c r="M25" s="3">
        <v>0.28782000000000002</v>
      </c>
    </row>
    <row r="26" spans="1:13" x14ac:dyDescent="0.25">
      <c r="A26" s="1">
        <v>2014</v>
      </c>
      <c r="B26" s="1">
        <v>7898</v>
      </c>
      <c r="C26" s="1">
        <v>706</v>
      </c>
      <c r="D26" s="1">
        <v>9</v>
      </c>
      <c r="E26" s="1">
        <v>14.212</v>
      </c>
      <c r="F26" s="1">
        <v>12.098000000000001</v>
      </c>
      <c r="G26" s="1">
        <v>9</v>
      </c>
      <c r="H26" s="1">
        <v>11</v>
      </c>
      <c r="I26" s="1">
        <v>14</v>
      </c>
      <c r="K26" s="2">
        <f t="shared" si="0"/>
        <v>8.9389718916181318E-2</v>
      </c>
      <c r="M26" s="3">
        <v>-0.94779999999999998</v>
      </c>
    </row>
    <row r="27" spans="1:13" x14ac:dyDescent="0.25">
      <c r="A27" s="1">
        <v>2015</v>
      </c>
      <c r="B27" s="1">
        <v>7941</v>
      </c>
      <c r="C27" s="1">
        <v>595</v>
      </c>
      <c r="D27" s="1">
        <v>10</v>
      </c>
      <c r="E27" s="1">
        <v>13.839</v>
      </c>
      <c r="F27" s="1">
        <v>11.194000000000001</v>
      </c>
      <c r="G27" s="1">
        <v>9</v>
      </c>
      <c r="H27" s="1">
        <v>11</v>
      </c>
      <c r="I27" s="1">
        <v>14</v>
      </c>
      <c r="K27" s="2">
        <f t="shared" si="0"/>
        <v>7.4927590983503337E-2</v>
      </c>
      <c r="M27" s="3">
        <v>-0.57210000000000005</v>
      </c>
    </row>
    <row r="28" spans="1:13" x14ac:dyDescent="0.25">
      <c r="A28" s="1">
        <v>2016</v>
      </c>
      <c r="B28" s="1">
        <v>7673</v>
      </c>
      <c r="C28" s="1">
        <v>486</v>
      </c>
      <c r="D28" s="1">
        <v>10</v>
      </c>
      <c r="E28" s="1">
        <v>14.006</v>
      </c>
      <c r="F28" s="1">
        <v>11.641999999999999</v>
      </c>
      <c r="G28" s="1">
        <v>9</v>
      </c>
      <c r="H28" s="1">
        <v>11</v>
      </c>
      <c r="I28" s="1">
        <v>14</v>
      </c>
      <c r="K28" s="2">
        <f t="shared" si="0"/>
        <v>6.3338980841913209E-2</v>
      </c>
      <c r="M28" s="3">
        <v>-1.3193999999999999</v>
      </c>
    </row>
    <row r="29" spans="1:13" x14ac:dyDescent="0.25">
      <c r="A29" s="1">
        <v>2017</v>
      </c>
      <c r="B29" s="1">
        <v>7432</v>
      </c>
      <c r="C29" s="1">
        <v>315</v>
      </c>
      <c r="D29" s="1">
        <v>10</v>
      </c>
      <c r="E29" s="1">
        <v>13.965</v>
      </c>
      <c r="F29" s="1">
        <v>10.974</v>
      </c>
      <c r="G29" s="1">
        <v>9</v>
      </c>
      <c r="H29" s="1">
        <v>11</v>
      </c>
      <c r="I29" s="1">
        <v>14</v>
      </c>
      <c r="K29" s="2">
        <f t="shared" si="0"/>
        <v>4.2384284176533907E-2</v>
      </c>
      <c r="M29" s="3">
        <v>-2.6328999999999998</v>
      </c>
    </row>
    <row r="30" spans="1:13" x14ac:dyDescent="0.25">
      <c r="A30" s="1">
        <v>2018</v>
      </c>
      <c r="B30" s="1">
        <v>6965</v>
      </c>
      <c r="C30" s="1">
        <v>16</v>
      </c>
      <c r="D30" s="1">
        <v>9</v>
      </c>
      <c r="E30" s="1">
        <v>13.75</v>
      </c>
      <c r="F30" s="1">
        <v>8.5206</v>
      </c>
      <c r="G30" s="1">
        <v>9</v>
      </c>
      <c r="H30" s="1">
        <v>11</v>
      </c>
      <c r="I30" s="1">
        <v>13</v>
      </c>
      <c r="K30" s="2">
        <f t="shared" si="0"/>
        <v>2.2972002871500361E-3</v>
      </c>
      <c r="M30" s="3">
        <v>-3.7923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0"/>
  <sheetViews>
    <sheetView workbookViewId="0"/>
  </sheetViews>
  <sheetFormatPr defaultRowHeight="15" x14ac:dyDescent="0.25"/>
  <cols>
    <col min="1" max="1" width="5" style="1" bestFit="1" customWidth="1"/>
    <col min="2" max="2" width="6.28515625" style="1" bestFit="1" customWidth="1"/>
    <col min="3" max="3" width="8" style="1" bestFit="1" customWidth="1"/>
    <col min="4" max="4" width="6.140625" style="1" bestFit="1" customWidth="1"/>
    <col min="5" max="6" width="7" style="1" bestFit="1" customWidth="1"/>
    <col min="7" max="9" width="5" style="1" bestFit="1" customWidth="1"/>
    <col min="10" max="16384" width="9.140625" style="1"/>
  </cols>
  <sheetData>
    <row r="1" spans="1:13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K1" s="1" t="s">
        <v>9</v>
      </c>
      <c r="M1" s="1" t="s">
        <v>10</v>
      </c>
    </row>
    <row r="2" spans="1:13" x14ac:dyDescent="0.25">
      <c r="A2" s="1">
        <v>1990</v>
      </c>
      <c r="B2" s="1">
        <v>2642</v>
      </c>
      <c r="C2" s="1">
        <v>162</v>
      </c>
      <c r="D2" s="1">
        <v>7</v>
      </c>
      <c r="E2" s="1">
        <v>11.815</v>
      </c>
      <c r="F2" s="1">
        <v>9.3690999999999995</v>
      </c>
      <c r="G2" s="1">
        <v>7</v>
      </c>
      <c r="H2" s="1">
        <v>9</v>
      </c>
      <c r="I2" s="1">
        <v>13</v>
      </c>
      <c r="K2" s="2">
        <f>C2/B2</f>
        <v>6.1317183951551855E-2</v>
      </c>
      <c r="M2" s="3">
        <v>23.420999999999999</v>
      </c>
    </row>
    <row r="3" spans="1:13" x14ac:dyDescent="0.25">
      <c r="A3" s="1">
        <v>1991</v>
      </c>
      <c r="B3" s="1">
        <v>2350</v>
      </c>
      <c r="C3" s="1">
        <v>215</v>
      </c>
      <c r="D3" s="1">
        <v>8</v>
      </c>
      <c r="E3" s="1">
        <v>12.907</v>
      </c>
      <c r="F3" s="1">
        <v>11.366</v>
      </c>
      <c r="G3" s="1">
        <v>7</v>
      </c>
      <c r="H3" s="1">
        <v>9</v>
      </c>
      <c r="I3" s="1">
        <v>14</v>
      </c>
      <c r="K3" s="2">
        <f t="shared" ref="K3:K30" si="0">C3/B3</f>
        <v>9.1489361702127653E-2</v>
      </c>
      <c r="M3" s="3">
        <v>21.363</v>
      </c>
    </row>
    <row r="4" spans="1:13" x14ac:dyDescent="0.25">
      <c r="A4" s="1">
        <v>1992</v>
      </c>
      <c r="B4" s="1">
        <v>1987</v>
      </c>
      <c r="C4" s="1">
        <v>195</v>
      </c>
      <c r="D4" s="1">
        <v>8</v>
      </c>
      <c r="E4" s="1">
        <v>12.538</v>
      </c>
      <c r="F4" s="1">
        <v>12.237</v>
      </c>
      <c r="G4" s="1">
        <v>7</v>
      </c>
      <c r="H4" s="1">
        <v>9</v>
      </c>
      <c r="I4" s="1">
        <v>13</v>
      </c>
      <c r="K4" s="2">
        <f t="shared" si="0"/>
        <v>9.8137896326119772E-2</v>
      </c>
      <c r="M4" s="3">
        <v>17.803000000000001</v>
      </c>
    </row>
    <row r="5" spans="1:13" x14ac:dyDescent="0.25">
      <c r="A5" s="1">
        <v>1993</v>
      </c>
      <c r="B5" s="1">
        <v>2508</v>
      </c>
      <c r="C5" s="1">
        <v>267</v>
      </c>
      <c r="D5" s="1">
        <v>8</v>
      </c>
      <c r="E5" s="1">
        <v>12.367000000000001</v>
      </c>
      <c r="F5" s="1">
        <v>10.459</v>
      </c>
      <c r="G5" s="1">
        <v>7</v>
      </c>
      <c r="H5" s="1">
        <v>9</v>
      </c>
      <c r="I5" s="1">
        <v>12</v>
      </c>
      <c r="K5" s="2">
        <f t="shared" si="0"/>
        <v>0.10645933014354067</v>
      </c>
      <c r="M5" s="3">
        <v>18.690999999999999</v>
      </c>
    </row>
    <row r="6" spans="1:13" x14ac:dyDescent="0.25">
      <c r="A6" s="1">
        <v>1994</v>
      </c>
      <c r="B6" s="1">
        <v>3133</v>
      </c>
      <c r="C6" s="1">
        <v>437</v>
      </c>
      <c r="D6" s="1">
        <v>8</v>
      </c>
      <c r="E6" s="1">
        <v>12.314</v>
      </c>
      <c r="F6" s="1">
        <v>10.98</v>
      </c>
      <c r="G6" s="1">
        <v>7</v>
      </c>
      <c r="H6" s="1">
        <v>9</v>
      </c>
      <c r="I6" s="1">
        <v>12</v>
      </c>
      <c r="K6" s="2">
        <f t="shared" si="0"/>
        <v>0.13948292371528886</v>
      </c>
      <c r="M6" s="3">
        <v>17.306000000000001</v>
      </c>
    </row>
    <row r="7" spans="1:13" x14ac:dyDescent="0.25">
      <c r="A7" s="1">
        <v>1995</v>
      </c>
      <c r="B7" s="1">
        <v>3609</v>
      </c>
      <c r="C7" s="1">
        <v>441</v>
      </c>
      <c r="D7" s="1">
        <v>8</v>
      </c>
      <c r="E7" s="1">
        <v>11.500999999999999</v>
      </c>
      <c r="F7" s="1">
        <v>9.27</v>
      </c>
      <c r="G7" s="1">
        <v>7</v>
      </c>
      <c r="H7" s="1">
        <v>9</v>
      </c>
      <c r="I7" s="1">
        <v>12</v>
      </c>
      <c r="K7" s="2">
        <f t="shared" si="0"/>
        <v>0.12219451371571072</v>
      </c>
      <c r="M7" s="3">
        <v>14.754</v>
      </c>
    </row>
    <row r="8" spans="1:13" x14ac:dyDescent="0.25">
      <c r="A8" s="1">
        <v>1996</v>
      </c>
      <c r="B8" s="1">
        <v>4252</v>
      </c>
      <c r="C8" s="1">
        <v>463</v>
      </c>
      <c r="D8" s="1">
        <v>6</v>
      </c>
      <c r="E8" s="1">
        <v>11.302</v>
      </c>
      <c r="F8" s="1">
        <v>9.6371000000000002</v>
      </c>
      <c r="G8" s="1">
        <v>7</v>
      </c>
      <c r="H8" s="1">
        <v>9</v>
      </c>
      <c r="I8" s="1">
        <v>12</v>
      </c>
      <c r="K8" s="2">
        <f t="shared" si="0"/>
        <v>0.10888993414863593</v>
      </c>
      <c r="M8" s="3">
        <v>13.698</v>
      </c>
    </row>
    <row r="9" spans="1:13" x14ac:dyDescent="0.25">
      <c r="A9" s="1">
        <v>1997</v>
      </c>
      <c r="B9" s="1">
        <v>4424</v>
      </c>
      <c r="C9" s="1">
        <v>479</v>
      </c>
      <c r="D9" s="1">
        <v>8</v>
      </c>
      <c r="E9" s="1">
        <v>11.065</v>
      </c>
      <c r="F9" s="1">
        <v>10.807</v>
      </c>
      <c r="G9" s="1">
        <v>7</v>
      </c>
      <c r="H9" s="1">
        <v>8</v>
      </c>
      <c r="I9" s="1">
        <v>11</v>
      </c>
      <c r="K9" s="2">
        <f t="shared" si="0"/>
        <v>0.10827305605786619</v>
      </c>
      <c r="M9" s="3">
        <v>12.903</v>
      </c>
    </row>
    <row r="10" spans="1:13" x14ac:dyDescent="0.25">
      <c r="A10" s="1">
        <v>1998</v>
      </c>
      <c r="B10" s="1">
        <v>5159</v>
      </c>
      <c r="C10" s="1">
        <v>439</v>
      </c>
      <c r="D10" s="1">
        <v>8</v>
      </c>
      <c r="E10" s="1">
        <v>11.103</v>
      </c>
      <c r="F10" s="1">
        <v>8.7911000000000001</v>
      </c>
      <c r="G10" s="1">
        <v>7</v>
      </c>
      <c r="H10" s="1">
        <v>8</v>
      </c>
      <c r="I10" s="1">
        <v>12</v>
      </c>
      <c r="K10" s="2">
        <f t="shared" si="0"/>
        <v>8.5094010467144793E-2</v>
      </c>
      <c r="M10" s="3">
        <v>13.664999999999999</v>
      </c>
    </row>
    <row r="11" spans="1:13" x14ac:dyDescent="0.25">
      <c r="A11" s="1">
        <v>1999</v>
      </c>
      <c r="B11" s="1">
        <v>5300</v>
      </c>
      <c r="C11" s="1">
        <v>449</v>
      </c>
      <c r="D11" s="1">
        <v>8</v>
      </c>
      <c r="E11" s="1">
        <v>11.339</v>
      </c>
      <c r="F11" s="1">
        <v>8.9582999999999995</v>
      </c>
      <c r="G11" s="1">
        <v>7</v>
      </c>
      <c r="H11" s="1">
        <v>8</v>
      </c>
      <c r="I11" s="1">
        <v>12</v>
      </c>
      <c r="K11" s="2">
        <f t="shared" si="0"/>
        <v>8.4716981132075472E-2</v>
      </c>
      <c r="M11" s="3">
        <v>12.204000000000001</v>
      </c>
    </row>
    <row r="12" spans="1:13" x14ac:dyDescent="0.25">
      <c r="A12" s="1">
        <v>2000</v>
      </c>
      <c r="B12" s="1">
        <v>5029</v>
      </c>
      <c r="C12" s="1">
        <v>469</v>
      </c>
      <c r="D12" s="1">
        <v>6</v>
      </c>
      <c r="E12" s="1">
        <v>10.823</v>
      </c>
      <c r="F12" s="1">
        <v>7.9351000000000003</v>
      </c>
      <c r="G12" s="1">
        <v>7</v>
      </c>
      <c r="H12" s="1">
        <v>8</v>
      </c>
      <c r="I12" s="1">
        <v>11</v>
      </c>
      <c r="K12" s="2">
        <f t="shared" si="0"/>
        <v>9.3259097236031013E-2</v>
      </c>
      <c r="M12" s="3">
        <v>11.788</v>
      </c>
    </row>
    <row r="13" spans="1:13" x14ac:dyDescent="0.25">
      <c r="A13" s="1">
        <v>2001</v>
      </c>
      <c r="B13" s="1">
        <v>5609</v>
      </c>
      <c r="C13" s="1">
        <v>426</v>
      </c>
      <c r="D13" s="1">
        <v>6</v>
      </c>
      <c r="E13" s="1">
        <v>11.331</v>
      </c>
      <c r="F13" s="1">
        <v>8.9611000000000001</v>
      </c>
      <c r="G13" s="1">
        <v>7</v>
      </c>
      <c r="H13" s="1">
        <v>9</v>
      </c>
      <c r="I13" s="1">
        <v>12</v>
      </c>
      <c r="K13" s="2">
        <f t="shared" si="0"/>
        <v>7.5949367088607597E-2</v>
      </c>
      <c r="M13" s="3">
        <v>10.65</v>
      </c>
    </row>
    <row r="14" spans="1:13" x14ac:dyDescent="0.25">
      <c r="A14" s="1">
        <v>2002</v>
      </c>
      <c r="B14" s="1">
        <v>5861</v>
      </c>
      <c r="C14" s="1">
        <v>520</v>
      </c>
      <c r="D14" s="1">
        <v>8</v>
      </c>
      <c r="E14" s="1">
        <v>10.64</v>
      </c>
      <c r="F14" s="1">
        <v>8.0634999999999994</v>
      </c>
      <c r="G14" s="1">
        <v>7</v>
      </c>
      <c r="H14" s="1">
        <v>8</v>
      </c>
      <c r="I14" s="1">
        <v>11</v>
      </c>
      <c r="K14" s="2">
        <f t="shared" si="0"/>
        <v>8.8722061081726672E-2</v>
      </c>
      <c r="M14" s="3">
        <v>10.103</v>
      </c>
    </row>
    <row r="15" spans="1:13" x14ac:dyDescent="0.25">
      <c r="A15" s="1">
        <v>2003</v>
      </c>
      <c r="B15" s="1">
        <v>6411</v>
      </c>
      <c r="C15" s="1">
        <v>505</v>
      </c>
      <c r="D15" s="1">
        <v>6</v>
      </c>
      <c r="E15" s="1">
        <v>11.436</v>
      </c>
      <c r="F15" s="1">
        <v>9.1485000000000003</v>
      </c>
      <c r="G15" s="1">
        <v>7</v>
      </c>
      <c r="H15" s="1">
        <v>9</v>
      </c>
      <c r="I15" s="1">
        <v>12</v>
      </c>
      <c r="K15" s="2">
        <f t="shared" si="0"/>
        <v>7.8770862579940731E-2</v>
      </c>
      <c r="M15" s="3">
        <v>10.265000000000001</v>
      </c>
    </row>
    <row r="16" spans="1:13" x14ac:dyDescent="0.25">
      <c r="A16" s="1">
        <v>2004</v>
      </c>
      <c r="B16" s="1">
        <v>6757</v>
      </c>
      <c r="C16" s="1">
        <v>457</v>
      </c>
      <c r="D16" s="1">
        <v>6</v>
      </c>
      <c r="E16" s="1">
        <v>11.151</v>
      </c>
      <c r="F16" s="1">
        <v>10.26</v>
      </c>
      <c r="G16" s="1">
        <v>7</v>
      </c>
      <c r="H16" s="1">
        <v>8</v>
      </c>
      <c r="I16" s="1">
        <v>11</v>
      </c>
      <c r="K16" s="2">
        <f t="shared" si="0"/>
        <v>6.7633565191653103E-2</v>
      </c>
      <c r="M16" s="3">
        <v>8.5495000000000001</v>
      </c>
    </row>
    <row r="17" spans="1:13" x14ac:dyDescent="0.25">
      <c r="A17" s="1">
        <v>2005</v>
      </c>
      <c r="B17" s="1">
        <v>6880</v>
      </c>
      <c r="C17" s="1">
        <v>401</v>
      </c>
      <c r="D17" s="1">
        <v>6</v>
      </c>
      <c r="E17" s="1">
        <v>10.84</v>
      </c>
      <c r="F17" s="1">
        <v>8.4867000000000008</v>
      </c>
      <c r="G17" s="1">
        <v>7</v>
      </c>
      <c r="H17" s="1">
        <v>8</v>
      </c>
      <c r="I17" s="1">
        <v>11</v>
      </c>
      <c r="K17" s="2">
        <f t="shared" si="0"/>
        <v>5.8284883720930235E-2</v>
      </c>
      <c r="M17" s="3">
        <v>9.1173000000000002</v>
      </c>
    </row>
    <row r="18" spans="1:13" x14ac:dyDescent="0.25">
      <c r="A18" s="1">
        <v>2006</v>
      </c>
      <c r="B18" s="1">
        <v>6253</v>
      </c>
      <c r="C18" s="1">
        <v>282</v>
      </c>
      <c r="D18" s="1">
        <v>6</v>
      </c>
      <c r="E18" s="1">
        <v>10.411</v>
      </c>
      <c r="F18" s="1">
        <v>8.9212000000000007</v>
      </c>
      <c r="G18" s="1">
        <v>6</v>
      </c>
      <c r="H18" s="1">
        <v>8</v>
      </c>
      <c r="I18" s="1">
        <v>11</v>
      </c>
      <c r="K18" s="2">
        <f t="shared" si="0"/>
        <v>4.5098352790660483E-2</v>
      </c>
      <c r="M18" s="3">
        <v>7.7323000000000004</v>
      </c>
    </row>
    <row r="19" spans="1:13" x14ac:dyDescent="0.25">
      <c r="A19" s="1">
        <v>2007</v>
      </c>
      <c r="B19" s="1">
        <v>3971</v>
      </c>
      <c r="C19" s="1">
        <v>195</v>
      </c>
      <c r="D19" s="1">
        <v>6</v>
      </c>
      <c r="E19" s="1">
        <v>9.8923000000000005</v>
      </c>
      <c r="F19" s="1">
        <v>10.759</v>
      </c>
      <c r="G19" s="1">
        <v>6</v>
      </c>
      <c r="H19" s="1">
        <v>7</v>
      </c>
      <c r="I19" s="1">
        <v>10</v>
      </c>
      <c r="K19" s="2">
        <f t="shared" si="0"/>
        <v>4.9106018635104505E-2</v>
      </c>
      <c r="M19" s="3">
        <v>6.3103999999999996</v>
      </c>
    </row>
    <row r="20" spans="1:13" x14ac:dyDescent="0.25">
      <c r="A20" s="1">
        <v>2008</v>
      </c>
      <c r="B20" s="1">
        <v>2533</v>
      </c>
      <c r="C20" s="1">
        <v>160</v>
      </c>
      <c r="D20" s="1">
        <v>8</v>
      </c>
      <c r="E20" s="1">
        <v>8.8000000000000007</v>
      </c>
      <c r="F20" s="1">
        <v>6.5987999999999998</v>
      </c>
      <c r="G20" s="1">
        <v>6</v>
      </c>
      <c r="H20" s="1">
        <v>8</v>
      </c>
      <c r="I20" s="1">
        <v>9</v>
      </c>
      <c r="K20" s="2">
        <f t="shared" si="0"/>
        <v>6.3166206079747336E-2</v>
      </c>
      <c r="M20" s="3">
        <v>6.4120999999999997</v>
      </c>
    </row>
    <row r="21" spans="1:13" x14ac:dyDescent="0.25">
      <c r="A21" s="1">
        <v>2009</v>
      </c>
      <c r="B21" s="1">
        <v>2141</v>
      </c>
      <c r="C21" s="1">
        <v>192</v>
      </c>
      <c r="D21" s="1">
        <v>6</v>
      </c>
      <c r="E21" s="1">
        <v>8.9115000000000002</v>
      </c>
      <c r="F21" s="1">
        <v>6.8259999999999996</v>
      </c>
      <c r="G21" s="1">
        <v>6</v>
      </c>
      <c r="H21" s="1">
        <v>7</v>
      </c>
      <c r="I21" s="1">
        <v>10</v>
      </c>
      <c r="K21" s="2">
        <f t="shared" si="0"/>
        <v>8.9677720691265769E-2</v>
      </c>
      <c r="M21" s="3">
        <v>3.6332</v>
      </c>
    </row>
    <row r="22" spans="1:13" x14ac:dyDescent="0.25">
      <c r="A22" s="1">
        <v>2010</v>
      </c>
      <c r="B22" s="1">
        <v>1860</v>
      </c>
      <c r="C22" s="1">
        <v>152</v>
      </c>
      <c r="D22" s="1">
        <v>6</v>
      </c>
      <c r="E22" s="1">
        <v>8.7960999999999991</v>
      </c>
      <c r="F22" s="1">
        <v>5.2352999999999996</v>
      </c>
      <c r="G22" s="1">
        <v>6</v>
      </c>
      <c r="H22" s="1">
        <v>7</v>
      </c>
      <c r="I22" s="1">
        <v>10</v>
      </c>
      <c r="K22" s="2">
        <f t="shared" si="0"/>
        <v>8.1720430107526887E-2</v>
      </c>
      <c r="M22" s="3">
        <v>2.9922</v>
      </c>
    </row>
    <row r="23" spans="1:13" x14ac:dyDescent="0.25">
      <c r="A23" s="1">
        <v>2011</v>
      </c>
      <c r="B23" s="1">
        <v>2017</v>
      </c>
      <c r="C23" s="1">
        <v>184</v>
      </c>
      <c r="D23" s="1">
        <v>6</v>
      </c>
      <c r="E23" s="1">
        <v>9.1033000000000008</v>
      </c>
      <c r="F23" s="1">
        <v>7.0968999999999998</v>
      </c>
      <c r="G23" s="1">
        <v>6</v>
      </c>
      <c r="H23" s="1">
        <v>7</v>
      </c>
      <c r="I23" s="1">
        <v>10</v>
      </c>
      <c r="K23" s="2">
        <f t="shared" si="0"/>
        <v>9.1224590976698064E-2</v>
      </c>
      <c r="M23" s="3">
        <v>0.59401000000000004</v>
      </c>
    </row>
    <row r="24" spans="1:13" x14ac:dyDescent="0.25">
      <c r="A24" s="1">
        <v>2012</v>
      </c>
      <c r="B24" s="1">
        <v>1532</v>
      </c>
      <c r="C24" s="1">
        <v>132</v>
      </c>
      <c r="D24" s="1">
        <v>8</v>
      </c>
      <c r="E24" s="1">
        <v>9.9469999999999992</v>
      </c>
      <c r="F24" s="1">
        <v>9.0023999999999997</v>
      </c>
      <c r="G24" s="1">
        <v>6</v>
      </c>
      <c r="H24" s="1">
        <v>8</v>
      </c>
      <c r="I24" s="1">
        <v>10.5</v>
      </c>
      <c r="K24" s="2">
        <f t="shared" si="0"/>
        <v>8.6161879895561358E-2</v>
      </c>
      <c r="M24" s="3">
        <v>1.5867</v>
      </c>
    </row>
    <row r="25" spans="1:13" x14ac:dyDescent="0.25">
      <c r="A25" s="1">
        <v>2013</v>
      </c>
      <c r="B25" s="1">
        <v>1462</v>
      </c>
      <c r="C25" s="1">
        <v>153</v>
      </c>
      <c r="D25" s="1">
        <v>6</v>
      </c>
      <c r="E25" s="1">
        <v>9.5228999999999999</v>
      </c>
      <c r="F25" s="1">
        <v>7.556</v>
      </c>
      <c r="G25" s="1">
        <v>6</v>
      </c>
      <c r="H25" s="1">
        <v>7</v>
      </c>
      <c r="I25" s="1">
        <v>10</v>
      </c>
      <c r="K25" s="2">
        <f t="shared" si="0"/>
        <v>0.10465116279069768</v>
      </c>
      <c r="M25" s="3">
        <v>0.73243999999999998</v>
      </c>
    </row>
    <row r="26" spans="1:13" x14ac:dyDescent="0.25">
      <c r="A26" s="1">
        <v>2014</v>
      </c>
      <c r="B26" s="1">
        <v>1573</v>
      </c>
      <c r="C26" s="1">
        <v>174</v>
      </c>
      <c r="D26" s="1">
        <v>6</v>
      </c>
      <c r="E26" s="1">
        <v>8.9597999999999995</v>
      </c>
      <c r="F26" s="1">
        <v>8.1158000000000001</v>
      </c>
      <c r="G26" s="1">
        <v>6</v>
      </c>
      <c r="H26" s="1">
        <v>7</v>
      </c>
      <c r="I26" s="1">
        <v>10</v>
      </c>
      <c r="K26" s="2">
        <f t="shared" si="0"/>
        <v>0.11061665607120152</v>
      </c>
      <c r="M26" s="3">
        <v>-1.6363000000000001</v>
      </c>
    </row>
    <row r="27" spans="1:13" x14ac:dyDescent="0.25">
      <c r="A27" s="1">
        <v>2015</v>
      </c>
      <c r="B27" s="1">
        <v>1448</v>
      </c>
      <c r="C27" s="1">
        <v>162</v>
      </c>
      <c r="D27" s="1">
        <v>6</v>
      </c>
      <c r="E27" s="1">
        <v>9.5184999999999995</v>
      </c>
      <c r="F27" s="1">
        <v>9.9870999999999999</v>
      </c>
      <c r="G27" s="1">
        <v>6</v>
      </c>
      <c r="H27" s="1">
        <v>7</v>
      </c>
      <c r="I27" s="1">
        <v>9</v>
      </c>
      <c r="K27" s="2">
        <f t="shared" si="0"/>
        <v>0.11187845303867404</v>
      </c>
      <c r="M27" s="3">
        <v>-2.5703999999999998</v>
      </c>
    </row>
    <row r="28" spans="1:13" x14ac:dyDescent="0.25">
      <c r="A28" s="1">
        <v>2016</v>
      </c>
      <c r="B28" s="1">
        <v>1493</v>
      </c>
      <c r="C28" s="1">
        <v>142</v>
      </c>
      <c r="D28" s="1">
        <v>6</v>
      </c>
      <c r="E28" s="1">
        <v>8.5633999999999997</v>
      </c>
      <c r="F28" s="1">
        <v>8.7457999999999991</v>
      </c>
      <c r="G28" s="1">
        <v>6</v>
      </c>
      <c r="H28" s="1">
        <v>7</v>
      </c>
      <c r="I28" s="1">
        <v>9</v>
      </c>
      <c r="K28" s="2">
        <f t="shared" si="0"/>
        <v>9.5110515740120569E-2</v>
      </c>
      <c r="M28" s="3">
        <v>-3.9207999999999998</v>
      </c>
    </row>
    <row r="29" spans="1:13" x14ac:dyDescent="0.25">
      <c r="A29" s="1">
        <v>2017</v>
      </c>
      <c r="B29" s="1">
        <v>1700</v>
      </c>
      <c r="C29" s="1">
        <v>87</v>
      </c>
      <c r="D29" s="1">
        <v>8</v>
      </c>
      <c r="E29" s="1">
        <v>8.5861999999999998</v>
      </c>
      <c r="F29" s="1">
        <v>6.1371000000000002</v>
      </c>
      <c r="G29" s="1">
        <v>6</v>
      </c>
      <c r="H29" s="1">
        <v>8</v>
      </c>
      <c r="I29" s="1">
        <v>9.75</v>
      </c>
      <c r="K29" s="2">
        <f t="shared" si="0"/>
        <v>5.1176470588235295E-2</v>
      </c>
      <c r="M29" s="3">
        <v>-0.94528000000000001</v>
      </c>
    </row>
    <row r="30" spans="1:13" x14ac:dyDescent="0.25">
      <c r="A30" s="1">
        <v>2018</v>
      </c>
      <c r="B30" s="1">
        <v>1626</v>
      </c>
      <c r="C30" s="1">
        <v>4</v>
      </c>
      <c r="D30" s="1">
        <v>6</v>
      </c>
      <c r="E30" s="1">
        <v>7.75</v>
      </c>
      <c r="F30" s="1">
        <v>2.0615999999999999</v>
      </c>
      <c r="G30" s="1">
        <v>6</v>
      </c>
      <c r="H30" s="1">
        <v>7.5</v>
      </c>
      <c r="I30" s="1">
        <v>9.5</v>
      </c>
      <c r="K30" s="2">
        <f t="shared" si="0"/>
        <v>2.4600246002460025E-3</v>
      </c>
      <c r="M30" s="3">
        <v>-3.3584999999999998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0"/>
  <sheetViews>
    <sheetView workbookViewId="0"/>
  </sheetViews>
  <sheetFormatPr defaultRowHeight="15" x14ac:dyDescent="0.25"/>
  <cols>
    <col min="1" max="1" width="5" style="1" bestFit="1" customWidth="1"/>
    <col min="2" max="2" width="6.28515625" style="1" bestFit="1" customWidth="1"/>
    <col min="3" max="3" width="8" style="1" bestFit="1" customWidth="1"/>
    <col min="4" max="4" width="6.140625" style="1" bestFit="1" customWidth="1"/>
    <col min="5" max="6" width="7" style="1" bestFit="1" customWidth="1"/>
    <col min="7" max="8" width="5" style="1" bestFit="1" customWidth="1"/>
    <col min="9" max="9" width="6" style="1" bestFit="1" customWidth="1"/>
    <col min="10" max="16384" width="9.140625" style="1"/>
  </cols>
  <sheetData>
    <row r="1" spans="1:13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K1" s="1" t="s">
        <v>9</v>
      </c>
      <c r="M1" s="1" t="s">
        <v>10</v>
      </c>
    </row>
    <row r="2" spans="1:13" x14ac:dyDescent="0.25">
      <c r="A2" s="1">
        <v>1990</v>
      </c>
      <c r="B2" s="1">
        <v>721</v>
      </c>
      <c r="C2" s="1">
        <v>143</v>
      </c>
      <c r="D2" s="1">
        <v>7</v>
      </c>
      <c r="E2" s="1">
        <v>18.216999999999999</v>
      </c>
      <c r="F2" s="1">
        <v>17.184000000000001</v>
      </c>
      <c r="G2" s="1">
        <v>7</v>
      </c>
      <c r="H2" s="1">
        <v>12</v>
      </c>
      <c r="I2" s="1">
        <v>21</v>
      </c>
      <c r="K2" s="2">
        <f>C2/B2</f>
        <v>0.19833564493758668</v>
      </c>
      <c r="M2" s="3">
        <v>21.471</v>
      </c>
    </row>
    <row r="3" spans="1:13" x14ac:dyDescent="0.25">
      <c r="A3" s="1">
        <v>1991</v>
      </c>
      <c r="B3" s="1">
        <v>621</v>
      </c>
      <c r="C3" s="1">
        <v>153</v>
      </c>
      <c r="D3" s="1">
        <v>6</v>
      </c>
      <c r="E3" s="1">
        <v>15.863</v>
      </c>
      <c r="F3" s="1">
        <v>11.702999999999999</v>
      </c>
      <c r="G3" s="1">
        <v>8</v>
      </c>
      <c r="H3" s="1">
        <v>11</v>
      </c>
      <c r="I3" s="1">
        <v>21.25</v>
      </c>
      <c r="K3" s="2">
        <f t="shared" ref="K3:K30" si="0">C3/B3</f>
        <v>0.24637681159420291</v>
      </c>
      <c r="M3" s="3">
        <v>18.248999999999999</v>
      </c>
    </row>
    <row r="4" spans="1:13" x14ac:dyDescent="0.25">
      <c r="A4" s="1">
        <v>1992</v>
      </c>
      <c r="B4" s="1">
        <v>697</v>
      </c>
      <c r="C4" s="1">
        <v>170</v>
      </c>
      <c r="D4" s="1">
        <v>12</v>
      </c>
      <c r="E4" s="1">
        <v>17.294</v>
      </c>
      <c r="F4" s="1">
        <v>14.032</v>
      </c>
      <c r="G4" s="1">
        <v>8</v>
      </c>
      <c r="H4" s="1">
        <v>12</v>
      </c>
      <c r="I4" s="1">
        <v>21</v>
      </c>
      <c r="K4" s="2">
        <f t="shared" si="0"/>
        <v>0.24390243902439024</v>
      </c>
      <c r="M4" s="3">
        <v>17.992999999999999</v>
      </c>
    </row>
    <row r="5" spans="1:13" x14ac:dyDescent="0.25">
      <c r="A5" s="1">
        <v>1993</v>
      </c>
      <c r="B5" s="1">
        <v>694</v>
      </c>
      <c r="C5" s="1">
        <v>167</v>
      </c>
      <c r="D5" s="1">
        <v>8</v>
      </c>
      <c r="E5" s="1">
        <v>17.904</v>
      </c>
      <c r="F5" s="1">
        <v>16.675000000000001</v>
      </c>
      <c r="G5" s="1">
        <v>9</v>
      </c>
      <c r="H5" s="1">
        <v>12</v>
      </c>
      <c r="I5" s="1">
        <v>20</v>
      </c>
      <c r="K5" s="2">
        <f t="shared" si="0"/>
        <v>0.24063400576368876</v>
      </c>
      <c r="M5" s="3">
        <v>15.098000000000001</v>
      </c>
    </row>
    <row r="6" spans="1:13" x14ac:dyDescent="0.25">
      <c r="A6" s="1">
        <v>1994</v>
      </c>
      <c r="B6" s="1">
        <v>706</v>
      </c>
      <c r="C6" s="1">
        <v>187</v>
      </c>
      <c r="D6" s="1">
        <v>9</v>
      </c>
      <c r="E6" s="1">
        <v>16.940999999999999</v>
      </c>
      <c r="F6" s="1">
        <v>16.657</v>
      </c>
      <c r="G6" s="1">
        <v>8</v>
      </c>
      <c r="H6" s="1">
        <v>11</v>
      </c>
      <c r="I6" s="1">
        <v>18</v>
      </c>
      <c r="K6" s="2">
        <f t="shared" si="0"/>
        <v>0.26487252124645894</v>
      </c>
      <c r="M6" s="3">
        <v>13.178000000000001</v>
      </c>
    </row>
    <row r="7" spans="1:13" x14ac:dyDescent="0.25">
      <c r="A7" s="1">
        <v>1995</v>
      </c>
      <c r="B7" s="1">
        <v>883</v>
      </c>
      <c r="C7" s="1">
        <v>209</v>
      </c>
      <c r="D7" s="1">
        <v>10</v>
      </c>
      <c r="E7" s="1">
        <v>17.004999999999999</v>
      </c>
      <c r="F7" s="1">
        <v>13.894</v>
      </c>
      <c r="G7" s="1">
        <v>9</v>
      </c>
      <c r="H7" s="1">
        <v>12</v>
      </c>
      <c r="I7" s="1">
        <v>19.25</v>
      </c>
      <c r="K7" s="2">
        <f t="shared" si="0"/>
        <v>0.23669309173272934</v>
      </c>
      <c r="M7" s="3">
        <v>13.895</v>
      </c>
    </row>
    <row r="8" spans="1:13" x14ac:dyDescent="0.25">
      <c r="A8" s="1">
        <v>1996</v>
      </c>
      <c r="B8" s="1">
        <v>701</v>
      </c>
      <c r="C8" s="1">
        <v>189</v>
      </c>
      <c r="D8" s="1">
        <v>11</v>
      </c>
      <c r="E8" s="1">
        <v>15.635</v>
      </c>
      <c r="F8" s="1">
        <v>11.747999999999999</v>
      </c>
      <c r="G8" s="1">
        <v>9</v>
      </c>
      <c r="H8" s="1">
        <v>12</v>
      </c>
      <c r="I8" s="1">
        <v>18</v>
      </c>
      <c r="K8" s="2">
        <f t="shared" si="0"/>
        <v>0.26961483594864477</v>
      </c>
      <c r="M8" s="3">
        <v>10.944000000000001</v>
      </c>
    </row>
    <row r="9" spans="1:13" x14ac:dyDescent="0.25">
      <c r="A9" s="1">
        <v>1997</v>
      </c>
      <c r="B9" s="1">
        <v>929</v>
      </c>
      <c r="C9" s="1">
        <v>208</v>
      </c>
      <c r="D9" s="1">
        <v>8</v>
      </c>
      <c r="E9" s="1">
        <v>15.159000000000001</v>
      </c>
      <c r="F9" s="1">
        <v>14.363</v>
      </c>
      <c r="G9" s="1">
        <v>8</v>
      </c>
      <c r="H9" s="1">
        <v>10</v>
      </c>
      <c r="I9" s="1">
        <v>14.5</v>
      </c>
      <c r="K9" s="2">
        <f t="shared" si="0"/>
        <v>0.22389666307857911</v>
      </c>
      <c r="M9" s="3">
        <v>10.467000000000001</v>
      </c>
    </row>
    <row r="10" spans="1:13" x14ac:dyDescent="0.25">
      <c r="A10" s="1">
        <v>1998</v>
      </c>
      <c r="B10" s="1">
        <v>824</v>
      </c>
      <c r="C10" s="1">
        <v>165</v>
      </c>
      <c r="D10" s="1">
        <v>7</v>
      </c>
      <c r="E10" s="1">
        <v>16.242000000000001</v>
      </c>
      <c r="F10" s="1">
        <v>15.412000000000001</v>
      </c>
      <c r="G10" s="1">
        <v>7</v>
      </c>
      <c r="H10" s="1">
        <v>10</v>
      </c>
      <c r="I10" s="1">
        <v>17</v>
      </c>
      <c r="K10" s="2">
        <f t="shared" si="0"/>
        <v>0.20024271844660194</v>
      </c>
      <c r="M10" s="3">
        <v>12.419</v>
      </c>
    </row>
    <row r="11" spans="1:13" x14ac:dyDescent="0.25">
      <c r="A11" s="1">
        <v>1999</v>
      </c>
      <c r="B11" s="1">
        <v>822</v>
      </c>
      <c r="C11" s="1">
        <v>167</v>
      </c>
      <c r="D11" s="1">
        <v>8</v>
      </c>
      <c r="E11" s="1">
        <v>13.246</v>
      </c>
      <c r="F11" s="1">
        <v>8.41</v>
      </c>
      <c r="G11" s="1">
        <v>8</v>
      </c>
      <c r="H11" s="1">
        <v>10</v>
      </c>
      <c r="I11" s="1">
        <v>16</v>
      </c>
      <c r="K11" s="2">
        <f t="shared" si="0"/>
        <v>0.20316301703163017</v>
      </c>
      <c r="M11" s="3">
        <v>8.7870000000000008</v>
      </c>
    </row>
    <row r="12" spans="1:13" x14ac:dyDescent="0.25">
      <c r="A12" s="1">
        <v>2000</v>
      </c>
      <c r="B12" s="1">
        <v>807</v>
      </c>
      <c r="C12" s="1">
        <v>172</v>
      </c>
      <c r="D12" s="1">
        <v>6</v>
      </c>
      <c r="E12" s="1">
        <v>14.785</v>
      </c>
      <c r="F12" s="1">
        <v>13.241</v>
      </c>
      <c r="G12" s="1">
        <v>7</v>
      </c>
      <c r="H12" s="1">
        <v>10</v>
      </c>
      <c r="I12" s="1">
        <v>17</v>
      </c>
      <c r="K12" s="2">
        <f t="shared" si="0"/>
        <v>0.21313506815365552</v>
      </c>
      <c r="M12" s="3">
        <v>10.891</v>
      </c>
    </row>
    <row r="13" spans="1:13" x14ac:dyDescent="0.25">
      <c r="A13" s="1">
        <v>2001</v>
      </c>
      <c r="B13" s="1">
        <v>650</v>
      </c>
      <c r="C13" s="1">
        <v>165</v>
      </c>
      <c r="D13" s="1">
        <v>8</v>
      </c>
      <c r="E13" s="1">
        <v>13.509</v>
      </c>
      <c r="F13" s="1">
        <v>10.888</v>
      </c>
      <c r="G13" s="1">
        <v>8</v>
      </c>
      <c r="H13" s="1">
        <v>10</v>
      </c>
      <c r="I13" s="1">
        <v>14</v>
      </c>
      <c r="K13" s="2">
        <f t="shared" si="0"/>
        <v>0.25384615384615383</v>
      </c>
      <c r="M13" s="3">
        <v>8.6000999999999994</v>
      </c>
    </row>
    <row r="14" spans="1:13" x14ac:dyDescent="0.25">
      <c r="A14" s="1">
        <v>2002</v>
      </c>
      <c r="B14" s="1">
        <v>828</v>
      </c>
      <c r="C14" s="1">
        <v>196</v>
      </c>
      <c r="D14" s="1">
        <v>6</v>
      </c>
      <c r="E14" s="1">
        <v>13.898</v>
      </c>
      <c r="F14" s="1">
        <v>12.33</v>
      </c>
      <c r="G14" s="1">
        <v>7</v>
      </c>
      <c r="H14" s="1">
        <v>9</v>
      </c>
      <c r="I14" s="1">
        <v>15</v>
      </c>
      <c r="K14" s="2">
        <f t="shared" si="0"/>
        <v>0.23671497584541062</v>
      </c>
      <c r="M14" s="3">
        <v>8.1934000000000005</v>
      </c>
    </row>
    <row r="15" spans="1:13" x14ac:dyDescent="0.25">
      <c r="A15" s="1">
        <v>2003</v>
      </c>
      <c r="B15" s="1">
        <v>869</v>
      </c>
      <c r="C15" s="1">
        <v>178</v>
      </c>
      <c r="D15" s="1">
        <v>7</v>
      </c>
      <c r="E15" s="1">
        <v>14.257999999999999</v>
      </c>
      <c r="F15" s="1">
        <v>12.254</v>
      </c>
      <c r="G15" s="1">
        <v>7</v>
      </c>
      <c r="H15" s="1">
        <v>10</v>
      </c>
      <c r="I15" s="1">
        <v>15</v>
      </c>
      <c r="K15" s="2">
        <f t="shared" si="0"/>
        <v>0.2048331415420023</v>
      </c>
      <c r="M15" s="3">
        <v>10.121</v>
      </c>
    </row>
    <row r="16" spans="1:13" x14ac:dyDescent="0.25">
      <c r="A16" s="1">
        <v>2004</v>
      </c>
      <c r="B16" s="1">
        <v>814</v>
      </c>
      <c r="C16" s="1">
        <v>179</v>
      </c>
      <c r="D16" s="1">
        <v>6</v>
      </c>
      <c r="E16" s="1">
        <v>12.648</v>
      </c>
      <c r="F16" s="1">
        <v>10.391</v>
      </c>
      <c r="G16" s="1">
        <v>7</v>
      </c>
      <c r="H16" s="1">
        <v>9</v>
      </c>
      <c r="I16" s="1">
        <v>14</v>
      </c>
      <c r="K16" s="2">
        <f t="shared" si="0"/>
        <v>0.21990171990171989</v>
      </c>
      <c r="M16" s="3">
        <v>6.9410999999999996</v>
      </c>
    </row>
    <row r="17" spans="1:13" x14ac:dyDescent="0.25">
      <c r="A17" s="1">
        <v>2005</v>
      </c>
      <c r="B17" s="1">
        <v>821</v>
      </c>
      <c r="C17" s="1">
        <v>163</v>
      </c>
      <c r="D17" s="1">
        <v>8</v>
      </c>
      <c r="E17" s="1">
        <v>11.472</v>
      </c>
      <c r="F17" s="1">
        <v>6.8243999999999998</v>
      </c>
      <c r="G17" s="1">
        <v>8</v>
      </c>
      <c r="H17" s="1">
        <v>10</v>
      </c>
      <c r="I17" s="1">
        <v>13</v>
      </c>
      <c r="K17" s="2">
        <f t="shared" si="0"/>
        <v>0.19853836784409257</v>
      </c>
      <c r="M17" s="3">
        <v>3.1208999999999998</v>
      </c>
    </row>
    <row r="18" spans="1:13" x14ac:dyDescent="0.25">
      <c r="A18" s="1">
        <v>2006</v>
      </c>
      <c r="B18" s="1">
        <v>734</v>
      </c>
      <c r="C18" s="1">
        <v>152</v>
      </c>
      <c r="D18" s="1">
        <v>8</v>
      </c>
      <c r="E18" s="1">
        <v>12.967000000000001</v>
      </c>
      <c r="F18" s="1">
        <v>11.369</v>
      </c>
      <c r="G18" s="1">
        <v>8</v>
      </c>
      <c r="H18" s="1">
        <v>9</v>
      </c>
      <c r="I18" s="1">
        <v>13</v>
      </c>
      <c r="K18" s="2">
        <f t="shared" si="0"/>
        <v>0.20708446866485014</v>
      </c>
      <c r="M18" s="3">
        <v>6.6936</v>
      </c>
    </row>
    <row r="19" spans="1:13" x14ac:dyDescent="0.25">
      <c r="A19" s="1">
        <v>2007</v>
      </c>
      <c r="B19" s="1">
        <v>660</v>
      </c>
      <c r="C19" s="1">
        <v>130</v>
      </c>
      <c r="D19" s="1">
        <v>8</v>
      </c>
      <c r="E19" s="1">
        <v>12.115</v>
      </c>
      <c r="F19" s="1">
        <v>8.0883000000000003</v>
      </c>
      <c r="G19" s="1">
        <v>7</v>
      </c>
      <c r="H19" s="1">
        <v>10</v>
      </c>
      <c r="I19" s="1">
        <v>13</v>
      </c>
      <c r="K19" s="2">
        <f t="shared" si="0"/>
        <v>0.19696969696969696</v>
      </c>
      <c r="M19" s="3">
        <v>3.2014999999999998</v>
      </c>
    </row>
    <row r="20" spans="1:13" x14ac:dyDescent="0.25">
      <c r="A20" s="1">
        <v>2008</v>
      </c>
      <c r="B20" s="1">
        <v>688</v>
      </c>
      <c r="C20" s="1">
        <v>121</v>
      </c>
      <c r="D20" s="1">
        <v>8</v>
      </c>
      <c r="E20" s="1">
        <v>12.917</v>
      </c>
      <c r="F20" s="1">
        <v>10.337</v>
      </c>
      <c r="G20" s="1">
        <v>7</v>
      </c>
      <c r="H20" s="1">
        <v>10</v>
      </c>
      <c r="I20" s="1">
        <v>14</v>
      </c>
      <c r="K20" s="2">
        <f t="shared" si="0"/>
        <v>0.17587209302325582</v>
      </c>
      <c r="M20" s="3">
        <v>4.1256000000000004</v>
      </c>
    </row>
    <row r="21" spans="1:13" x14ac:dyDescent="0.25">
      <c r="A21" s="1">
        <v>2009</v>
      </c>
      <c r="B21" s="1">
        <v>737</v>
      </c>
      <c r="C21" s="1">
        <v>145</v>
      </c>
      <c r="D21" s="1">
        <v>7</v>
      </c>
      <c r="E21" s="1">
        <v>11.634</v>
      </c>
      <c r="F21" s="1">
        <v>8.6432000000000002</v>
      </c>
      <c r="G21" s="1">
        <v>7</v>
      </c>
      <c r="H21" s="1">
        <v>9</v>
      </c>
      <c r="I21" s="1">
        <v>12.25</v>
      </c>
      <c r="K21" s="2">
        <f t="shared" si="0"/>
        <v>0.19674355495251017</v>
      </c>
      <c r="M21" s="3">
        <v>1.9991000000000001</v>
      </c>
    </row>
    <row r="22" spans="1:13" x14ac:dyDescent="0.25">
      <c r="A22" s="1">
        <v>2010</v>
      </c>
      <c r="B22" s="1">
        <v>624</v>
      </c>
      <c r="C22" s="1">
        <v>110</v>
      </c>
      <c r="D22" s="1">
        <v>6</v>
      </c>
      <c r="E22" s="1">
        <v>11.536</v>
      </c>
      <c r="F22" s="1">
        <v>8.1721000000000004</v>
      </c>
      <c r="G22" s="1">
        <v>7</v>
      </c>
      <c r="H22" s="1">
        <v>9</v>
      </c>
      <c r="I22" s="1">
        <v>13</v>
      </c>
      <c r="K22" s="2">
        <f t="shared" si="0"/>
        <v>0.17628205128205129</v>
      </c>
      <c r="M22" s="3">
        <v>2.8593000000000002</v>
      </c>
    </row>
    <row r="23" spans="1:13" x14ac:dyDescent="0.25">
      <c r="A23" s="1">
        <v>2011</v>
      </c>
      <c r="B23" s="1">
        <v>728</v>
      </c>
      <c r="C23" s="1">
        <v>154</v>
      </c>
      <c r="D23" s="1">
        <v>8</v>
      </c>
      <c r="E23" s="1">
        <v>12.701000000000001</v>
      </c>
      <c r="F23" s="1">
        <v>12.789</v>
      </c>
      <c r="G23" s="1">
        <v>7</v>
      </c>
      <c r="H23" s="1">
        <v>8.5</v>
      </c>
      <c r="I23" s="1">
        <v>12</v>
      </c>
      <c r="K23" s="2">
        <f t="shared" si="0"/>
        <v>0.21153846153846154</v>
      </c>
      <c r="M23" s="3">
        <v>1.7094</v>
      </c>
    </row>
    <row r="24" spans="1:13" x14ac:dyDescent="0.25">
      <c r="A24" s="1">
        <v>2012</v>
      </c>
      <c r="B24" s="1">
        <v>498</v>
      </c>
      <c r="C24" s="1">
        <v>98</v>
      </c>
      <c r="D24" s="1">
        <v>6</v>
      </c>
      <c r="E24" s="1">
        <v>11.968999999999999</v>
      </c>
      <c r="F24" s="1">
        <v>10.33</v>
      </c>
      <c r="G24" s="1">
        <v>6</v>
      </c>
      <c r="H24" s="1">
        <v>9</v>
      </c>
      <c r="I24" s="1">
        <v>13</v>
      </c>
      <c r="K24" s="2">
        <f t="shared" si="0"/>
        <v>0.19678714859437751</v>
      </c>
      <c r="M24" s="3">
        <v>2.1048</v>
      </c>
    </row>
    <row r="25" spans="1:13" x14ac:dyDescent="0.25">
      <c r="A25" s="1">
        <v>2013</v>
      </c>
      <c r="B25" s="1">
        <v>740</v>
      </c>
      <c r="C25" s="1">
        <v>138</v>
      </c>
      <c r="D25" s="1">
        <v>6</v>
      </c>
      <c r="E25" s="1">
        <v>11.319000000000001</v>
      </c>
      <c r="F25" s="1">
        <v>9.9758999999999993</v>
      </c>
      <c r="G25" s="1">
        <v>6</v>
      </c>
      <c r="H25" s="1">
        <v>9</v>
      </c>
      <c r="I25" s="1">
        <v>12</v>
      </c>
      <c r="K25" s="2">
        <f t="shared" si="0"/>
        <v>0.1864864864864865</v>
      </c>
      <c r="M25" s="3">
        <v>-0.53454000000000002</v>
      </c>
    </row>
    <row r="26" spans="1:13" x14ac:dyDescent="0.25">
      <c r="A26" s="1">
        <v>2014</v>
      </c>
      <c r="B26" s="1">
        <v>658</v>
      </c>
      <c r="C26" s="1">
        <v>119</v>
      </c>
      <c r="D26" s="1">
        <v>6</v>
      </c>
      <c r="E26" s="1">
        <v>11.597</v>
      </c>
      <c r="F26" s="1">
        <v>10.702999999999999</v>
      </c>
      <c r="G26" s="1">
        <v>7</v>
      </c>
      <c r="H26" s="1">
        <v>9</v>
      </c>
      <c r="I26" s="1">
        <v>11.75</v>
      </c>
      <c r="K26" s="2">
        <f t="shared" si="0"/>
        <v>0.18085106382978725</v>
      </c>
      <c r="M26" s="3">
        <v>-1.0869</v>
      </c>
    </row>
    <row r="27" spans="1:13" x14ac:dyDescent="0.25">
      <c r="A27" s="1">
        <v>2015</v>
      </c>
      <c r="B27" s="1">
        <v>489</v>
      </c>
      <c r="C27" s="1">
        <v>100</v>
      </c>
      <c r="D27" s="1">
        <v>8</v>
      </c>
      <c r="E27" s="1">
        <v>10.78</v>
      </c>
      <c r="F27" s="1">
        <v>5.9806999999999997</v>
      </c>
      <c r="G27" s="1">
        <v>7.5</v>
      </c>
      <c r="H27" s="1">
        <v>9.5</v>
      </c>
      <c r="I27" s="1">
        <v>12</v>
      </c>
      <c r="K27" s="2">
        <f t="shared" si="0"/>
        <v>0.20449897750511248</v>
      </c>
      <c r="M27" s="3">
        <v>-1.1584000000000001</v>
      </c>
    </row>
    <row r="28" spans="1:13" x14ac:dyDescent="0.25">
      <c r="A28" s="1">
        <v>2016</v>
      </c>
      <c r="B28" s="1">
        <v>654</v>
      </c>
      <c r="C28" s="1">
        <v>101</v>
      </c>
      <c r="D28" s="1">
        <v>6</v>
      </c>
      <c r="E28" s="1">
        <v>11.455</v>
      </c>
      <c r="F28" s="1">
        <v>7.7389000000000001</v>
      </c>
      <c r="G28" s="1">
        <v>7</v>
      </c>
      <c r="H28" s="1">
        <v>9</v>
      </c>
      <c r="I28" s="1">
        <v>13</v>
      </c>
      <c r="K28" s="2">
        <f t="shared" si="0"/>
        <v>0.15443425076452599</v>
      </c>
      <c r="M28" s="3">
        <v>-2.0554999999999999</v>
      </c>
    </row>
    <row r="29" spans="1:13" x14ac:dyDescent="0.25">
      <c r="A29" s="1">
        <v>2017</v>
      </c>
      <c r="B29" s="1">
        <v>528</v>
      </c>
      <c r="C29" s="1">
        <v>60</v>
      </c>
      <c r="D29" s="1">
        <v>8</v>
      </c>
      <c r="E29" s="1">
        <v>10.867000000000001</v>
      </c>
      <c r="F29" s="1">
        <v>8.1334</v>
      </c>
      <c r="G29" s="1">
        <v>8</v>
      </c>
      <c r="H29" s="1">
        <v>9</v>
      </c>
      <c r="I29" s="1">
        <v>10</v>
      </c>
      <c r="K29" s="2">
        <f t="shared" si="0"/>
        <v>0.11363636363636363</v>
      </c>
      <c r="M29" s="3">
        <v>-3.4064000000000001</v>
      </c>
    </row>
    <row r="30" spans="1:13" x14ac:dyDescent="0.25">
      <c r="A30" s="1">
        <v>2018</v>
      </c>
      <c r="B30" s="1">
        <v>551</v>
      </c>
      <c r="C30" s="1">
        <v>1</v>
      </c>
      <c r="D30" s="1">
        <v>30</v>
      </c>
      <c r="E30" s="1">
        <v>30</v>
      </c>
      <c r="F30" s="1">
        <v>0</v>
      </c>
      <c r="G30" s="1">
        <v>30</v>
      </c>
      <c r="H30" s="1">
        <v>30</v>
      </c>
      <c r="I30" s="1">
        <v>30</v>
      </c>
      <c r="K30" s="2">
        <f t="shared" si="0"/>
        <v>1.8148820326678765E-3</v>
      </c>
      <c r="M30" s="3">
        <v>-1.355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0"/>
  <sheetViews>
    <sheetView workbookViewId="0"/>
  </sheetViews>
  <sheetFormatPr defaultRowHeight="15" x14ac:dyDescent="0.25"/>
  <cols>
    <col min="1" max="1" width="5" style="1" bestFit="1" customWidth="1"/>
    <col min="2" max="2" width="6.28515625" style="1" bestFit="1" customWidth="1"/>
    <col min="3" max="3" width="8" style="1" bestFit="1" customWidth="1"/>
    <col min="4" max="4" width="6.140625" style="1" bestFit="1" customWidth="1"/>
    <col min="5" max="6" width="7" style="1" bestFit="1" customWidth="1"/>
    <col min="7" max="8" width="5" style="1" bestFit="1" customWidth="1"/>
    <col min="9" max="9" width="6" style="1" bestFit="1" customWidth="1"/>
    <col min="10" max="16384" width="9.140625" style="1"/>
  </cols>
  <sheetData>
    <row r="1" spans="1:13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K1" s="1" t="s">
        <v>9</v>
      </c>
      <c r="M1" s="1" t="s">
        <v>10</v>
      </c>
    </row>
    <row r="2" spans="1:13" x14ac:dyDescent="0.25">
      <c r="A2" s="1">
        <v>1990</v>
      </c>
      <c r="B2" s="1">
        <v>638</v>
      </c>
      <c r="C2" s="1">
        <v>121</v>
      </c>
      <c r="D2" s="1">
        <v>20</v>
      </c>
      <c r="E2" s="1">
        <v>34.040999999999997</v>
      </c>
      <c r="F2" s="1">
        <v>26.219000000000001</v>
      </c>
      <c r="G2" s="1">
        <v>14</v>
      </c>
      <c r="H2" s="1">
        <v>25</v>
      </c>
      <c r="I2" s="1">
        <v>54</v>
      </c>
      <c r="K2" s="2">
        <f>C2/B2</f>
        <v>0.18965517241379309</v>
      </c>
      <c r="M2" s="3">
        <v>26.47</v>
      </c>
    </row>
    <row r="3" spans="1:13" x14ac:dyDescent="0.25">
      <c r="A3" s="1">
        <v>1991</v>
      </c>
      <c r="B3" s="1">
        <v>622</v>
      </c>
      <c r="C3" s="1">
        <v>135</v>
      </c>
      <c r="D3" s="1">
        <v>6</v>
      </c>
      <c r="E3" s="1">
        <v>31.489000000000001</v>
      </c>
      <c r="F3" s="1">
        <v>23.45</v>
      </c>
      <c r="G3" s="1">
        <v>11</v>
      </c>
      <c r="H3" s="1">
        <v>25</v>
      </c>
      <c r="I3" s="1">
        <v>51</v>
      </c>
      <c r="K3" s="2">
        <f t="shared" ref="K3:K30" si="0">C3/B3</f>
        <v>0.21704180064308681</v>
      </c>
      <c r="M3" s="3">
        <v>23.887</v>
      </c>
    </row>
    <row r="4" spans="1:13" x14ac:dyDescent="0.25">
      <c r="A4" s="1">
        <v>1992</v>
      </c>
      <c r="B4" s="1">
        <v>716</v>
      </c>
      <c r="C4" s="1">
        <v>168</v>
      </c>
      <c r="D4" s="1">
        <v>11</v>
      </c>
      <c r="E4" s="1">
        <v>26.899000000000001</v>
      </c>
      <c r="F4" s="1">
        <v>20.445</v>
      </c>
      <c r="G4" s="1">
        <v>12</v>
      </c>
      <c r="H4" s="1">
        <v>19</v>
      </c>
      <c r="I4" s="1">
        <v>38.5</v>
      </c>
      <c r="K4" s="2">
        <f t="shared" si="0"/>
        <v>0.23463687150837989</v>
      </c>
      <c r="M4" s="3">
        <v>19.309999999999999</v>
      </c>
    </row>
    <row r="5" spans="1:13" x14ac:dyDescent="0.25">
      <c r="A5" s="1">
        <v>1993</v>
      </c>
      <c r="B5" s="1">
        <v>653</v>
      </c>
      <c r="C5" s="1">
        <v>149</v>
      </c>
      <c r="D5" s="1">
        <v>7</v>
      </c>
      <c r="E5" s="1">
        <v>22.812000000000001</v>
      </c>
      <c r="F5" s="1">
        <v>18.809000000000001</v>
      </c>
      <c r="G5" s="1">
        <v>9</v>
      </c>
      <c r="H5" s="1">
        <v>16</v>
      </c>
      <c r="I5" s="1">
        <v>30.5</v>
      </c>
      <c r="K5" s="2">
        <f t="shared" si="0"/>
        <v>0.22817764165390506</v>
      </c>
      <c r="M5" s="3">
        <v>19.753</v>
      </c>
    </row>
    <row r="6" spans="1:13" x14ac:dyDescent="0.25">
      <c r="A6" s="1">
        <v>1994</v>
      </c>
      <c r="B6" s="1">
        <v>862</v>
      </c>
      <c r="C6" s="1">
        <v>184</v>
      </c>
      <c r="D6" s="1">
        <v>8</v>
      </c>
      <c r="E6" s="1">
        <v>26.222999999999999</v>
      </c>
      <c r="F6" s="1">
        <v>21.283000000000001</v>
      </c>
      <c r="G6" s="1">
        <v>11</v>
      </c>
      <c r="H6" s="1">
        <v>18</v>
      </c>
      <c r="I6" s="1">
        <v>35.5</v>
      </c>
      <c r="K6" s="2">
        <f t="shared" si="0"/>
        <v>0.21345707656612528</v>
      </c>
      <c r="M6" s="3">
        <v>19.567</v>
      </c>
    </row>
    <row r="7" spans="1:13" x14ac:dyDescent="0.25">
      <c r="A7" s="1">
        <v>1995</v>
      </c>
      <c r="B7" s="1">
        <v>765</v>
      </c>
      <c r="C7" s="1">
        <v>190</v>
      </c>
      <c r="D7" s="1">
        <v>9</v>
      </c>
      <c r="E7" s="1">
        <v>24.062999999999999</v>
      </c>
      <c r="F7" s="1">
        <v>20.579000000000001</v>
      </c>
      <c r="G7" s="1">
        <v>9</v>
      </c>
      <c r="H7" s="1">
        <v>15.5</v>
      </c>
      <c r="I7" s="1">
        <v>33</v>
      </c>
      <c r="K7" s="2">
        <f t="shared" si="0"/>
        <v>0.24836601307189543</v>
      </c>
      <c r="M7" s="3">
        <v>14.358000000000001</v>
      </c>
    </row>
    <row r="8" spans="1:13" x14ac:dyDescent="0.25">
      <c r="A8" s="1">
        <v>1996</v>
      </c>
      <c r="B8" s="1">
        <v>1003</v>
      </c>
      <c r="C8" s="1">
        <v>209</v>
      </c>
      <c r="D8" s="1">
        <v>8</v>
      </c>
      <c r="E8" s="1">
        <v>27.324999999999999</v>
      </c>
      <c r="F8" s="1">
        <v>21.645</v>
      </c>
      <c r="G8" s="1">
        <v>11</v>
      </c>
      <c r="H8" s="1">
        <v>20</v>
      </c>
      <c r="I8" s="1">
        <v>36</v>
      </c>
      <c r="K8" s="2">
        <f t="shared" si="0"/>
        <v>0.20837487537387836</v>
      </c>
      <c r="M8" s="3">
        <v>13.936999999999999</v>
      </c>
    </row>
    <row r="9" spans="1:13" x14ac:dyDescent="0.25">
      <c r="A9" s="1">
        <v>1997</v>
      </c>
      <c r="B9" s="1">
        <v>1123</v>
      </c>
      <c r="C9" s="1">
        <v>224</v>
      </c>
      <c r="D9" s="1">
        <v>10</v>
      </c>
      <c r="E9" s="1">
        <v>24.771999999999998</v>
      </c>
      <c r="F9" s="1">
        <v>21.471</v>
      </c>
      <c r="G9" s="1">
        <v>9</v>
      </c>
      <c r="H9" s="1">
        <v>16</v>
      </c>
      <c r="I9" s="1">
        <v>34.5</v>
      </c>
      <c r="K9" s="2">
        <f t="shared" si="0"/>
        <v>0.19946571682991987</v>
      </c>
      <c r="M9" s="3">
        <v>12.16</v>
      </c>
    </row>
    <row r="10" spans="1:13" x14ac:dyDescent="0.25">
      <c r="A10" s="1">
        <v>1998</v>
      </c>
      <c r="B10" s="1">
        <v>1056</v>
      </c>
      <c r="C10" s="1">
        <v>215</v>
      </c>
      <c r="D10" s="1">
        <v>9</v>
      </c>
      <c r="E10" s="1">
        <v>23.687999999999999</v>
      </c>
      <c r="F10" s="1">
        <v>20.25</v>
      </c>
      <c r="G10" s="1">
        <v>9</v>
      </c>
      <c r="H10" s="1">
        <v>16</v>
      </c>
      <c r="I10" s="1">
        <v>33.75</v>
      </c>
      <c r="K10" s="2">
        <f t="shared" si="0"/>
        <v>0.20359848484848486</v>
      </c>
      <c r="M10" s="3">
        <v>12.808</v>
      </c>
    </row>
    <row r="11" spans="1:13" x14ac:dyDescent="0.25">
      <c r="A11" s="1">
        <v>1999</v>
      </c>
      <c r="B11" s="1">
        <v>872</v>
      </c>
      <c r="C11" s="1">
        <v>148</v>
      </c>
      <c r="D11" s="1">
        <v>9</v>
      </c>
      <c r="E11" s="1">
        <v>21.818000000000001</v>
      </c>
      <c r="F11" s="1">
        <v>19.324000000000002</v>
      </c>
      <c r="G11" s="1">
        <v>9</v>
      </c>
      <c r="H11" s="1">
        <v>14</v>
      </c>
      <c r="I11" s="1">
        <v>26</v>
      </c>
      <c r="K11" s="2">
        <f t="shared" si="0"/>
        <v>0.16972477064220184</v>
      </c>
      <c r="M11" s="3">
        <v>9.5128000000000004</v>
      </c>
    </row>
    <row r="12" spans="1:13" x14ac:dyDescent="0.25">
      <c r="A12" s="1">
        <v>2000</v>
      </c>
      <c r="B12" s="1">
        <v>1095</v>
      </c>
      <c r="C12" s="1">
        <v>199</v>
      </c>
      <c r="D12" s="1">
        <v>6</v>
      </c>
      <c r="E12" s="1">
        <v>22.523</v>
      </c>
      <c r="F12" s="1">
        <v>20.983000000000001</v>
      </c>
      <c r="G12" s="1">
        <v>9</v>
      </c>
      <c r="H12" s="1">
        <v>13</v>
      </c>
      <c r="I12" s="1">
        <v>28.75</v>
      </c>
      <c r="K12" s="2">
        <f t="shared" si="0"/>
        <v>0.18173515981735161</v>
      </c>
      <c r="M12" s="3">
        <v>7.7191999999999998</v>
      </c>
    </row>
    <row r="13" spans="1:13" x14ac:dyDescent="0.25">
      <c r="A13" s="1">
        <v>2001</v>
      </c>
      <c r="B13" s="1">
        <v>898</v>
      </c>
      <c r="C13" s="1">
        <v>140</v>
      </c>
      <c r="D13" s="1">
        <v>10</v>
      </c>
      <c r="E13" s="1">
        <v>23.843</v>
      </c>
      <c r="F13" s="1">
        <v>20.242999999999999</v>
      </c>
      <c r="G13" s="1">
        <v>9</v>
      </c>
      <c r="H13" s="1">
        <v>14</v>
      </c>
      <c r="I13" s="1">
        <v>33</v>
      </c>
      <c r="K13" s="2">
        <f t="shared" si="0"/>
        <v>0.15590200445434299</v>
      </c>
      <c r="M13" s="3">
        <v>8.4307999999999996</v>
      </c>
    </row>
    <row r="14" spans="1:13" x14ac:dyDescent="0.25">
      <c r="A14" s="1">
        <v>2002</v>
      </c>
      <c r="B14" s="1">
        <v>964</v>
      </c>
      <c r="C14" s="1">
        <v>213</v>
      </c>
      <c r="D14" s="1">
        <v>7</v>
      </c>
      <c r="E14" s="1">
        <v>22.009</v>
      </c>
      <c r="F14" s="1">
        <v>19.286000000000001</v>
      </c>
      <c r="G14" s="1">
        <v>9</v>
      </c>
      <c r="H14" s="1">
        <v>14</v>
      </c>
      <c r="I14" s="1">
        <v>28.25</v>
      </c>
      <c r="K14" s="2">
        <f t="shared" si="0"/>
        <v>0.22095435684647302</v>
      </c>
      <c r="M14" s="3">
        <v>5.5621999999999998</v>
      </c>
    </row>
    <row r="15" spans="1:13" x14ac:dyDescent="0.25">
      <c r="A15" s="1">
        <v>2003</v>
      </c>
      <c r="B15" s="1">
        <v>975</v>
      </c>
      <c r="C15" s="1">
        <v>166</v>
      </c>
      <c r="D15" s="1">
        <v>10</v>
      </c>
      <c r="E15" s="1">
        <v>22.614000000000001</v>
      </c>
      <c r="F15" s="1">
        <v>20.971</v>
      </c>
      <c r="G15" s="1">
        <v>9</v>
      </c>
      <c r="H15" s="1">
        <v>12</v>
      </c>
      <c r="I15" s="1">
        <v>31</v>
      </c>
      <c r="K15" s="2">
        <f t="shared" si="0"/>
        <v>0.17025641025641025</v>
      </c>
      <c r="M15" s="3">
        <v>7.1246999999999998</v>
      </c>
    </row>
    <row r="16" spans="1:13" x14ac:dyDescent="0.25">
      <c r="A16" s="1">
        <v>2004</v>
      </c>
      <c r="B16" s="1">
        <v>931</v>
      </c>
      <c r="C16" s="1">
        <v>154</v>
      </c>
      <c r="D16" s="1">
        <v>10</v>
      </c>
      <c r="E16" s="1">
        <v>22.74</v>
      </c>
      <c r="F16" s="1">
        <v>20.509</v>
      </c>
      <c r="G16" s="1">
        <v>9</v>
      </c>
      <c r="H16" s="1">
        <v>13</v>
      </c>
      <c r="I16" s="1">
        <v>28</v>
      </c>
      <c r="K16" s="2">
        <f t="shared" si="0"/>
        <v>0.16541353383458646</v>
      </c>
      <c r="M16" s="3">
        <v>4.7972999999999999</v>
      </c>
    </row>
    <row r="17" spans="1:13" x14ac:dyDescent="0.25">
      <c r="A17" s="1">
        <v>2005</v>
      </c>
      <c r="B17" s="1">
        <v>1056</v>
      </c>
      <c r="C17" s="1">
        <v>192</v>
      </c>
      <c r="D17" s="1">
        <v>9</v>
      </c>
      <c r="E17" s="1">
        <v>20.594000000000001</v>
      </c>
      <c r="F17" s="1">
        <v>18.591999999999999</v>
      </c>
      <c r="G17" s="1">
        <v>9</v>
      </c>
      <c r="H17" s="1">
        <v>12</v>
      </c>
      <c r="I17" s="1">
        <v>27</v>
      </c>
      <c r="K17" s="2">
        <f t="shared" si="0"/>
        <v>0.18181818181818182</v>
      </c>
      <c r="M17" s="3">
        <v>2.6436000000000002</v>
      </c>
    </row>
    <row r="18" spans="1:13" x14ac:dyDescent="0.25">
      <c r="A18" s="1">
        <v>2006</v>
      </c>
      <c r="B18" s="1">
        <v>1117</v>
      </c>
      <c r="C18" s="1">
        <v>157</v>
      </c>
      <c r="D18" s="1">
        <v>6</v>
      </c>
      <c r="E18" s="1">
        <v>21.949000000000002</v>
      </c>
      <c r="F18" s="1">
        <v>19.736000000000001</v>
      </c>
      <c r="G18" s="1">
        <v>9</v>
      </c>
      <c r="H18" s="1">
        <v>14</v>
      </c>
      <c r="I18" s="1">
        <v>27.25</v>
      </c>
      <c r="K18" s="2">
        <f t="shared" si="0"/>
        <v>0.14055505819158459</v>
      </c>
      <c r="M18" s="3">
        <v>4.2712000000000003</v>
      </c>
    </row>
    <row r="19" spans="1:13" x14ac:dyDescent="0.25">
      <c r="A19" s="1">
        <v>2007</v>
      </c>
      <c r="B19" s="1">
        <v>997</v>
      </c>
      <c r="C19" s="1">
        <v>140</v>
      </c>
      <c r="D19" s="1">
        <v>7</v>
      </c>
      <c r="E19" s="1">
        <v>18.521000000000001</v>
      </c>
      <c r="F19" s="1">
        <v>16.774000000000001</v>
      </c>
      <c r="G19" s="1">
        <v>8</v>
      </c>
      <c r="H19" s="1">
        <v>12</v>
      </c>
      <c r="I19" s="1">
        <v>21</v>
      </c>
      <c r="K19" s="2">
        <f t="shared" si="0"/>
        <v>0.14042126379137412</v>
      </c>
      <c r="M19" s="3">
        <v>0.32884000000000002</v>
      </c>
    </row>
    <row r="20" spans="1:13" x14ac:dyDescent="0.25">
      <c r="A20" s="1">
        <v>2008</v>
      </c>
      <c r="B20" s="1">
        <v>1078</v>
      </c>
      <c r="C20" s="1">
        <v>153</v>
      </c>
      <c r="D20" s="1">
        <v>9</v>
      </c>
      <c r="E20" s="1">
        <v>16.928000000000001</v>
      </c>
      <c r="F20" s="1">
        <v>15.382</v>
      </c>
      <c r="G20" s="1">
        <v>8</v>
      </c>
      <c r="H20" s="1">
        <v>10</v>
      </c>
      <c r="I20" s="1">
        <v>19.25</v>
      </c>
      <c r="K20" s="2">
        <f t="shared" si="0"/>
        <v>0.14192949907235622</v>
      </c>
      <c r="M20" s="3">
        <v>-0.62268999999999997</v>
      </c>
    </row>
    <row r="21" spans="1:13" x14ac:dyDescent="0.25">
      <c r="A21" s="1">
        <v>2009</v>
      </c>
      <c r="B21" s="1">
        <v>883</v>
      </c>
      <c r="C21" s="1">
        <v>134</v>
      </c>
      <c r="D21" s="1">
        <v>6</v>
      </c>
      <c r="E21" s="1">
        <v>17.954999999999998</v>
      </c>
      <c r="F21" s="1">
        <v>19.122</v>
      </c>
      <c r="G21" s="1">
        <v>8</v>
      </c>
      <c r="H21" s="1">
        <v>11</v>
      </c>
      <c r="I21" s="1">
        <v>17</v>
      </c>
      <c r="K21" s="2">
        <f t="shared" si="0"/>
        <v>0.15175537938844846</v>
      </c>
      <c r="M21" s="3">
        <v>-1.3678999999999999</v>
      </c>
    </row>
    <row r="22" spans="1:13" x14ac:dyDescent="0.25">
      <c r="A22" s="1">
        <v>2010</v>
      </c>
      <c r="B22" s="1">
        <v>1019</v>
      </c>
      <c r="C22" s="1">
        <v>147</v>
      </c>
      <c r="D22" s="1">
        <v>8</v>
      </c>
      <c r="E22" s="1">
        <v>16.251999999999999</v>
      </c>
      <c r="F22" s="1">
        <v>16.442</v>
      </c>
      <c r="G22" s="1">
        <v>8</v>
      </c>
      <c r="H22" s="1">
        <v>10</v>
      </c>
      <c r="I22" s="1">
        <v>15</v>
      </c>
      <c r="K22" s="2">
        <f t="shared" si="0"/>
        <v>0.14425907752698724</v>
      </c>
      <c r="M22" s="3">
        <v>-1.5960000000000001</v>
      </c>
    </row>
    <row r="23" spans="1:13" x14ac:dyDescent="0.25">
      <c r="A23" s="1">
        <v>2011</v>
      </c>
      <c r="B23" s="1">
        <v>910</v>
      </c>
      <c r="C23" s="1">
        <v>144</v>
      </c>
      <c r="D23" s="1">
        <v>6</v>
      </c>
      <c r="E23" s="1">
        <v>14.513999999999999</v>
      </c>
      <c r="F23" s="1">
        <v>13.260999999999999</v>
      </c>
      <c r="G23" s="1">
        <v>7</v>
      </c>
      <c r="H23" s="1">
        <v>11</v>
      </c>
      <c r="I23" s="1">
        <v>15</v>
      </c>
      <c r="K23" s="2">
        <f t="shared" si="0"/>
        <v>0.15824175824175823</v>
      </c>
      <c r="M23" s="3">
        <v>-0.83774000000000004</v>
      </c>
    </row>
    <row r="24" spans="1:13" x14ac:dyDescent="0.25">
      <c r="A24" s="1">
        <v>2012</v>
      </c>
      <c r="B24" s="1">
        <v>873</v>
      </c>
      <c r="C24" s="1">
        <v>137</v>
      </c>
      <c r="D24" s="1">
        <v>6</v>
      </c>
      <c r="E24" s="1">
        <v>16.167999999999999</v>
      </c>
      <c r="F24" s="1">
        <v>16.786999999999999</v>
      </c>
      <c r="G24" s="1">
        <v>7</v>
      </c>
      <c r="H24" s="1">
        <v>10</v>
      </c>
      <c r="I24" s="1">
        <v>16.25</v>
      </c>
      <c r="K24" s="2">
        <f t="shared" si="0"/>
        <v>0.15693012600229095</v>
      </c>
      <c r="M24" s="3">
        <v>-0.21163999999999999</v>
      </c>
    </row>
    <row r="25" spans="1:13" x14ac:dyDescent="0.25">
      <c r="A25" s="1">
        <v>2013</v>
      </c>
      <c r="B25" s="1">
        <v>981</v>
      </c>
      <c r="C25" s="1">
        <v>115</v>
      </c>
      <c r="D25" s="1">
        <v>10</v>
      </c>
      <c r="E25" s="1">
        <v>14.365</v>
      </c>
      <c r="F25" s="1">
        <v>14.135999999999999</v>
      </c>
      <c r="G25" s="1">
        <v>7</v>
      </c>
      <c r="H25" s="1">
        <v>10</v>
      </c>
      <c r="I25" s="1">
        <v>12.75</v>
      </c>
      <c r="K25" s="2">
        <f t="shared" si="0"/>
        <v>0.11722731906218145</v>
      </c>
      <c r="M25" s="3">
        <v>1.7434000000000001</v>
      </c>
    </row>
    <row r="26" spans="1:13" x14ac:dyDescent="0.25">
      <c r="A26" s="1">
        <v>2014</v>
      </c>
      <c r="B26" s="1">
        <v>950</v>
      </c>
      <c r="C26" s="1">
        <v>138</v>
      </c>
      <c r="D26" s="1">
        <v>6</v>
      </c>
      <c r="E26" s="1">
        <v>15.042999999999999</v>
      </c>
      <c r="F26" s="1">
        <v>14.474</v>
      </c>
      <c r="G26" s="1">
        <v>7</v>
      </c>
      <c r="H26" s="1">
        <v>10</v>
      </c>
      <c r="I26" s="1">
        <v>16</v>
      </c>
      <c r="K26" s="2">
        <f t="shared" si="0"/>
        <v>0.14526315789473684</v>
      </c>
      <c r="M26" s="3">
        <v>0.74377000000000004</v>
      </c>
    </row>
    <row r="27" spans="1:13" x14ac:dyDescent="0.25">
      <c r="A27" s="1">
        <v>2015</v>
      </c>
      <c r="B27" s="1">
        <v>871</v>
      </c>
      <c r="C27" s="1">
        <v>98</v>
      </c>
      <c r="D27" s="1">
        <v>8</v>
      </c>
      <c r="E27" s="1">
        <v>15.305999999999999</v>
      </c>
      <c r="F27" s="1">
        <v>14.590999999999999</v>
      </c>
      <c r="G27" s="1">
        <v>8</v>
      </c>
      <c r="H27" s="1">
        <v>10</v>
      </c>
      <c r="I27" s="1">
        <v>17</v>
      </c>
      <c r="K27" s="2">
        <f t="shared" si="0"/>
        <v>0.11251435132032148</v>
      </c>
      <c r="M27" s="3">
        <v>1.9524999999999999</v>
      </c>
    </row>
    <row r="28" spans="1:13" x14ac:dyDescent="0.25">
      <c r="A28" s="1">
        <v>2016</v>
      </c>
      <c r="B28" s="1">
        <v>863</v>
      </c>
      <c r="C28" s="1">
        <v>71</v>
      </c>
      <c r="D28" s="1">
        <v>6</v>
      </c>
      <c r="E28" s="1">
        <v>14.127000000000001</v>
      </c>
      <c r="F28" s="1">
        <v>13.503</v>
      </c>
      <c r="G28" s="1">
        <v>7</v>
      </c>
      <c r="H28" s="1">
        <v>10</v>
      </c>
      <c r="I28" s="1">
        <v>17</v>
      </c>
      <c r="K28" s="2">
        <f t="shared" si="0"/>
        <v>8.2271147161066052E-2</v>
      </c>
      <c r="M28" s="3">
        <v>1.9135</v>
      </c>
    </row>
    <row r="29" spans="1:13" x14ac:dyDescent="0.25">
      <c r="A29" s="1">
        <v>2017</v>
      </c>
      <c r="B29" s="1">
        <v>746</v>
      </c>
      <c r="C29" s="1">
        <v>48</v>
      </c>
      <c r="D29" s="1">
        <v>6</v>
      </c>
      <c r="E29" s="1">
        <v>11.853999999999999</v>
      </c>
      <c r="F29" s="1">
        <v>9.9252000000000002</v>
      </c>
      <c r="G29" s="1">
        <v>6.5</v>
      </c>
      <c r="H29" s="1">
        <v>9</v>
      </c>
      <c r="I29" s="1">
        <v>12.5</v>
      </c>
      <c r="K29" s="2">
        <f t="shared" si="0"/>
        <v>6.4343163538873996E-2</v>
      </c>
      <c r="M29" s="3">
        <v>0.29925000000000002</v>
      </c>
    </row>
    <row r="30" spans="1:13" x14ac:dyDescent="0.25">
      <c r="A30" s="1">
        <v>2018</v>
      </c>
      <c r="B30" s="1">
        <v>672</v>
      </c>
      <c r="C30" s="1">
        <v>2</v>
      </c>
      <c r="D30" s="1">
        <v>20</v>
      </c>
      <c r="E30" s="1">
        <v>45</v>
      </c>
      <c r="F30" s="1">
        <v>35.354999999999997</v>
      </c>
      <c r="G30" s="1">
        <v>20</v>
      </c>
      <c r="H30" s="1">
        <v>45</v>
      </c>
      <c r="I30" s="1">
        <v>70</v>
      </c>
      <c r="K30" s="2">
        <f t="shared" si="0"/>
        <v>2.976190476190476E-3</v>
      </c>
      <c r="M30" s="3">
        <v>-2.9531000000000001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6</vt:i4>
      </vt:variant>
    </vt:vector>
  </HeadingPairs>
  <TitlesOfParts>
    <vt:vector size="12" baseType="lpstr">
      <vt:lpstr>Lab</vt:lpstr>
      <vt:lpstr>GR</vt:lpstr>
      <vt:lpstr>GSD</vt:lpstr>
      <vt:lpstr>Rott</vt:lpstr>
      <vt:lpstr>BMD</vt:lpstr>
      <vt:lpstr>Newf</vt:lpstr>
      <vt:lpstr>BMD!indiv_hip_stats</vt:lpstr>
      <vt:lpstr>GR!indiv_hip_stats</vt:lpstr>
      <vt:lpstr>GSD!indiv_hip_stats</vt:lpstr>
      <vt:lpstr>Lab!indiv_hip_stats</vt:lpstr>
      <vt:lpstr>Newf!indiv_hip_stats</vt:lpstr>
      <vt:lpstr>Rott!indiv_hip_stats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2019-12-06T09:54:32Z</dcterms:modified>
</cp:coreProperties>
</file>