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Health Department\HJ_FM_TL_hip_n_elbow_paper\post-review\"/>
    </mc:Choice>
  </mc:AlternateContent>
  <bookViews>
    <workbookView xWindow="0" yWindow="0" windowWidth="19200" windowHeight="11595"/>
  </bookViews>
  <sheets>
    <sheet name="LR" sheetId="1" r:id="rId1"/>
    <sheet name="GR" sheetId="2" r:id="rId2"/>
    <sheet name="GSD" sheetId="3" r:id="rId3"/>
    <sheet name="ROTT" sheetId="4" r:id="rId4"/>
    <sheet name="BMD" sheetId="5" r:id="rId5"/>
    <sheet name="NEWF" sheetId="6" r:id="rId6"/>
  </sheets>
  <definedNames>
    <definedName name="indiv_elb_stats" localSheetId="4">BMD!$A$1:$N$22</definedName>
    <definedName name="indiv_elb_stats" localSheetId="1">GR!$A$1:$N$22</definedName>
    <definedName name="indiv_elb_stats" localSheetId="2">GSD!$A$1:$N$22</definedName>
    <definedName name="indiv_elb_stats" localSheetId="0">LR!$A$1:$N$22</definedName>
    <definedName name="indiv_elb_stats" localSheetId="5">NEWF!$A$1:$N$22</definedName>
    <definedName name="indiv_elb_stats" localSheetId="3">ROTT!$A$1:$N$22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16" i="6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7" i="6"/>
  <c r="P18" i="6"/>
  <c r="P19" i="6"/>
  <c r="P20" i="6"/>
  <c r="P21" i="6"/>
  <c r="P22" i="6"/>
</calcChain>
</file>

<file path=xl/connections.xml><?xml version="1.0" encoding="utf-8"?>
<connections xmlns="http://schemas.openxmlformats.org/spreadsheetml/2006/main">
  <connection id="1" name="indiv_elb_stats" type="6" refreshedVersion="5" background="1" saveData="1">
    <textPr codePage="437" sourceFile="M:\Health Department\HJ_FM_TL_hip_n_elbow_paper\data and analysis\April data download\Labrador Retriever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indiv_elb_stats1" type="6" refreshedVersion="5" background="1" saveData="1">
    <textPr codePage="437" sourceFile="M:\Health Department\HJ_FM_TL_hip_n_elbow_paper\data and analysis\April data download\Golden Retriever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indiv_elb_stats2" type="6" refreshedVersion="5" background="1" saveData="1">
    <textPr codePage="437" sourceFile="M:\Health Department\HJ_FM_TL_hip_n_elbow_paper\data and analysis\April data download\German Shepherd Dog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indiv_elb_stats3" type="6" refreshedVersion="5" background="1" saveData="1">
    <textPr codePage="437" sourceFile="M:\Health Department\HJ_FM_TL_hip_n_elbow_paper\data and analysis\April data download\Rottweiler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indiv_elb_stats4" type="6" refreshedVersion="5" background="1" saveData="1">
    <textPr codePage="437" sourceFile="M:\Health Department\HJ_FM_TL_hip_n_elbow_paper\data and analysis\April data download\Bernese Mntn Dog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indiv_elb_stats5" type="6" refreshedVersion="5" background="1" saveData="1">
    <textPr codePage="437" sourceFile="M:\Health Department\HJ_FM_TL_hip_n_elbow_paper\data and analysis\April data download\Newfoundland\indiv_elb_stats.txt" comma="1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<sst xmlns="http://schemas.openxmlformats.org/spreadsheetml/2006/main" count="54" uniqueCount="10">
  <si>
    <t>yob</t>
  </si>
  <si>
    <t>nborn</t>
  </si>
  <si>
    <t>nscored</t>
  </si>
  <si>
    <t>mean</t>
  </si>
  <si>
    <t>median</t>
  </si>
  <si>
    <t>mode</t>
  </si>
  <si>
    <t>sd</t>
  </si>
  <si>
    <t xml:space="preserve">Prop Scored </t>
  </si>
  <si>
    <t>Prop Scored</t>
  </si>
  <si>
    <t>EBVs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</si>
</sst>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div_elb_stats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indiv_elb_stats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indiv_elb_stats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indiv_elb_stats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indiv_elb_stats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indiv_elb_stats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K26" sqref="K26"/>
    </sheetView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4" width="5" style="1" bestFit="1" customWidth="1"/>
    <col min="5" max="5" width="4" style="1" bestFit="1" customWidth="1"/>
    <col min="6" max="10" width="3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8</v>
      </c>
      <c r="R1" s="1" t="s">
        <v>9</v>
      </c>
    </row>
    <row r="2" spans="1:18" x14ac:dyDescent="0.25">
      <c r="A2" s="1">
        <v>1998</v>
      </c>
      <c r="B2" s="1">
        <v>34992</v>
      </c>
      <c r="C2" s="1">
        <v>188</v>
      </c>
      <c r="D2" s="1">
        <v>147</v>
      </c>
      <c r="E2" s="1">
        <v>11</v>
      </c>
      <c r="F2" s="1">
        <v>14</v>
      </c>
      <c r="G2" s="1">
        <v>9</v>
      </c>
      <c r="H2" s="1">
        <v>5</v>
      </c>
      <c r="I2" s="1">
        <v>2</v>
      </c>
      <c r="J2" s="1">
        <v>0</v>
      </c>
      <c r="K2" s="1">
        <v>0.51063999999999998</v>
      </c>
      <c r="L2" s="1">
        <v>0</v>
      </c>
      <c r="M2" s="1">
        <v>0</v>
      </c>
      <c r="N2" s="1">
        <v>1.1066</v>
      </c>
      <c r="P2" s="2">
        <v>5.3726566072245085E-3</v>
      </c>
      <c r="R2" s="1">
        <v>8.6353000000000009</v>
      </c>
    </row>
    <row r="3" spans="1:18" x14ac:dyDescent="0.25">
      <c r="A3" s="1">
        <v>1999</v>
      </c>
      <c r="B3" s="1">
        <v>33885</v>
      </c>
      <c r="C3" s="1">
        <v>208</v>
      </c>
      <c r="D3" s="1">
        <v>166</v>
      </c>
      <c r="E3" s="1">
        <v>14</v>
      </c>
      <c r="F3" s="1">
        <v>13</v>
      </c>
      <c r="G3" s="1">
        <v>6</v>
      </c>
      <c r="H3" s="1">
        <v>2</v>
      </c>
      <c r="I3" s="1">
        <v>4</v>
      </c>
      <c r="J3" s="1">
        <v>3</v>
      </c>
      <c r="K3" s="1">
        <v>0.5</v>
      </c>
      <c r="L3" s="1">
        <v>0</v>
      </c>
      <c r="M3" s="1">
        <v>0</v>
      </c>
      <c r="N3" s="1">
        <v>1.2198</v>
      </c>
      <c r="P3" s="2">
        <v>6.1384093256603217E-3</v>
      </c>
      <c r="R3" s="1">
        <v>8.2182999999999993</v>
      </c>
    </row>
    <row r="4" spans="1:18" x14ac:dyDescent="0.25">
      <c r="A4" s="1">
        <v>2000</v>
      </c>
      <c r="B4" s="1">
        <v>33091</v>
      </c>
      <c r="C4" s="1">
        <v>238</v>
      </c>
      <c r="D4" s="1">
        <v>204</v>
      </c>
      <c r="E4" s="1">
        <v>13</v>
      </c>
      <c r="F4" s="1">
        <v>8</v>
      </c>
      <c r="G4" s="1">
        <v>8</v>
      </c>
      <c r="H4" s="1">
        <v>4</v>
      </c>
      <c r="I4" s="1">
        <v>1</v>
      </c>
      <c r="J4" s="1">
        <v>0</v>
      </c>
      <c r="K4" s="1">
        <v>0.31091999999999997</v>
      </c>
      <c r="L4" s="1">
        <v>0</v>
      </c>
      <c r="M4" s="1">
        <v>0</v>
      </c>
      <c r="N4" s="1">
        <v>0.87870000000000004</v>
      </c>
      <c r="P4" s="2">
        <v>7.1922879332749082E-3</v>
      </c>
      <c r="R4" s="1">
        <v>7.9817999999999998</v>
      </c>
    </row>
    <row r="5" spans="1:18" x14ac:dyDescent="0.25">
      <c r="A5" s="1">
        <v>2001</v>
      </c>
      <c r="B5" s="1">
        <v>34079</v>
      </c>
      <c r="C5" s="1">
        <v>287</v>
      </c>
      <c r="D5" s="1">
        <v>241</v>
      </c>
      <c r="E5" s="1">
        <v>12</v>
      </c>
      <c r="F5" s="1">
        <v>17</v>
      </c>
      <c r="G5" s="1">
        <v>10</v>
      </c>
      <c r="H5" s="1">
        <v>4</v>
      </c>
      <c r="I5" s="1">
        <v>1</v>
      </c>
      <c r="J5" s="1">
        <v>2</v>
      </c>
      <c r="K5" s="1">
        <v>0.37979000000000002</v>
      </c>
      <c r="L5" s="1">
        <v>0</v>
      </c>
      <c r="M5" s="1">
        <v>0</v>
      </c>
      <c r="N5" s="1">
        <v>1.0063</v>
      </c>
      <c r="P5" s="2">
        <v>8.4216086152762697E-3</v>
      </c>
      <c r="R5" s="1">
        <v>7.4444999999999997</v>
      </c>
    </row>
    <row r="6" spans="1:18" x14ac:dyDescent="0.25">
      <c r="A6" s="1">
        <v>2002</v>
      </c>
      <c r="B6" s="1">
        <v>36585</v>
      </c>
      <c r="C6" s="1">
        <v>379</v>
      </c>
      <c r="D6" s="1">
        <v>316</v>
      </c>
      <c r="E6" s="1">
        <v>24</v>
      </c>
      <c r="F6" s="1">
        <v>21</v>
      </c>
      <c r="G6" s="1">
        <v>9</v>
      </c>
      <c r="H6" s="1">
        <v>5</v>
      </c>
      <c r="I6" s="1">
        <v>2</v>
      </c>
      <c r="J6" s="1">
        <v>2</v>
      </c>
      <c r="K6" s="1">
        <v>0.35620000000000002</v>
      </c>
      <c r="L6" s="1">
        <v>0</v>
      </c>
      <c r="M6" s="1">
        <v>0</v>
      </c>
      <c r="N6" s="1">
        <v>0.95245999999999997</v>
      </c>
      <c r="P6" s="2">
        <v>1.0359436927702611E-2</v>
      </c>
      <c r="R6" s="1">
        <v>7.4295999999999998</v>
      </c>
    </row>
    <row r="7" spans="1:18" x14ac:dyDescent="0.25">
      <c r="A7" s="1">
        <v>2003</v>
      </c>
      <c r="B7" s="1">
        <v>41771</v>
      </c>
      <c r="C7" s="1">
        <v>532</v>
      </c>
      <c r="D7" s="1">
        <v>455</v>
      </c>
      <c r="E7" s="1">
        <v>30</v>
      </c>
      <c r="F7" s="1">
        <v>23</v>
      </c>
      <c r="G7" s="1">
        <v>13</v>
      </c>
      <c r="H7" s="1">
        <v>7</v>
      </c>
      <c r="I7" s="1">
        <v>0</v>
      </c>
      <c r="J7" s="1">
        <v>4</v>
      </c>
      <c r="K7" s="1">
        <v>0.31391000000000002</v>
      </c>
      <c r="L7" s="1">
        <v>0</v>
      </c>
      <c r="M7" s="1">
        <v>0</v>
      </c>
      <c r="N7" s="1">
        <v>0.91295000000000004</v>
      </c>
      <c r="P7" s="2">
        <v>1.2736108783605852E-2</v>
      </c>
      <c r="R7" s="1">
        <v>6.5366</v>
      </c>
    </row>
    <row r="8" spans="1:18" x14ac:dyDescent="0.25">
      <c r="A8" s="1">
        <v>2004</v>
      </c>
      <c r="B8" s="1">
        <v>45273</v>
      </c>
      <c r="C8" s="1">
        <v>661</v>
      </c>
      <c r="D8" s="1">
        <v>569</v>
      </c>
      <c r="E8" s="1">
        <v>31</v>
      </c>
      <c r="F8" s="1">
        <v>29</v>
      </c>
      <c r="G8" s="1">
        <v>15</v>
      </c>
      <c r="H8" s="1">
        <v>10</v>
      </c>
      <c r="I8" s="1">
        <v>3</v>
      </c>
      <c r="J8" s="1">
        <v>4</v>
      </c>
      <c r="K8" s="1">
        <v>0.32224000000000003</v>
      </c>
      <c r="L8" s="1">
        <v>0</v>
      </c>
      <c r="M8" s="1">
        <v>0</v>
      </c>
      <c r="N8" s="1">
        <v>0.94738</v>
      </c>
      <c r="P8" s="2">
        <v>1.4600313652729E-2</v>
      </c>
      <c r="R8" s="1">
        <v>6.5426000000000002</v>
      </c>
    </row>
    <row r="9" spans="1:18" x14ac:dyDescent="0.25">
      <c r="A9" s="1">
        <v>2005</v>
      </c>
      <c r="B9" s="1">
        <v>45732</v>
      </c>
      <c r="C9" s="1">
        <v>803</v>
      </c>
      <c r="D9" s="1">
        <v>681</v>
      </c>
      <c r="E9" s="1">
        <v>43</v>
      </c>
      <c r="F9" s="1">
        <v>41</v>
      </c>
      <c r="G9" s="1">
        <v>15</v>
      </c>
      <c r="H9" s="1">
        <v>15</v>
      </c>
      <c r="I9" s="1">
        <v>4</v>
      </c>
      <c r="J9" s="1">
        <v>4</v>
      </c>
      <c r="K9" s="1">
        <v>0.34122000000000002</v>
      </c>
      <c r="L9" s="1">
        <v>0</v>
      </c>
      <c r="M9" s="1">
        <v>0</v>
      </c>
      <c r="N9" s="1">
        <v>0.95569000000000004</v>
      </c>
      <c r="P9" s="2">
        <v>1.7558820956879211E-2</v>
      </c>
      <c r="R9" s="1">
        <v>5.8670999999999998</v>
      </c>
    </row>
    <row r="10" spans="1:18" x14ac:dyDescent="0.25">
      <c r="A10" s="1">
        <v>2006</v>
      </c>
      <c r="B10" s="1">
        <v>46002</v>
      </c>
      <c r="C10" s="1">
        <v>971</v>
      </c>
      <c r="D10" s="1">
        <v>835</v>
      </c>
      <c r="E10" s="1">
        <v>46</v>
      </c>
      <c r="F10" s="1">
        <v>40</v>
      </c>
      <c r="G10" s="1">
        <v>26</v>
      </c>
      <c r="H10" s="1">
        <v>13</v>
      </c>
      <c r="I10" s="1">
        <v>6</v>
      </c>
      <c r="J10" s="1">
        <v>5</v>
      </c>
      <c r="K10" s="1">
        <v>0.32544000000000001</v>
      </c>
      <c r="L10" s="1">
        <v>0</v>
      </c>
      <c r="M10" s="1">
        <v>0</v>
      </c>
      <c r="N10" s="1">
        <v>0.94986000000000004</v>
      </c>
      <c r="P10" s="2">
        <v>2.1107777922699012E-2</v>
      </c>
      <c r="R10" s="1">
        <v>5.0769000000000002</v>
      </c>
    </row>
    <row r="11" spans="1:18" x14ac:dyDescent="0.25">
      <c r="A11" s="1">
        <v>2007</v>
      </c>
      <c r="B11" s="1">
        <v>45383</v>
      </c>
      <c r="C11" s="1">
        <v>1108</v>
      </c>
      <c r="D11" s="1">
        <v>956</v>
      </c>
      <c r="E11" s="1">
        <v>59</v>
      </c>
      <c r="F11" s="1">
        <v>38</v>
      </c>
      <c r="G11" s="1">
        <v>26</v>
      </c>
      <c r="H11" s="1">
        <v>17</v>
      </c>
      <c r="I11" s="1">
        <v>8</v>
      </c>
      <c r="J11" s="1">
        <v>4</v>
      </c>
      <c r="K11" s="1">
        <v>0.31136999999999998</v>
      </c>
      <c r="L11" s="1">
        <v>0</v>
      </c>
      <c r="M11" s="1">
        <v>0</v>
      </c>
      <c r="N11" s="1">
        <v>0.92811999999999995</v>
      </c>
      <c r="P11" s="2">
        <v>2.4414428310160191E-2</v>
      </c>
      <c r="R11" s="1">
        <v>4.7319000000000004</v>
      </c>
    </row>
    <row r="12" spans="1:18" x14ac:dyDescent="0.25">
      <c r="A12" s="1">
        <v>2008</v>
      </c>
      <c r="B12" s="1">
        <v>44485</v>
      </c>
      <c r="C12" s="1">
        <v>1310</v>
      </c>
      <c r="D12" s="1">
        <v>1142</v>
      </c>
      <c r="E12" s="1">
        <v>66</v>
      </c>
      <c r="F12" s="1">
        <v>57</v>
      </c>
      <c r="G12" s="1">
        <v>20</v>
      </c>
      <c r="H12" s="1">
        <v>7</v>
      </c>
      <c r="I12" s="1">
        <v>7</v>
      </c>
      <c r="J12" s="1">
        <v>11</v>
      </c>
      <c r="K12" s="1">
        <v>0.28167999999999999</v>
      </c>
      <c r="L12" s="1">
        <v>0</v>
      </c>
      <c r="M12" s="1">
        <v>0</v>
      </c>
      <c r="N12" s="1">
        <v>0.89693000000000001</v>
      </c>
      <c r="P12" s="2">
        <v>2.9448128582668317E-2</v>
      </c>
      <c r="R12" s="1">
        <v>4.2678000000000003</v>
      </c>
    </row>
    <row r="13" spans="1:18" x14ac:dyDescent="0.25">
      <c r="A13" s="1">
        <v>2009</v>
      </c>
      <c r="B13" s="1">
        <v>41528</v>
      </c>
      <c r="C13" s="1">
        <v>1425</v>
      </c>
      <c r="D13" s="1">
        <v>1198</v>
      </c>
      <c r="E13" s="1">
        <v>103</v>
      </c>
      <c r="F13" s="1">
        <v>72</v>
      </c>
      <c r="G13" s="1">
        <v>27</v>
      </c>
      <c r="H13" s="1">
        <v>17</v>
      </c>
      <c r="I13" s="1">
        <v>6</v>
      </c>
      <c r="J13" s="1">
        <v>2</v>
      </c>
      <c r="K13" s="1">
        <v>0.30736999999999998</v>
      </c>
      <c r="L13" s="1">
        <v>0</v>
      </c>
      <c r="M13" s="1">
        <v>0</v>
      </c>
      <c r="N13" s="1">
        <v>0.83521999999999996</v>
      </c>
      <c r="P13" s="2">
        <v>3.4314197649778465E-2</v>
      </c>
      <c r="R13" s="1">
        <v>3.8294000000000001</v>
      </c>
    </row>
    <row r="14" spans="1:18" x14ac:dyDescent="0.25">
      <c r="A14" s="1">
        <v>2010</v>
      </c>
      <c r="B14" s="1">
        <v>43446</v>
      </c>
      <c r="C14" s="1">
        <v>1739</v>
      </c>
      <c r="D14" s="1">
        <v>1479</v>
      </c>
      <c r="E14" s="1">
        <v>99</v>
      </c>
      <c r="F14" s="1">
        <v>84</v>
      </c>
      <c r="G14" s="1">
        <v>35</v>
      </c>
      <c r="H14" s="1">
        <v>25</v>
      </c>
      <c r="I14" s="1">
        <v>5</v>
      </c>
      <c r="J14" s="1">
        <v>12</v>
      </c>
      <c r="K14" s="1">
        <v>0.32719999999999999</v>
      </c>
      <c r="L14" s="1">
        <v>0</v>
      </c>
      <c r="M14" s="1">
        <v>0</v>
      </c>
      <c r="N14" s="1">
        <v>0.93544000000000005</v>
      </c>
      <c r="P14" s="2">
        <v>4.0026699811259954E-2</v>
      </c>
      <c r="R14" s="1">
        <v>2.8995000000000002</v>
      </c>
    </row>
    <row r="15" spans="1:18" x14ac:dyDescent="0.25">
      <c r="A15" s="1">
        <v>2011</v>
      </c>
      <c r="B15" s="1">
        <v>39498</v>
      </c>
      <c r="C15" s="1">
        <v>1738</v>
      </c>
      <c r="D15" s="1">
        <v>1499</v>
      </c>
      <c r="E15" s="1">
        <v>79</v>
      </c>
      <c r="F15" s="1">
        <v>72</v>
      </c>
      <c r="G15" s="1">
        <v>44</v>
      </c>
      <c r="H15" s="1">
        <v>29</v>
      </c>
      <c r="I15" s="1">
        <v>8</v>
      </c>
      <c r="J15" s="1">
        <v>7</v>
      </c>
      <c r="K15" s="1">
        <v>0.31818000000000002</v>
      </c>
      <c r="L15" s="1">
        <v>0</v>
      </c>
      <c r="M15" s="1">
        <v>0</v>
      </c>
      <c r="N15" s="1">
        <v>0.93022000000000005</v>
      </c>
      <c r="P15" s="2">
        <v>4.4002227960909412E-2</v>
      </c>
      <c r="R15" s="1">
        <v>2.4133</v>
      </c>
    </row>
    <row r="16" spans="1:18" x14ac:dyDescent="0.25">
      <c r="A16" s="1">
        <v>2012</v>
      </c>
      <c r="B16" s="1">
        <v>36347</v>
      </c>
      <c r="C16" s="1">
        <v>1752</v>
      </c>
      <c r="D16" s="1">
        <v>1514</v>
      </c>
      <c r="E16" s="1">
        <v>91</v>
      </c>
      <c r="F16" s="1">
        <v>81</v>
      </c>
      <c r="G16" s="1">
        <v>31</v>
      </c>
      <c r="H16" s="1">
        <v>18</v>
      </c>
      <c r="I16" s="1">
        <v>5</v>
      </c>
      <c r="J16" s="1">
        <v>12</v>
      </c>
      <c r="K16" s="1">
        <v>0.29394999999999999</v>
      </c>
      <c r="L16" s="1">
        <v>0</v>
      </c>
      <c r="M16" s="1">
        <v>0</v>
      </c>
      <c r="N16" s="1">
        <v>0.89020999999999995</v>
      </c>
      <c r="P16" s="2">
        <v>4.8202052438990839E-2</v>
      </c>
      <c r="R16" s="1">
        <v>0.83289999999999997</v>
      </c>
    </row>
    <row r="17" spans="1:18" x14ac:dyDescent="0.25">
      <c r="A17" s="1">
        <v>2013</v>
      </c>
      <c r="B17" s="1">
        <v>35128</v>
      </c>
      <c r="C17" s="1">
        <v>1934</v>
      </c>
      <c r="D17" s="1">
        <v>1682</v>
      </c>
      <c r="E17" s="1">
        <v>99</v>
      </c>
      <c r="F17" s="1">
        <v>82</v>
      </c>
      <c r="G17" s="1">
        <v>33</v>
      </c>
      <c r="H17" s="1">
        <v>20</v>
      </c>
      <c r="I17" s="1">
        <v>7</v>
      </c>
      <c r="J17" s="1">
        <v>11</v>
      </c>
      <c r="K17" s="1">
        <v>0.28077000000000002</v>
      </c>
      <c r="L17" s="1">
        <v>0</v>
      </c>
      <c r="M17" s="1">
        <v>0</v>
      </c>
      <c r="N17" s="1">
        <v>0.86983999999999995</v>
      </c>
      <c r="P17" s="2">
        <v>5.5055795946253698E-2</v>
      </c>
      <c r="R17" s="1">
        <v>0.49117</v>
      </c>
    </row>
    <row r="18" spans="1:18" x14ac:dyDescent="0.25">
      <c r="A18" s="1">
        <v>2014</v>
      </c>
      <c r="B18" s="1">
        <v>34142</v>
      </c>
      <c r="C18" s="1">
        <v>2181</v>
      </c>
      <c r="D18" s="1">
        <v>1930</v>
      </c>
      <c r="E18" s="1">
        <v>101</v>
      </c>
      <c r="F18" s="1">
        <v>84</v>
      </c>
      <c r="G18" s="1">
        <v>28</v>
      </c>
      <c r="H18" s="1">
        <v>18</v>
      </c>
      <c r="I18" s="1">
        <v>11</v>
      </c>
      <c r="J18" s="1">
        <v>9</v>
      </c>
      <c r="K18" s="1">
        <v>0.24484</v>
      </c>
      <c r="L18" s="1">
        <v>0</v>
      </c>
      <c r="M18" s="1">
        <v>0</v>
      </c>
      <c r="N18" s="1">
        <v>0.81422000000000005</v>
      </c>
      <c r="P18" s="2">
        <v>6.3880264776521589E-2</v>
      </c>
      <c r="R18" s="1">
        <v>-0.65713999999999995</v>
      </c>
    </row>
    <row r="19" spans="1:18" x14ac:dyDescent="0.25">
      <c r="A19" s="1">
        <v>2015</v>
      </c>
      <c r="B19" s="1">
        <v>33235</v>
      </c>
      <c r="C19" s="1">
        <v>2208</v>
      </c>
      <c r="D19" s="1">
        <v>1958</v>
      </c>
      <c r="E19" s="1">
        <v>92</v>
      </c>
      <c r="F19" s="1">
        <v>94</v>
      </c>
      <c r="G19" s="1">
        <v>39</v>
      </c>
      <c r="H19" s="1">
        <v>13</v>
      </c>
      <c r="I19" s="1">
        <v>5</v>
      </c>
      <c r="J19" s="1">
        <v>7</v>
      </c>
      <c r="K19" s="1">
        <v>0.23369999999999999</v>
      </c>
      <c r="L19" s="1">
        <v>0</v>
      </c>
      <c r="M19" s="1">
        <v>0</v>
      </c>
      <c r="N19" s="1">
        <v>0.76256999999999997</v>
      </c>
      <c r="P19" s="2">
        <v>6.6435986159169555E-2</v>
      </c>
      <c r="R19" s="1">
        <v>-1.075</v>
      </c>
    </row>
    <row r="20" spans="1:18" x14ac:dyDescent="0.25">
      <c r="A20" s="1">
        <v>2016</v>
      </c>
      <c r="B20" s="1">
        <v>33765</v>
      </c>
      <c r="C20" s="1">
        <v>2063</v>
      </c>
      <c r="D20" s="1">
        <v>1846</v>
      </c>
      <c r="E20" s="1">
        <v>90</v>
      </c>
      <c r="F20" s="1">
        <v>76</v>
      </c>
      <c r="G20" s="1">
        <v>29</v>
      </c>
      <c r="H20" s="1">
        <v>10</v>
      </c>
      <c r="I20" s="1">
        <v>7</v>
      </c>
      <c r="J20" s="1">
        <v>5</v>
      </c>
      <c r="K20" s="1">
        <v>0.21037</v>
      </c>
      <c r="L20" s="1">
        <v>0</v>
      </c>
      <c r="M20" s="1">
        <v>0</v>
      </c>
      <c r="N20" s="1">
        <v>0.72328000000000003</v>
      </c>
      <c r="P20" s="2">
        <v>6.1098770916629644E-2</v>
      </c>
      <c r="R20" s="1">
        <v>-2.4016000000000002</v>
      </c>
    </row>
    <row r="21" spans="1:18" x14ac:dyDescent="0.25">
      <c r="A21" s="1">
        <v>2017</v>
      </c>
      <c r="B21" s="1">
        <v>35702</v>
      </c>
      <c r="C21" s="1">
        <v>1613</v>
      </c>
      <c r="D21" s="1">
        <v>1442</v>
      </c>
      <c r="E21" s="1">
        <v>60</v>
      </c>
      <c r="F21" s="1">
        <v>66</v>
      </c>
      <c r="G21" s="1">
        <v>31</v>
      </c>
      <c r="H21" s="1">
        <v>6</v>
      </c>
      <c r="I21" s="1">
        <v>3</v>
      </c>
      <c r="J21" s="1">
        <v>5</v>
      </c>
      <c r="K21" s="1">
        <v>0.21947</v>
      </c>
      <c r="L21" s="1">
        <v>0</v>
      </c>
      <c r="M21" s="1">
        <v>0</v>
      </c>
      <c r="N21" s="1">
        <v>0.73729999999999996</v>
      </c>
      <c r="P21" s="2">
        <v>4.5179541762366257E-2</v>
      </c>
      <c r="R21" s="1">
        <v>-2.9169999999999998</v>
      </c>
    </row>
    <row r="22" spans="1:18" x14ac:dyDescent="0.25">
      <c r="A22" s="1">
        <v>2018</v>
      </c>
      <c r="B22" s="1">
        <v>36048</v>
      </c>
      <c r="C22" s="1">
        <v>123</v>
      </c>
      <c r="D22" s="1">
        <v>115</v>
      </c>
      <c r="E22" s="1">
        <v>1</v>
      </c>
      <c r="F22" s="1">
        <v>2</v>
      </c>
      <c r="G22" s="1">
        <v>3</v>
      </c>
      <c r="H22" s="1">
        <v>2</v>
      </c>
      <c r="I22" s="1">
        <v>0</v>
      </c>
      <c r="J22" s="1">
        <v>0</v>
      </c>
      <c r="K22" s="1">
        <v>0.17885999999999999</v>
      </c>
      <c r="L22" s="1">
        <v>0</v>
      </c>
      <c r="M22" s="1">
        <v>0</v>
      </c>
      <c r="N22" s="1">
        <v>0.72465000000000002</v>
      </c>
      <c r="P22" s="2">
        <v>3.4121171770972038E-3</v>
      </c>
      <c r="R22" s="1">
        <v>-4.4828999999999999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4" width="4" style="1" bestFit="1" customWidth="1"/>
    <col min="5" max="8" width="3" style="1" bestFit="1" customWidth="1"/>
    <col min="9" max="10" width="2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8</v>
      </c>
      <c r="R1" s="1" t="s">
        <v>9</v>
      </c>
    </row>
    <row r="2" spans="1:18" x14ac:dyDescent="0.25">
      <c r="A2" s="1">
        <v>1998</v>
      </c>
      <c r="B2" s="1">
        <v>14220</v>
      </c>
      <c r="C2" s="1">
        <v>135</v>
      </c>
      <c r="D2" s="1">
        <v>104</v>
      </c>
      <c r="E2" s="1">
        <v>13</v>
      </c>
      <c r="F2" s="1">
        <v>8</v>
      </c>
      <c r="G2" s="1">
        <v>4</v>
      </c>
      <c r="H2" s="1">
        <v>3</v>
      </c>
      <c r="I2" s="1">
        <v>1</v>
      </c>
      <c r="J2" s="1">
        <v>2</v>
      </c>
      <c r="K2" s="1">
        <v>0.51851999999999998</v>
      </c>
      <c r="L2" s="1">
        <v>0</v>
      </c>
      <c r="M2" s="1">
        <v>0</v>
      </c>
      <c r="N2" s="1">
        <v>1.1898</v>
      </c>
      <c r="P2" s="2">
        <f t="shared" ref="P2:P22" si="0">C2/B2</f>
        <v>9.4936708860759497E-3</v>
      </c>
      <c r="R2" s="1">
        <v>2.3986999999999998</v>
      </c>
    </row>
    <row r="3" spans="1:18" x14ac:dyDescent="0.25">
      <c r="A3" s="1">
        <v>1999</v>
      </c>
      <c r="B3" s="1">
        <v>12615</v>
      </c>
      <c r="C3" s="1">
        <v>78</v>
      </c>
      <c r="D3" s="1">
        <v>61</v>
      </c>
      <c r="E3" s="1">
        <v>4</v>
      </c>
      <c r="F3" s="1">
        <v>7</v>
      </c>
      <c r="G3" s="1">
        <v>4</v>
      </c>
      <c r="H3" s="1">
        <v>0</v>
      </c>
      <c r="I3" s="1">
        <v>1</v>
      </c>
      <c r="J3" s="1">
        <v>1</v>
      </c>
      <c r="K3" s="1">
        <v>0.52564</v>
      </c>
      <c r="L3" s="1">
        <v>0</v>
      </c>
      <c r="M3" s="1">
        <v>0</v>
      </c>
      <c r="N3" s="1">
        <v>1.1813</v>
      </c>
      <c r="P3" s="2">
        <f t="shared" si="0"/>
        <v>6.1831153388822828E-3</v>
      </c>
      <c r="R3" s="1">
        <v>2.4790999999999999</v>
      </c>
    </row>
    <row r="4" spans="1:18" x14ac:dyDescent="0.25">
      <c r="A4" s="1">
        <v>2000</v>
      </c>
      <c r="B4" s="1">
        <v>11837</v>
      </c>
      <c r="C4" s="1">
        <v>93</v>
      </c>
      <c r="D4" s="1">
        <v>70</v>
      </c>
      <c r="E4" s="1">
        <v>9</v>
      </c>
      <c r="F4" s="1">
        <v>7</v>
      </c>
      <c r="G4" s="1">
        <v>4</v>
      </c>
      <c r="H4" s="1">
        <v>2</v>
      </c>
      <c r="I4" s="1">
        <v>0</v>
      </c>
      <c r="J4" s="1">
        <v>1</v>
      </c>
      <c r="K4" s="1">
        <v>0.52688000000000001</v>
      </c>
      <c r="L4" s="1">
        <v>0</v>
      </c>
      <c r="M4" s="1">
        <v>0</v>
      </c>
      <c r="N4" s="1">
        <v>1.1189</v>
      </c>
      <c r="P4" s="2">
        <f t="shared" si="0"/>
        <v>7.8567204528174374E-3</v>
      </c>
      <c r="R4" s="1">
        <v>1.0613999999999999</v>
      </c>
    </row>
    <row r="5" spans="1:18" x14ac:dyDescent="0.25">
      <c r="A5" s="1">
        <v>2001</v>
      </c>
      <c r="B5" s="1">
        <v>10083</v>
      </c>
      <c r="C5" s="1">
        <v>89</v>
      </c>
      <c r="D5" s="1">
        <v>65</v>
      </c>
      <c r="E5" s="1">
        <v>7</v>
      </c>
      <c r="F5" s="1">
        <v>10</v>
      </c>
      <c r="G5" s="1">
        <v>3</v>
      </c>
      <c r="H5" s="1">
        <v>3</v>
      </c>
      <c r="I5" s="1">
        <v>1</v>
      </c>
      <c r="J5" s="1">
        <v>0</v>
      </c>
      <c r="K5" s="1">
        <v>0.59550999999999998</v>
      </c>
      <c r="L5" s="1">
        <v>0</v>
      </c>
      <c r="M5" s="1">
        <v>0</v>
      </c>
      <c r="N5" s="1">
        <v>1.1453</v>
      </c>
      <c r="P5" s="2">
        <f t="shared" si="0"/>
        <v>8.826738073985917E-3</v>
      </c>
      <c r="R5" s="1">
        <v>0.74858000000000002</v>
      </c>
    </row>
    <row r="6" spans="1:18" x14ac:dyDescent="0.25">
      <c r="A6" s="1">
        <v>2002</v>
      </c>
      <c r="B6" s="1">
        <v>10529</v>
      </c>
      <c r="C6" s="1">
        <v>131</v>
      </c>
      <c r="D6" s="1">
        <v>103</v>
      </c>
      <c r="E6" s="1">
        <v>11</v>
      </c>
      <c r="F6" s="1">
        <v>6</v>
      </c>
      <c r="G6" s="1">
        <v>7</v>
      </c>
      <c r="H6" s="1">
        <v>3</v>
      </c>
      <c r="I6" s="1">
        <v>1</v>
      </c>
      <c r="J6" s="1">
        <v>0</v>
      </c>
      <c r="K6" s="1">
        <v>0.46565000000000001</v>
      </c>
      <c r="L6" s="1">
        <v>0</v>
      </c>
      <c r="M6" s="1">
        <v>0</v>
      </c>
      <c r="N6" s="1">
        <v>1.0472999999999999</v>
      </c>
      <c r="P6" s="2">
        <f t="shared" si="0"/>
        <v>1.2441827334029822E-2</v>
      </c>
      <c r="R6" s="1">
        <v>0.65081</v>
      </c>
    </row>
    <row r="7" spans="1:18" x14ac:dyDescent="0.25">
      <c r="A7" s="1">
        <v>2003</v>
      </c>
      <c r="B7" s="1">
        <v>10601</v>
      </c>
      <c r="C7" s="1">
        <v>181</v>
      </c>
      <c r="D7" s="1">
        <v>139</v>
      </c>
      <c r="E7" s="1">
        <v>12</v>
      </c>
      <c r="F7" s="1">
        <v>14</v>
      </c>
      <c r="G7" s="1">
        <v>8</v>
      </c>
      <c r="H7" s="1">
        <v>6</v>
      </c>
      <c r="I7" s="1">
        <v>1</v>
      </c>
      <c r="J7" s="1">
        <v>1</v>
      </c>
      <c r="K7" s="1">
        <v>0.54696</v>
      </c>
      <c r="L7" s="1">
        <v>0</v>
      </c>
      <c r="M7" s="1">
        <v>0</v>
      </c>
      <c r="N7" s="1">
        <v>1.1615</v>
      </c>
      <c r="P7" s="2">
        <f t="shared" si="0"/>
        <v>1.7073860956513535E-2</v>
      </c>
      <c r="R7" s="1">
        <v>-0.10809000000000001</v>
      </c>
    </row>
    <row r="8" spans="1:18" x14ac:dyDescent="0.25">
      <c r="A8" s="1">
        <v>2004</v>
      </c>
      <c r="B8" s="1">
        <v>10531</v>
      </c>
      <c r="C8" s="1">
        <v>155</v>
      </c>
      <c r="D8" s="1">
        <v>129</v>
      </c>
      <c r="E8" s="1">
        <v>7</v>
      </c>
      <c r="F8" s="1">
        <v>11</v>
      </c>
      <c r="G8" s="1">
        <v>2</v>
      </c>
      <c r="H8" s="1">
        <v>4</v>
      </c>
      <c r="I8" s="1">
        <v>2</v>
      </c>
      <c r="J8" s="1">
        <v>0</v>
      </c>
      <c r="K8" s="1">
        <v>0.39355000000000001</v>
      </c>
      <c r="L8" s="1">
        <v>0</v>
      </c>
      <c r="M8" s="1">
        <v>0</v>
      </c>
      <c r="N8" s="1">
        <v>1.0161</v>
      </c>
      <c r="P8" s="2">
        <f t="shared" si="0"/>
        <v>1.4718450289621118E-2</v>
      </c>
      <c r="R8" s="1">
        <v>-0.97928999999999999</v>
      </c>
    </row>
    <row r="9" spans="1:18" x14ac:dyDescent="0.25">
      <c r="A9" s="1">
        <v>2005</v>
      </c>
      <c r="B9" s="1">
        <v>10105</v>
      </c>
      <c r="C9" s="1">
        <v>198</v>
      </c>
      <c r="D9" s="1">
        <v>161</v>
      </c>
      <c r="E9" s="1">
        <v>13</v>
      </c>
      <c r="F9" s="1">
        <v>12</v>
      </c>
      <c r="G9" s="1">
        <v>5</v>
      </c>
      <c r="H9" s="1">
        <v>5</v>
      </c>
      <c r="I9" s="1">
        <v>1</v>
      </c>
      <c r="J9" s="1">
        <v>1</v>
      </c>
      <c r="K9" s="1">
        <v>0.41919000000000001</v>
      </c>
      <c r="L9" s="1">
        <v>0</v>
      </c>
      <c r="M9" s="1">
        <v>0</v>
      </c>
      <c r="N9" s="1">
        <v>1.0379</v>
      </c>
      <c r="P9" s="2">
        <f t="shared" si="0"/>
        <v>1.959426026719446E-2</v>
      </c>
      <c r="R9" s="1">
        <v>0.41336000000000001</v>
      </c>
    </row>
    <row r="10" spans="1:18" x14ac:dyDescent="0.25">
      <c r="A10" s="1">
        <v>2006</v>
      </c>
      <c r="B10" s="1">
        <v>9284</v>
      </c>
      <c r="C10" s="1">
        <v>203</v>
      </c>
      <c r="D10" s="1">
        <v>156</v>
      </c>
      <c r="E10" s="1">
        <v>18</v>
      </c>
      <c r="F10" s="1">
        <v>12</v>
      </c>
      <c r="G10" s="1">
        <v>6</v>
      </c>
      <c r="H10" s="1">
        <v>9</v>
      </c>
      <c r="I10" s="1">
        <v>0</v>
      </c>
      <c r="J10" s="1">
        <v>2</v>
      </c>
      <c r="K10" s="1">
        <v>0.53202000000000005</v>
      </c>
      <c r="L10" s="1">
        <v>0</v>
      </c>
      <c r="M10" s="1">
        <v>0</v>
      </c>
      <c r="N10" s="1">
        <v>1.1742999999999999</v>
      </c>
      <c r="P10" s="2">
        <f t="shared" si="0"/>
        <v>2.186557518311073E-2</v>
      </c>
      <c r="R10" s="1">
        <v>-0.30425000000000002</v>
      </c>
    </row>
    <row r="11" spans="1:18" x14ac:dyDescent="0.25">
      <c r="A11" s="1">
        <v>2007</v>
      </c>
      <c r="B11" s="1">
        <v>9858</v>
      </c>
      <c r="C11" s="1">
        <v>263</v>
      </c>
      <c r="D11" s="1">
        <v>217</v>
      </c>
      <c r="E11" s="1">
        <v>14</v>
      </c>
      <c r="F11" s="1">
        <v>20</v>
      </c>
      <c r="G11" s="1">
        <v>6</v>
      </c>
      <c r="H11" s="1">
        <v>2</v>
      </c>
      <c r="I11" s="1">
        <v>3</v>
      </c>
      <c r="J11" s="1">
        <v>1</v>
      </c>
      <c r="K11" s="1">
        <v>0.38402999999999998</v>
      </c>
      <c r="L11" s="1">
        <v>0</v>
      </c>
      <c r="M11" s="1">
        <v>0</v>
      </c>
      <c r="N11" s="1">
        <v>0.98114000000000001</v>
      </c>
      <c r="P11" s="2">
        <f t="shared" si="0"/>
        <v>2.6678839521201054E-2</v>
      </c>
      <c r="R11" s="1">
        <v>-0.25797999999999999</v>
      </c>
    </row>
    <row r="12" spans="1:18" x14ac:dyDescent="0.25">
      <c r="A12" s="1">
        <v>2008</v>
      </c>
      <c r="B12" s="1">
        <v>8721</v>
      </c>
      <c r="C12" s="1">
        <v>281</v>
      </c>
      <c r="D12" s="1">
        <v>209</v>
      </c>
      <c r="E12" s="1">
        <v>27</v>
      </c>
      <c r="F12" s="1">
        <v>15</v>
      </c>
      <c r="G12" s="1">
        <v>22</v>
      </c>
      <c r="H12" s="1">
        <v>6</v>
      </c>
      <c r="I12" s="1">
        <v>1</v>
      </c>
      <c r="J12" s="1">
        <v>1</v>
      </c>
      <c r="K12" s="1">
        <v>0.56228</v>
      </c>
      <c r="L12" s="1">
        <v>0</v>
      </c>
      <c r="M12" s="1">
        <v>0</v>
      </c>
      <c r="N12" s="1">
        <v>1.1231</v>
      </c>
      <c r="P12" s="2">
        <f t="shared" si="0"/>
        <v>3.2221075564728814E-2</v>
      </c>
      <c r="R12" s="1">
        <v>0.13919000000000001</v>
      </c>
    </row>
    <row r="13" spans="1:18" x14ac:dyDescent="0.25">
      <c r="A13" s="1">
        <v>2009</v>
      </c>
      <c r="B13" s="1">
        <v>8112</v>
      </c>
      <c r="C13" s="1">
        <v>305</v>
      </c>
      <c r="D13" s="1">
        <v>245</v>
      </c>
      <c r="E13" s="1">
        <v>19</v>
      </c>
      <c r="F13" s="1">
        <v>18</v>
      </c>
      <c r="G13" s="1">
        <v>11</v>
      </c>
      <c r="H13" s="1">
        <v>8</v>
      </c>
      <c r="I13" s="1">
        <v>3</v>
      </c>
      <c r="J13" s="1">
        <v>1</v>
      </c>
      <c r="K13" s="1">
        <v>0.46229999999999999</v>
      </c>
      <c r="L13" s="1">
        <v>0</v>
      </c>
      <c r="M13" s="1">
        <v>0</v>
      </c>
      <c r="N13" s="1">
        <v>1.0940000000000001</v>
      </c>
      <c r="P13" s="2">
        <f t="shared" si="0"/>
        <v>3.7598619329388558E-2</v>
      </c>
      <c r="R13" s="1">
        <v>-5.1667999999999999E-2</v>
      </c>
    </row>
    <row r="14" spans="1:18" x14ac:dyDescent="0.25">
      <c r="A14" s="1">
        <v>2010</v>
      </c>
      <c r="B14" s="1">
        <v>7857</v>
      </c>
      <c r="C14" s="1">
        <v>377</v>
      </c>
      <c r="D14" s="1">
        <v>276</v>
      </c>
      <c r="E14" s="1">
        <v>40</v>
      </c>
      <c r="F14" s="1">
        <v>33</v>
      </c>
      <c r="G14" s="1">
        <v>19</v>
      </c>
      <c r="H14" s="1">
        <v>7</v>
      </c>
      <c r="I14" s="1">
        <v>0</v>
      </c>
      <c r="J14" s="1">
        <v>2</v>
      </c>
      <c r="K14" s="1">
        <v>0.53846000000000005</v>
      </c>
      <c r="L14" s="1">
        <v>0</v>
      </c>
      <c r="M14" s="1">
        <v>0</v>
      </c>
      <c r="N14" s="1">
        <v>1.054</v>
      </c>
      <c r="P14" s="2">
        <f t="shared" si="0"/>
        <v>4.798269059437444E-2</v>
      </c>
      <c r="R14" s="1">
        <v>0.96023000000000003</v>
      </c>
    </row>
    <row r="15" spans="1:18" x14ac:dyDescent="0.25">
      <c r="A15" s="1">
        <v>2011</v>
      </c>
      <c r="B15" s="1">
        <v>8042</v>
      </c>
      <c r="C15" s="1">
        <v>451</v>
      </c>
      <c r="D15" s="1">
        <v>355</v>
      </c>
      <c r="E15" s="1">
        <v>34</v>
      </c>
      <c r="F15" s="1">
        <v>28</v>
      </c>
      <c r="G15" s="1">
        <v>22</v>
      </c>
      <c r="H15" s="1">
        <v>9</v>
      </c>
      <c r="I15" s="1">
        <v>1</v>
      </c>
      <c r="J15" s="1">
        <v>2</v>
      </c>
      <c r="K15" s="1">
        <v>0.46340999999999999</v>
      </c>
      <c r="L15" s="1">
        <v>0</v>
      </c>
      <c r="M15" s="1">
        <v>0</v>
      </c>
      <c r="N15" s="1">
        <v>1.0415000000000001</v>
      </c>
      <c r="P15" s="2">
        <f t="shared" si="0"/>
        <v>5.6080576970902761E-2</v>
      </c>
      <c r="R15" s="1">
        <v>-5.4788000000000003E-2</v>
      </c>
    </row>
    <row r="16" spans="1:18" x14ac:dyDescent="0.25">
      <c r="A16" s="1">
        <v>2012</v>
      </c>
      <c r="B16" s="1">
        <v>7201</v>
      </c>
      <c r="C16" s="1">
        <v>433</v>
      </c>
      <c r="D16" s="1">
        <v>333</v>
      </c>
      <c r="E16" s="1">
        <v>34</v>
      </c>
      <c r="F16" s="1">
        <v>37</v>
      </c>
      <c r="G16" s="1">
        <v>14</v>
      </c>
      <c r="H16" s="1">
        <v>10</v>
      </c>
      <c r="I16" s="1">
        <v>3</v>
      </c>
      <c r="J16" s="1">
        <v>2</v>
      </c>
      <c r="K16" s="1">
        <v>0.50114999999999998</v>
      </c>
      <c r="L16" s="1">
        <v>0</v>
      </c>
      <c r="M16" s="1">
        <v>0</v>
      </c>
      <c r="N16" s="1">
        <v>1.0825</v>
      </c>
      <c r="P16" s="2">
        <f t="shared" si="0"/>
        <v>6.0130537425357587E-2</v>
      </c>
      <c r="R16" s="1">
        <v>1.377</v>
      </c>
    </row>
    <row r="17" spans="1:18" x14ac:dyDescent="0.25">
      <c r="A17" s="1">
        <v>2013</v>
      </c>
      <c r="B17" s="1">
        <v>7155</v>
      </c>
      <c r="C17" s="1">
        <v>494</v>
      </c>
      <c r="D17" s="1">
        <v>381</v>
      </c>
      <c r="E17" s="1">
        <v>44</v>
      </c>
      <c r="F17" s="1">
        <v>38</v>
      </c>
      <c r="G17" s="1">
        <v>20</v>
      </c>
      <c r="H17" s="1">
        <v>7</v>
      </c>
      <c r="I17" s="1">
        <v>3</v>
      </c>
      <c r="J17" s="1">
        <v>1</v>
      </c>
      <c r="K17" s="1">
        <v>0.46356000000000003</v>
      </c>
      <c r="L17" s="1">
        <v>0</v>
      </c>
      <c r="M17" s="1">
        <v>0</v>
      </c>
      <c r="N17" s="1">
        <v>0.99983999999999995</v>
      </c>
      <c r="P17" s="2">
        <f t="shared" si="0"/>
        <v>6.9042627533193568E-2</v>
      </c>
      <c r="R17" s="1">
        <v>0.44507000000000002</v>
      </c>
    </row>
    <row r="18" spans="1:18" x14ac:dyDescent="0.25">
      <c r="A18" s="1">
        <v>2014</v>
      </c>
      <c r="B18" s="1">
        <v>7050</v>
      </c>
      <c r="C18" s="1">
        <v>567</v>
      </c>
      <c r="D18" s="1">
        <v>441</v>
      </c>
      <c r="E18" s="1">
        <v>42</v>
      </c>
      <c r="F18" s="1">
        <v>49</v>
      </c>
      <c r="G18" s="1">
        <v>19</v>
      </c>
      <c r="H18" s="1">
        <v>13</v>
      </c>
      <c r="I18" s="1">
        <v>1</v>
      </c>
      <c r="J18" s="1">
        <v>2</v>
      </c>
      <c r="K18" s="1">
        <v>0.46914</v>
      </c>
      <c r="L18" s="1">
        <v>0</v>
      </c>
      <c r="M18" s="1">
        <v>0</v>
      </c>
      <c r="N18" s="1">
        <v>1.0203</v>
      </c>
      <c r="P18" s="2">
        <f t="shared" si="0"/>
        <v>8.0425531914893614E-2</v>
      </c>
      <c r="R18" s="1">
        <v>1.9493</v>
      </c>
    </row>
    <row r="19" spans="1:18" x14ac:dyDescent="0.25">
      <c r="A19" s="1">
        <v>2015</v>
      </c>
      <c r="B19" s="1">
        <v>7263</v>
      </c>
      <c r="C19" s="1">
        <v>632</v>
      </c>
      <c r="D19" s="1">
        <v>508</v>
      </c>
      <c r="E19" s="1">
        <v>50</v>
      </c>
      <c r="F19" s="1">
        <v>37</v>
      </c>
      <c r="G19" s="1">
        <v>20</v>
      </c>
      <c r="H19" s="1">
        <v>15</v>
      </c>
      <c r="I19" s="1">
        <v>2</v>
      </c>
      <c r="J19" s="1">
        <v>0</v>
      </c>
      <c r="K19" s="1">
        <v>0.40189999999999998</v>
      </c>
      <c r="L19" s="1">
        <v>0</v>
      </c>
      <c r="M19" s="1">
        <v>0</v>
      </c>
      <c r="N19" s="1">
        <v>0.94703000000000004</v>
      </c>
      <c r="P19" s="2">
        <f t="shared" si="0"/>
        <v>8.7016384414153936E-2</v>
      </c>
      <c r="R19" s="1">
        <v>-0.13189000000000001</v>
      </c>
    </row>
    <row r="20" spans="1:18" x14ac:dyDescent="0.25">
      <c r="A20" s="1">
        <v>2016</v>
      </c>
      <c r="B20" s="1">
        <v>7188</v>
      </c>
      <c r="C20" s="1">
        <v>507</v>
      </c>
      <c r="D20" s="1">
        <v>416</v>
      </c>
      <c r="E20" s="1">
        <v>30</v>
      </c>
      <c r="F20" s="1">
        <v>30</v>
      </c>
      <c r="G20" s="1">
        <v>16</v>
      </c>
      <c r="H20" s="1">
        <v>11</v>
      </c>
      <c r="I20" s="1">
        <v>2</v>
      </c>
      <c r="J20" s="1">
        <v>2</v>
      </c>
      <c r="K20" s="1">
        <v>0.40237000000000001</v>
      </c>
      <c r="L20" s="1">
        <v>0</v>
      </c>
      <c r="M20" s="1">
        <v>0</v>
      </c>
      <c r="N20" s="1">
        <v>1.0039</v>
      </c>
      <c r="P20" s="2">
        <f t="shared" si="0"/>
        <v>7.0534223706176957E-2</v>
      </c>
      <c r="R20" s="1">
        <v>-1.3492999999999999</v>
      </c>
    </row>
    <row r="21" spans="1:18" x14ac:dyDescent="0.25">
      <c r="A21" s="1">
        <v>2017</v>
      </c>
      <c r="B21" s="1">
        <v>8102</v>
      </c>
      <c r="C21" s="1">
        <v>393</v>
      </c>
      <c r="D21" s="1">
        <v>328</v>
      </c>
      <c r="E21" s="1">
        <v>21</v>
      </c>
      <c r="F21" s="1">
        <v>21</v>
      </c>
      <c r="G21" s="1">
        <v>15</v>
      </c>
      <c r="H21" s="1">
        <v>7</v>
      </c>
      <c r="I21" s="1">
        <v>1</v>
      </c>
      <c r="J21" s="1">
        <v>0</v>
      </c>
      <c r="K21" s="1">
        <v>0.35877999999999999</v>
      </c>
      <c r="L21" s="1">
        <v>0</v>
      </c>
      <c r="M21" s="1">
        <v>0</v>
      </c>
      <c r="N21" s="1">
        <v>0.91252</v>
      </c>
      <c r="P21" s="2">
        <f t="shared" si="0"/>
        <v>4.8506541594667982E-2</v>
      </c>
      <c r="R21" s="1">
        <v>-0.87816000000000005</v>
      </c>
    </row>
    <row r="22" spans="1:18" x14ac:dyDescent="0.25">
      <c r="A22" s="1">
        <v>2018</v>
      </c>
      <c r="B22" s="1">
        <v>7719</v>
      </c>
      <c r="C22" s="1">
        <v>27</v>
      </c>
      <c r="D22" s="1">
        <v>20</v>
      </c>
      <c r="E22" s="1">
        <v>2</v>
      </c>
      <c r="F22" s="1">
        <v>1</v>
      </c>
      <c r="G22" s="1">
        <v>3</v>
      </c>
      <c r="H22" s="1">
        <v>1</v>
      </c>
      <c r="I22" s="1">
        <v>0</v>
      </c>
      <c r="J22" s="1">
        <v>0</v>
      </c>
      <c r="K22" s="1">
        <v>0.62963000000000002</v>
      </c>
      <c r="L22" s="1">
        <v>0</v>
      </c>
      <c r="M22" s="1">
        <v>0</v>
      </c>
      <c r="N22" s="1">
        <v>1.2136</v>
      </c>
      <c r="P22" s="2">
        <f t="shared" si="0"/>
        <v>3.4978624174115819E-3</v>
      </c>
      <c r="R22" s="1">
        <v>-1.6805000000000001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4" width="4" style="1" bestFit="1" customWidth="1"/>
    <col min="5" max="8" width="3" style="1" bestFit="1" customWidth="1"/>
    <col min="9" max="10" width="2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8</v>
      </c>
      <c r="R1" s="1" t="s">
        <v>9</v>
      </c>
    </row>
    <row r="2" spans="1:18" x14ac:dyDescent="0.25">
      <c r="A2" s="1">
        <v>1998</v>
      </c>
      <c r="B2" s="1">
        <v>20462</v>
      </c>
      <c r="C2" s="1">
        <v>14</v>
      </c>
      <c r="D2" s="1">
        <v>11</v>
      </c>
      <c r="E2" s="1">
        <v>1</v>
      </c>
      <c r="F2" s="1">
        <v>0</v>
      </c>
      <c r="G2" s="1">
        <v>0</v>
      </c>
      <c r="H2" s="1">
        <v>1</v>
      </c>
      <c r="I2" s="1">
        <v>0</v>
      </c>
      <c r="J2" s="1">
        <v>1</v>
      </c>
      <c r="K2" s="1">
        <v>0.78571000000000002</v>
      </c>
      <c r="L2" s="1">
        <v>0</v>
      </c>
      <c r="M2" s="1">
        <v>0</v>
      </c>
      <c r="N2" s="1">
        <v>1.8472</v>
      </c>
      <c r="P2" s="2">
        <f t="shared" ref="P2:P22" si="0">C2/B2</f>
        <v>6.8419509334375912E-4</v>
      </c>
      <c r="R2" s="1">
        <v>8.9955999999999996</v>
      </c>
    </row>
    <row r="3" spans="1:18" x14ac:dyDescent="0.25">
      <c r="A3" s="1">
        <v>1999</v>
      </c>
      <c r="B3" s="1">
        <v>17816</v>
      </c>
      <c r="C3" s="1">
        <v>17</v>
      </c>
      <c r="D3" s="1">
        <v>12</v>
      </c>
      <c r="E3" s="1">
        <v>2</v>
      </c>
      <c r="F3" s="1">
        <v>2</v>
      </c>
      <c r="G3" s="1">
        <v>1</v>
      </c>
      <c r="H3" s="1">
        <v>0</v>
      </c>
      <c r="I3" s="1">
        <v>0</v>
      </c>
      <c r="J3" s="1">
        <v>0</v>
      </c>
      <c r="K3" s="1">
        <v>0.52941000000000005</v>
      </c>
      <c r="L3" s="1">
        <v>0</v>
      </c>
      <c r="M3" s="1">
        <v>0</v>
      </c>
      <c r="N3" s="1">
        <v>0.94323999999999997</v>
      </c>
      <c r="P3" s="2">
        <f t="shared" si="0"/>
        <v>9.5419847328244271E-4</v>
      </c>
      <c r="R3" s="1">
        <v>8.8629999999999995</v>
      </c>
    </row>
    <row r="4" spans="1:18" x14ac:dyDescent="0.25">
      <c r="A4" s="1">
        <v>2000</v>
      </c>
      <c r="B4" s="1">
        <v>16271</v>
      </c>
      <c r="C4" s="1">
        <v>22</v>
      </c>
      <c r="D4" s="1">
        <v>18</v>
      </c>
      <c r="E4" s="1">
        <v>2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0.36364000000000002</v>
      </c>
      <c r="L4" s="1">
        <v>0</v>
      </c>
      <c r="M4" s="1">
        <v>0</v>
      </c>
      <c r="N4" s="1">
        <v>0.95345999999999997</v>
      </c>
      <c r="P4" s="2">
        <f t="shared" si="0"/>
        <v>1.3520988261323827E-3</v>
      </c>
      <c r="R4" s="1">
        <v>8.3035999999999994</v>
      </c>
    </row>
    <row r="5" spans="1:18" x14ac:dyDescent="0.25">
      <c r="A5" s="1">
        <v>2001</v>
      </c>
      <c r="B5" s="1">
        <v>14195</v>
      </c>
      <c r="C5" s="1">
        <v>17</v>
      </c>
      <c r="D5" s="1">
        <v>14</v>
      </c>
      <c r="E5" s="1">
        <v>0</v>
      </c>
      <c r="F5" s="1">
        <v>1</v>
      </c>
      <c r="G5" s="1">
        <v>0</v>
      </c>
      <c r="H5" s="1">
        <v>1</v>
      </c>
      <c r="I5" s="1">
        <v>0</v>
      </c>
      <c r="J5" s="1">
        <v>1</v>
      </c>
      <c r="K5" s="1">
        <v>0.70587999999999995</v>
      </c>
      <c r="L5" s="1">
        <v>0</v>
      </c>
      <c r="M5" s="1">
        <v>0</v>
      </c>
      <c r="N5" s="1">
        <v>1.7235</v>
      </c>
      <c r="P5" s="2">
        <f t="shared" si="0"/>
        <v>1.1976047904191617E-3</v>
      </c>
      <c r="R5" s="1">
        <v>9.1583000000000006</v>
      </c>
    </row>
    <row r="6" spans="1:18" x14ac:dyDescent="0.25">
      <c r="A6" s="1">
        <v>2002</v>
      </c>
      <c r="B6" s="1">
        <v>14159</v>
      </c>
      <c r="C6" s="1">
        <v>30</v>
      </c>
      <c r="D6" s="1">
        <v>25</v>
      </c>
      <c r="E6" s="1">
        <v>1</v>
      </c>
      <c r="F6" s="1">
        <v>1</v>
      </c>
      <c r="G6" s="1">
        <v>1</v>
      </c>
      <c r="H6" s="1">
        <v>2</v>
      </c>
      <c r="I6" s="1">
        <v>0</v>
      </c>
      <c r="J6" s="1">
        <v>0</v>
      </c>
      <c r="K6" s="1">
        <v>0.46666999999999997</v>
      </c>
      <c r="L6" s="1">
        <v>0</v>
      </c>
      <c r="M6" s="1">
        <v>0</v>
      </c>
      <c r="N6" s="1">
        <v>1.1666000000000001</v>
      </c>
      <c r="P6" s="2">
        <f t="shared" si="0"/>
        <v>2.1187937001200651E-3</v>
      </c>
      <c r="R6" s="1">
        <v>9.0620999999999992</v>
      </c>
    </row>
    <row r="7" spans="1:18" x14ac:dyDescent="0.25">
      <c r="A7" s="1">
        <v>2003</v>
      </c>
      <c r="B7" s="1">
        <v>14598</v>
      </c>
      <c r="C7" s="1">
        <v>66</v>
      </c>
      <c r="D7" s="1">
        <v>57</v>
      </c>
      <c r="E7" s="1">
        <v>2</v>
      </c>
      <c r="F7" s="1">
        <v>2</v>
      </c>
      <c r="G7" s="1">
        <v>4</v>
      </c>
      <c r="H7" s="1">
        <v>0</v>
      </c>
      <c r="I7" s="1">
        <v>1</v>
      </c>
      <c r="J7" s="1">
        <v>0</v>
      </c>
      <c r="K7" s="1">
        <v>0.34848000000000001</v>
      </c>
      <c r="L7" s="1">
        <v>0</v>
      </c>
      <c r="M7" s="1">
        <v>0</v>
      </c>
      <c r="N7" s="1">
        <v>0.98438000000000003</v>
      </c>
      <c r="P7" s="2">
        <f t="shared" si="0"/>
        <v>4.5211672831894784E-3</v>
      </c>
      <c r="R7" s="1">
        <v>7.6273999999999997</v>
      </c>
    </row>
    <row r="8" spans="1:18" x14ac:dyDescent="0.25">
      <c r="A8" s="1">
        <v>2004</v>
      </c>
      <c r="B8" s="1">
        <v>13789</v>
      </c>
      <c r="C8" s="1">
        <v>82</v>
      </c>
      <c r="D8" s="1">
        <v>72</v>
      </c>
      <c r="E8" s="1">
        <v>3</v>
      </c>
      <c r="F8" s="1">
        <v>2</v>
      </c>
      <c r="G8" s="1">
        <v>1</v>
      </c>
      <c r="H8" s="1">
        <v>1</v>
      </c>
      <c r="I8" s="1">
        <v>1</v>
      </c>
      <c r="J8" s="1">
        <v>2</v>
      </c>
      <c r="K8" s="1">
        <v>0.37805</v>
      </c>
      <c r="L8" s="1">
        <v>0</v>
      </c>
      <c r="M8" s="1">
        <v>0</v>
      </c>
      <c r="N8" s="1">
        <v>1.2236</v>
      </c>
      <c r="P8" s="2">
        <f t="shared" si="0"/>
        <v>5.9467691638262384E-3</v>
      </c>
      <c r="R8" s="1">
        <v>6.5583</v>
      </c>
    </row>
    <row r="9" spans="1:18" x14ac:dyDescent="0.25">
      <c r="A9" s="1">
        <v>2005</v>
      </c>
      <c r="B9" s="1">
        <v>13146</v>
      </c>
      <c r="C9" s="1">
        <v>158</v>
      </c>
      <c r="D9" s="1">
        <v>123</v>
      </c>
      <c r="E9" s="1">
        <v>16</v>
      </c>
      <c r="F9" s="1">
        <v>6</v>
      </c>
      <c r="G9" s="1">
        <v>6</v>
      </c>
      <c r="H9" s="1">
        <v>3</v>
      </c>
      <c r="I9" s="1">
        <v>1</v>
      </c>
      <c r="J9" s="1">
        <v>3</v>
      </c>
      <c r="K9" s="1">
        <v>0.51266</v>
      </c>
      <c r="L9" s="1">
        <v>0</v>
      </c>
      <c r="M9" s="1">
        <v>0</v>
      </c>
      <c r="N9" s="1">
        <v>1.2195</v>
      </c>
      <c r="P9" s="2">
        <f t="shared" si="0"/>
        <v>1.2018865054008824E-2</v>
      </c>
      <c r="R9" s="1">
        <v>6.1531000000000002</v>
      </c>
    </row>
    <row r="10" spans="1:18" x14ac:dyDescent="0.25">
      <c r="A10" s="1">
        <v>2006</v>
      </c>
      <c r="B10" s="1">
        <v>12649</v>
      </c>
      <c r="C10" s="1">
        <v>204</v>
      </c>
      <c r="D10" s="1">
        <v>165</v>
      </c>
      <c r="E10" s="1">
        <v>17</v>
      </c>
      <c r="F10" s="1">
        <v>11</v>
      </c>
      <c r="G10" s="1">
        <v>2</v>
      </c>
      <c r="H10" s="1">
        <v>3</v>
      </c>
      <c r="I10" s="1">
        <v>1</v>
      </c>
      <c r="J10" s="1">
        <v>5</v>
      </c>
      <c r="K10" s="1">
        <v>0.45097999999999999</v>
      </c>
      <c r="L10" s="1">
        <v>0</v>
      </c>
      <c r="M10" s="1">
        <v>0</v>
      </c>
      <c r="N10" s="1">
        <v>1.1962999999999999</v>
      </c>
      <c r="P10" s="2">
        <f t="shared" si="0"/>
        <v>1.6127757134951379E-2</v>
      </c>
      <c r="R10" s="1">
        <v>5.0716000000000001</v>
      </c>
    </row>
    <row r="11" spans="1:18" x14ac:dyDescent="0.25">
      <c r="A11" s="1">
        <v>2007</v>
      </c>
      <c r="B11" s="1">
        <v>12013</v>
      </c>
      <c r="C11" s="1">
        <v>238</v>
      </c>
      <c r="D11" s="1">
        <v>196</v>
      </c>
      <c r="E11" s="1">
        <v>15</v>
      </c>
      <c r="F11" s="1">
        <v>15</v>
      </c>
      <c r="G11" s="1">
        <v>8</v>
      </c>
      <c r="H11" s="1">
        <v>2</v>
      </c>
      <c r="I11" s="1">
        <v>0</v>
      </c>
      <c r="J11" s="1">
        <v>2</v>
      </c>
      <c r="K11" s="1">
        <v>0.37395</v>
      </c>
      <c r="L11" s="1">
        <v>0</v>
      </c>
      <c r="M11" s="1">
        <v>0</v>
      </c>
      <c r="N11" s="1">
        <v>0.95845999999999998</v>
      </c>
      <c r="P11" s="2">
        <f t="shared" si="0"/>
        <v>1.9811870473653542E-2</v>
      </c>
      <c r="R11" s="1">
        <v>4.7706999999999997</v>
      </c>
    </row>
    <row r="12" spans="1:18" x14ac:dyDescent="0.25">
      <c r="A12" s="1">
        <v>2008</v>
      </c>
      <c r="B12" s="1">
        <v>11671</v>
      </c>
      <c r="C12" s="1">
        <v>358</v>
      </c>
      <c r="D12" s="1">
        <v>279</v>
      </c>
      <c r="E12" s="1">
        <v>31</v>
      </c>
      <c r="F12" s="1">
        <v>18</v>
      </c>
      <c r="G12" s="1">
        <v>18</v>
      </c>
      <c r="H12" s="1">
        <v>6</v>
      </c>
      <c r="I12" s="1">
        <v>2</v>
      </c>
      <c r="J12" s="1">
        <v>4</v>
      </c>
      <c r="K12" s="1">
        <v>0.5</v>
      </c>
      <c r="L12" s="1">
        <v>0</v>
      </c>
      <c r="M12" s="1">
        <v>0</v>
      </c>
      <c r="N12" s="1">
        <v>1.1418999999999999</v>
      </c>
      <c r="P12" s="2">
        <f t="shared" si="0"/>
        <v>3.0674320966498157E-2</v>
      </c>
      <c r="R12" s="1">
        <v>3.8045</v>
      </c>
    </row>
    <row r="13" spans="1:18" x14ac:dyDescent="0.25">
      <c r="A13" s="1">
        <v>2009</v>
      </c>
      <c r="B13" s="1">
        <v>10244</v>
      </c>
      <c r="C13" s="1">
        <v>424</v>
      </c>
      <c r="D13" s="1">
        <v>364</v>
      </c>
      <c r="E13" s="1">
        <v>18</v>
      </c>
      <c r="F13" s="1">
        <v>21</v>
      </c>
      <c r="G13" s="1">
        <v>9</v>
      </c>
      <c r="H13" s="1">
        <v>7</v>
      </c>
      <c r="I13" s="1">
        <v>4</v>
      </c>
      <c r="J13" s="1">
        <v>1</v>
      </c>
      <c r="K13" s="1">
        <v>0.33255000000000001</v>
      </c>
      <c r="L13" s="1">
        <v>0</v>
      </c>
      <c r="M13" s="1">
        <v>0</v>
      </c>
      <c r="N13" s="1">
        <v>0.95291999999999999</v>
      </c>
      <c r="P13" s="2">
        <f t="shared" si="0"/>
        <v>4.1390081999219057E-2</v>
      </c>
      <c r="R13" s="1">
        <v>3.2770999999999999</v>
      </c>
    </row>
    <row r="14" spans="1:18" x14ac:dyDescent="0.25">
      <c r="A14" s="1">
        <v>2010</v>
      </c>
      <c r="B14" s="1">
        <v>10117</v>
      </c>
      <c r="C14" s="1">
        <v>476</v>
      </c>
      <c r="D14" s="1">
        <v>392</v>
      </c>
      <c r="E14" s="1">
        <v>30</v>
      </c>
      <c r="F14" s="1">
        <v>32</v>
      </c>
      <c r="G14" s="1">
        <v>11</v>
      </c>
      <c r="H14" s="1">
        <v>3</v>
      </c>
      <c r="I14" s="1">
        <v>1</v>
      </c>
      <c r="J14" s="1">
        <v>7</v>
      </c>
      <c r="K14" s="1">
        <v>0.39076</v>
      </c>
      <c r="L14" s="1">
        <v>0</v>
      </c>
      <c r="M14" s="1">
        <v>0</v>
      </c>
      <c r="N14" s="1">
        <v>1.0355000000000001</v>
      </c>
      <c r="P14" s="2">
        <f t="shared" si="0"/>
        <v>4.7049520608876148E-2</v>
      </c>
      <c r="R14" s="1">
        <v>2.6536</v>
      </c>
    </row>
    <row r="15" spans="1:18" x14ac:dyDescent="0.25">
      <c r="A15" s="1">
        <v>2011</v>
      </c>
      <c r="B15" s="1">
        <v>9795</v>
      </c>
      <c r="C15" s="1">
        <v>524</v>
      </c>
      <c r="D15" s="1">
        <v>427</v>
      </c>
      <c r="E15" s="1">
        <v>37</v>
      </c>
      <c r="F15" s="1">
        <v>21</v>
      </c>
      <c r="G15" s="1">
        <v>23</v>
      </c>
      <c r="H15" s="1">
        <v>12</v>
      </c>
      <c r="I15" s="1">
        <v>2</v>
      </c>
      <c r="J15" s="1">
        <v>2</v>
      </c>
      <c r="K15" s="1">
        <v>0.41603000000000001</v>
      </c>
      <c r="L15" s="1">
        <v>0</v>
      </c>
      <c r="M15" s="1">
        <v>0</v>
      </c>
      <c r="N15" s="1">
        <v>1.0266999999999999</v>
      </c>
      <c r="P15" s="2">
        <f t="shared" si="0"/>
        <v>5.3496681980602347E-2</v>
      </c>
      <c r="R15" s="1">
        <v>1.4754</v>
      </c>
    </row>
    <row r="16" spans="1:18" x14ac:dyDescent="0.25">
      <c r="A16" s="1">
        <v>2012</v>
      </c>
      <c r="B16" s="1">
        <v>8346</v>
      </c>
      <c r="C16" s="1">
        <v>480</v>
      </c>
      <c r="D16" s="1">
        <v>381</v>
      </c>
      <c r="E16" s="1">
        <v>29</v>
      </c>
      <c r="F16" s="1">
        <v>31</v>
      </c>
      <c r="G16" s="1">
        <v>20</v>
      </c>
      <c r="H16" s="1">
        <v>14</v>
      </c>
      <c r="I16" s="1">
        <v>4</v>
      </c>
      <c r="J16" s="1">
        <v>1</v>
      </c>
      <c r="K16" s="1">
        <v>0.48542000000000002</v>
      </c>
      <c r="L16" s="1">
        <v>0</v>
      </c>
      <c r="M16" s="1">
        <v>0</v>
      </c>
      <c r="N16" s="1">
        <v>1.1003000000000001</v>
      </c>
      <c r="P16" s="2">
        <f t="shared" si="0"/>
        <v>5.7512580877066857E-2</v>
      </c>
      <c r="R16" s="1">
        <v>0.58562999999999998</v>
      </c>
    </row>
    <row r="17" spans="1:18" x14ac:dyDescent="0.25">
      <c r="A17" s="1">
        <v>2013</v>
      </c>
      <c r="B17" s="1">
        <v>7945</v>
      </c>
      <c r="C17" s="1">
        <v>465</v>
      </c>
      <c r="D17" s="1">
        <v>387</v>
      </c>
      <c r="E17" s="1">
        <v>27</v>
      </c>
      <c r="F17" s="1">
        <v>25</v>
      </c>
      <c r="G17" s="1">
        <v>18</v>
      </c>
      <c r="H17" s="1">
        <v>6</v>
      </c>
      <c r="I17" s="1">
        <v>1</v>
      </c>
      <c r="J17" s="1">
        <v>1</v>
      </c>
      <c r="K17" s="1">
        <v>0.35698999999999997</v>
      </c>
      <c r="L17" s="1">
        <v>0</v>
      </c>
      <c r="M17" s="1">
        <v>0</v>
      </c>
      <c r="N17" s="1">
        <v>0.91295999999999999</v>
      </c>
      <c r="P17" s="2">
        <f t="shared" si="0"/>
        <v>5.8527375707992449E-2</v>
      </c>
      <c r="R17" s="1">
        <v>8.4998000000000004E-2</v>
      </c>
    </row>
    <row r="18" spans="1:18" x14ac:dyDescent="0.25">
      <c r="A18" s="1">
        <v>2014</v>
      </c>
      <c r="B18" s="1">
        <v>7898</v>
      </c>
      <c r="C18" s="1">
        <v>587</v>
      </c>
      <c r="D18" s="1">
        <v>477</v>
      </c>
      <c r="E18" s="1">
        <v>34</v>
      </c>
      <c r="F18" s="1">
        <v>33</v>
      </c>
      <c r="G18" s="1">
        <v>23</v>
      </c>
      <c r="H18" s="1">
        <v>10</v>
      </c>
      <c r="I18" s="1">
        <v>4</v>
      </c>
      <c r="J18" s="1">
        <v>6</v>
      </c>
      <c r="K18" s="1">
        <v>0.45145000000000002</v>
      </c>
      <c r="L18" s="1">
        <v>0</v>
      </c>
      <c r="M18" s="1">
        <v>0</v>
      </c>
      <c r="N18" s="1">
        <v>1.1155999999999999</v>
      </c>
      <c r="P18" s="2">
        <f t="shared" si="0"/>
        <v>7.4322613319827799E-2</v>
      </c>
      <c r="R18" s="1">
        <v>-0.94930999999999999</v>
      </c>
    </row>
    <row r="19" spans="1:18" x14ac:dyDescent="0.25">
      <c r="A19" s="1">
        <v>2015</v>
      </c>
      <c r="B19" s="1">
        <v>7941</v>
      </c>
      <c r="C19" s="1">
        <v>524</v>
      </c>
      <c r="D19" s="1">
        <v>428</v>
      </c>
      <c r="E19" s="1">
        <v>24</v>
      </c>
      <c r="F19" s="1">
        <v>38</v>
      </c>
      <c r="G19" s="1">
        <v>15</v>
      </c>
      <c r="H19" s="1">
        <v>12</v>
      </c>
      <c r="I19" s="1">
        <v>1</v>
      </c>
      <c r="J19" s="1">
        <v>6</v>
      </c>
      <c r="K19" s="1">
        <v>0.44656000000000001</v>
      </c>
      <c r="L19" s="1">
        <v>0</v>
      </c>
      <c r="M19" s="1">
        <v>0</v>
      </c>
      <c r="N19" s="1">
        <v>1.1057999999999999</v>
      </c>
      <c r="P19" s="2">
        <f t="shared" si="0"/>
        <v>6.5986651555219752E-2</v>
      </c>
      <c r="R19" s="1">
        <v>-1.9049</v>
      </c>
    </row>
    <row r="20" spans="1:18" x14ac:dyDescent="0.25">
      <c r="A20" s="1">
        <v>2016</v>
      </c>
      <c r="B20" s="1">
        <v>7673</v>
      </c>
      <c r="C20" s="1">
        <v>430</v>
      </c>
      <c r="D20" s="1">
        <v>349</v>
      </c>
      <c r="E20" s="1">
        <v>31</v>
      </c>
      <c r="F20" s="1">
        <v>22</v>
      </c>
      <c r="G20" s="1">
        <v>14</v>
      </c>
      <c r="H20" s="1">
        <v>10</v>
      </c>
      <c r="I20" s="1">
        <v>0</v>
      </c>
      <c r="J20" s="1">
        <v>4</v>
      </c>
      <c r="K20" s="1">
        <v>0.42093000000000003</v>
      </c>
      <c r="L20" s="1">
        <v>0</v>
      </c>
      <c r="M20" s="1">
        <v>0</v>
      </c>
      <c r="N20" s="1">
        <v>1.0498000000000001</v>
      </c>
      <c r="P20" s="2">
        <f t="shared" si="0"/>
        <v>5.6040662061775055E-2</v>
      </c>
      <c r="R20" s="1">
        <v>-2.2883</v>
      </c>
    </row>
    <row r="21" spans="1:18" x14ac:dyDescent="0.25">
      <c r="A21" s="1">
        <v>2017</v>
      </c>
      <c r="B21" s="1">
        <v>7432</v>
      </c>
      <c r="C21" s="1">
        <v>281</v>
      </c>
      <c r="D21" s="1">
        <v>237</v>
      </c>
      <c r="E21" s="1">
        <v>13</v>
      </c>
      <c r="F21" s="1">
        <v>17</v>
      </c>
      <c r="G21" s="1">
        <v>6</v>
      </c>
      <c r="H21" s="1">
        <v>5</v>
      </c>
      <c r="I21" s="1">
        <v>0</v>
      </c>
      <c r="J21" s="1">
        <v>3</v>
      </c>
      <c r="K21" s="1">
        <v>0.36654999999999999</v>
      </c>
      <c r="L21" s="1">
        <v>0</v>
      </c>
      <c r="M21" s="1">
        <v>0</v>
      </c>
      <c r="N21" s="1">
        <v>1.0093000000000001</v>
      </c>
      <c r="P21" s="2">
        <f t="shared" si="0"/>
        <v>3.7809472551130249E-2</v>
      </c>
      <c r="R21" s="1">
        <v>-2.3997999999999999</v>
      </c>
    </row>
    <row r="22" spans="1:18" x14ac:dyDescent="0.25">
      <c r="A22" s="1">
        <v>2018</v>
      </c>
      <c r="B22" s="1">
        <v>6965</v>
      </c>
      <c r="C22" s="1">
        <v>12</v>
      </c>
      <c r="D22" s="1">
        <v>10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0.41666999999999998</v>
      </c>
      <c r="L22" s="1">
        <v>0</v>
      </c>
      <c r="M22" s="1">
        <v>0</v>
      </c>
      <c r="N22" s="1">
        <v>0.99619999999999997</v>
      </c>
      <c r="P22" s="2">
        <f t="shared" si="0"/>
        <v>1.7229002153625269E-3</v>
      </c>
      <c r="R22" s="1">
        <v>-3.0249999999999999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8" width="3" style="1" bestFit="1" customWidth="1"/>
    <col min="9" max="10" width="2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8</v>
      </c>
      <c r="R1" s="1" t="s">
        <v>9</v>
      </c>
    </row>
    <row r="2" spans="1:18" x14ac:dyDescent="0.25">
      <c r="A2" s="1">
        <v>1998</v>
      </c>
      <c r="B2" s="1">
        <v>5159</v>
      </c>
      <c r="C2" s="1">
        <v>9</v>
      </c>
      <c r="D2" s="1">
        <v>1</v>
      </c>
      <c r="E2" s="1">
        <v>2</v>
      </c>
      <c r="F2" s="1">
        <v>4</v>
      </c>
      <c r="G2" s="1">
        <v>2</v>
      </c>
      <c r="H2" s="1">
        <v>0</v>
      </c>
      <c r="I2" s="1">
        <v>0</v>
      </c>
      <c r="J2" s="1">
        <v>0</v>
      </c>
      <c r="K2" s="1">
        <v>1.7778</v>
      </c>
      <c r="L2" s="1">
        <v>2</v>
      </c>
      <c r="M2" s="1">
        <v>2</v>
      </c>
      <c r="N2" s="1">
        <v>0.97182999999999997</v>
      </c>
      <c r="P2" s="2">
        <f t="shared" ref="P2:P22" si="0">C2/B2</f>
        <v>1.744524132583834E-3</v>
      </c>
      <c r="R2" s="1">
        <v>12.276</v>
      </c>
    </row>
    <row r="3" spans="1:18" x14ac:dyDescent="0.25">
      <c r="A3" s="1">
        <v>1999</v>
      </c>
      <c r="B3" s="1">
        <v>5300</v>
      </c>
      <c r="C3" s="1">
        <v>14</v>
      </c>
      <c r="D3" s="1">
        <v>4</v>
      </c>
      <c r="E3" s="1">
        <v>2</v>
      </c>
      <c r="F3" s="1">
        <v>4</v>
      </c>
      <c r="G3" s="1">
        <v>0</v>
      </c>
      <c r="H3" s="1">
        <v>4</v>
      </c>
      <c r="I3" s="1">
        <v>0</v>
      </c>
      <c r="J3" s="1">
        <v>0</v>
      </c>
      <c r="K3" s="1">
        <v>1.8571</v>
      </c>
      <c r="L3" s="1">
        <v>2</v>
      </c>
      <c r="M3" s="1">
        <v>0</v>
      </c>
      <c r="N3" s="1">
        <v>1.6104000000000001</v>
      </c>
      <c r="P3" s="2">
        <f t="shared" si="0"/>
        <v>2.6415094339622643E-3</v>
      </c>
      <c r="R3" s="1">
        <v>11.246</v>
      </c>
    </row>
    <row r="4" spans="1:18" x14ac:dyDescent="0.25">
      <c r="A4" s="1">
        <v>2000</v>
      </c>
      <c r="B4" s="1">
        <v>5029</v>
      </c>
      <c r="C4" s="1">
        <v>12</v>
      </c>
      <c r="D4" s="1">
        <v>7</v>
      </c>
      <c r="E4" s="1">
        <v>1</v>
      </c>
      <c r="F4" s="1">
        <v>0</v>
      </c>
      <c r="G4" s="1">
        <v>1</v>
      </c>
      <c r="H4" s="1">
        <v>3</v>
      </c>
      <c r="I4" s="1">
        <v>0</v>
      </c>
      <c r="J4" s="1">
        <v>0</v>
      </c>
      <c r="K4" s="1">
        <v>1.3332999999999999</v>
      </c>
      <c r="L4" s="1">
        <v>0</v>
      </c>
      <c r="M4" s="1">
        <v>0</v>
      </c>
      <c r="N4" s="1">
        <v>1.8257000000000001</v>
      </c>
      <c r="P4" s="2">
        <f t="shared" si="0"/>
        <v>2.3861602704314975E-3</v>
      </c>
      <c r="R4" s="1">
        <v>10.801</v>
      </c>
    </row>
    <row r="5" spans="1:18" x14ac:dyDescent="0.25">
      <c r="A5" s="1">
        <v>2001</v>
      </c>
      <c r="B5" s="1">
        <v>5609</v>
      </c>
      <c r="C5" s="1">
        <v>9</v>
      </c>
      <c r="D5" s="1">
        <v>5</v>
      </c>
      <c r="E5" s="1">
        <v>0</v>
      </c>
      <c r="F5" s="1">
        <v>2</v>
      </c>
      <c r="G5" s="1">
        <v>1</v>
      </c>
      <c r="H5" s="1">
        <v>1</v>
      </c>
      <c r="I5" s="1">
        <v>0</v>
      </c>
      <c r="J5" s="1">
        <v>0</v>
      </c>
      <c r="K5" s="1">
        <v>1.2222</v>
      </c>
      <c r="L5" s="1">
        <v>0</v>
      </c>
      <c r="M5" s="1">
        <v>0</v>
      </c>
      <c r="N5" s="1">
        <v>1.5634999999999999</v>
      </c>
      <c r="P5" s="2">
        <f t="shared" si="0"/>
        <v>1.6045640934212871E-3</v>
      </c>
      <c r="R5" s="1">
        <v>10.486000000000001</v>
      </c>
    </row>
    <row r="6" spans="1:18" x14ac:dyDescent="0.25">
      <c r="A6" s="1">
        <v>2002</v>
      </c>
      <c r="B6" s="1">
        <v>5861</v>
      </c>
      <c r="C6" s="1">
        <v>26</v>
      </c>
      <c r="D6" s="1">
        <v>10</v>
      </c>
      <c r="E6" s="1">
        <v>4</v>
      </c>
      <c r="F6" s="1">
        <v>2</v>
      </c>
      <c r="G6" s="1">
        <v>5</v>
      </c>
      <c r="H6" s="1">
        <v>4</v>
      </c>
      <c r="I6" s="1">
        <v>1</v>
      </c>
      <c r="J6" s="1">
        <v>0</v>
      </c>
      <c r="K6" s="1">
        <v>1.6922999999999999</v>
      </c>
      <c r="L6" s="1">
        <v>1</v>
      </c>
      <c r="M6" s="1">
        <v>0</v>
      </c>
      <c r="N6" s="1">
        <v>1.6916</v>
      </c>
      <c r="P6" s="2">
        <f t="shared" si="0"/>
        <v>4.4361030540863338E-3</v>
      </c>
      <c r="R6" s="1">
        <v>10.507999999999999</v>
      </c>
    </row>
    <row r="7" spans="1:18" x14ac:dyDescent="0.25">
      <c r="A7" s="1">
        <v>2003</v>
      </c>
      <c r="B7" s="1">
        <v>6411</v>
      </c>
      <c r="C7" s="1">
        <v>45</v>
      </c>
      <c r="D7" s="1">
        <v>23</v>
      </c>
      <c r="E7" s="1">
        <v>6</v>
      </c>
      <c r="F7" s="1">
        <v>7</v>
      </c>
      <c r="G7" s="1">
        <v>3</v>
      </c>
      <c r="H7" s="1">
        <v>5</v>
      </c>
      <c r="I7" s="1">
        <v>1</v>
      </c>
      <c r="J7" s="1">
        <v>0</v>
      </c>
      <c r="K7" s="1">
        <v>1.2</v>
      </c>
      <c r="L7" s="1">
        <v>0</v>
      </c>
      <c r="M7" s="1">
        <v>0</v>
      </c>
      <c r="N7" s="1">
        <v>1.5165999999999999</v>
      </c>
      <c r="P7" s="2">
        <f t="shared" si="0"/>
        <v>7.0191857744501636E-3</v>
      </c>
      <c r="R7" s="1">
        <v>9.8259000000000007</v>
      </c>
    </row>
    <row r="8" spans="1:18" x14ac:dyDescent="0.25">
      <c r="A8" s="1">
        <v>2004</v>
      </c>
      <c r="B8" s="1">
        <v>6757</v>
      </c>
      <c r="C8" s="1">
        <v>71</v>
      </c>
      <c r="D8" s="1">
        <v>33</v>
      </c>
      <c r="E8" s="1">
        <v>11</v>
      </c>
      <c r="F8" s="1">
        <v>12</v>
      </c>
      <c r="G8" s="1">
        <v>7</v>
      </c>
      <c r="H8" s="1">
        <v>7</v>
      </c>
      <c r="I8" s="1">
        <v>1</v>
      </c>
      <c r="J8" s="1">
        <v>0</v>
      </c>
      <c r="K8" s="1">
        <v>1.2535000000000001</v>
      </c>
      <c r="L8" s="1">
        <v>1</v>
      </c>
      <c r="M8" s="1">
        <v>0</v>
      </c>
      <c r="N8" s="1">
        <v>1.4513</v>
      </c>
      <c r="P8" s="2">
        <f t="shared" si="0"/>
        <v>1.0507621725617878E-2</v>
      </c>
      <c r="R8" s="1">
        <v>9.5206999999999997</v>
      </c>
    </row>
    <row r="9" spans="1:18" x14ac:dyDescent="0.25">
      <c r="A9" s="1">
        <v>2005</v>
      </c>
      <c r="B9" s="1">
        <v>6880</v>
      </c>
      <c r="C9" s="1">
        <v>75</v>
      </c>
      <c r="D9" s="1">
        <v>43</v>
      </c>
      <c r="E9" s="1">
        <v>5</v>
      </c>
      <c r="F9" s="1">
        <v>11</v>
      </c>
      <c r="G9" s="1">
        <v>9</v>
      </c>
      <c r="H9" s="1">
        <v>6</v>
      </c>
      <c r="I9" s="1">
        <v>1</v>
      </c>
      <c r="J9" s="1">
        <v>0</v>
      </c>
      <c r="K9" s="1">
        <v>1.1067</v>
      </c>
      <c r="L9" s="1">
        <v>0</v>
      </c>
      <c r="M9" s="1">
        <v>0</v>
      </c>
      <c r="N9" s="1">
        <v>1.4664999999999999</v>
      </c>
      <c r="P9" s="2">
        <f t="shared" si="0"/>
        <v>1.0901162790697675E-2</v>
      </c>
      <c r="R9" s="1">
        <v>8.7878000000000007</v>
      </c>
    </row>
    <row r="10" spans="1:18" x14ac:dyDescent="0.25">
      <c r="A10" s="1">
        <v>2006</v>
      </c>
      <c r="B10" s="1">
        <v>6253</v>
      </c>
      <c r="C10" s="1">
        <v>71</v>
      </c>
      <c r="D10" s="1">
        <v>31</v>
      </c>
      <c r="E10" s="1">
        <v>12</v>
      </c>
      <c r="F10" s="1">
        <v>14</v>
      </c>
      <c r="G10" s="1">
        <v>4</v>
      </c>
      <c r="H10" s="1">
        <v>7</v>
      </c>
      <c r="I10" s="1">
        <v>2</v>
      </c>
      <c r="J10" s="1">
        <v>1</v>
      </c>
      <c r="K10" s="1">
        <v>1.3521000000000001</v>
      </c>
      <c r="L10" s="1">
        <v>1</v>
      </c>
      <c r="M10" s="1">
        <v>0</v>
      </c>
      <c r="N10" s="1">
        <v>1.5684</v>
      </c>
      <c r="P10" s="2">
        <f t="shared" si="0"/>
        <v>1.1354549816088277E-2</v>
      </c>
      <c r="R10" s="1">
        <v>8.2332000000000001</v>
      </c>
    </row>
    <row r="11" spans="1:18" x14ac:dyDescent="0.25">
      <c r="A11" s="1">
        <v>2007</v>
      </c>
      <c r="B11" s="1">
        <v>3971</v>
      </c>
      <c r="C11" s="1">
        <v>69</v>
      </c>
      <c r="D11" s="1">
        <v>28</v>
      </c>
      <c r="E11" s="1">
        <v>12</v>
      </c>
      <c r="F11" s="1">
        <v>13</v>
      </c>
      <c r="G11" s="1">
        <v>6</v>
      </c>
      <c r="H11" s="1">
        <v>8</v>
      </c>
      <c r="I11" s="1">
        <v>1</v>
      </c>
      <c r="J11" s="1">
        <v>1</v>
      </c>
      <c r="K11" s="1">
        <v>1.4348000000000001</v>
      </c>
      <c r="L11" s="1">
        <v>1</v>
      </c>
      <c r="M11" s="1">
        <v>0</v>
      </c>
      <c r="N11" s="1">
        <v>1.5575000000000001</v>
      </c>
      <c r="P11" s="2">
        <f t="shared" si="0"/>
        <v>1.7375975824729287E-2</v>
      </c>
      <c r="R11" s="1">
        <v>8.11</v>
      </c>
    </row>
    <row r="12" spans="1:18" x14ac:dyDescent="0.25">
      <c r="A12" s="1">
        <v>2008</v>
      </c>
      <c r="B12" s="1">
        <v>2533</v>
      </c>
      <c r="C12" s="1">
        <v>72</v>
      </c>
      <c r="D12" s="1">
        <v>41</v>
      </c>
      <c r="E12" s="1">
        <v>7</v>
      </c>
      <c r="F12" s="1">
        <v>10</v>
      </c>
      <c r="G12" s="1">
        <v>4</v>
      </c>
      <c r="H12" s="1">
        <v>8</v>
      </c>
      <c r="I12" s="1">
        <v>2</v>
      </c>
      <c r="J12" s="1">
        <v>0</v>
      </c>
      <c r="K12" s="1">
        <v>1.125</v>
      </c>
      <c r="L12" s="1">
        <v>0</v>
      </c>
      <c r="M12" s="1">
        <v>0</v>
      </c>
      <c r="N12" s="1">
        <v>1.5468</v>
      </c>
      <c r="P12" s="2">
        <f t="shared" si="0"/>
        <v>2.8424792735886301E-2</v>
      </c>
      <c r="R12" s="1">
        <v>7.5023</v>
      </c>
    </row>
    <row r="13" spans="1:18" x14ac:dyDescent="0.25">
      <c r="A13" s="1">
        <v>2009</v>
      </c>
      <c r="B13" s="1">
        <v>2141</v>
      </c>
      <c r="C13" s="1">
        <v>103</v>
      </c>
      <c r="D13" s="1">
        <v>52</v>
      </c>
      <c r="E13" s="1">
        <v>14</v>
      </c>
      <c r="F13" s="1">
        <v>14</v>
      </c>
      <c r="G13" s="1">
        <v>8</v>
      </c>
      <c r="H13" s="1">
        <v>14</v>
      </c>
      <c r="I13" s="1">
        <v>0</v>
      </c>
      <c r="J13" s="1">
        <v>1</v>
      </c>
      <c r="K13" s="1">
        <v>1.2426999999999999</v>
      </c>
      <c r="L13" s="1">
        <v>0</v>
      </c>
      <c r="M13" s="1">
        <v>0</v>
      </c>
      <c r="N13" s="1">
        <v>1.5432999999999999</v>
      </c>
      <c r="P13" s="2">
        <f t="shared" si="0"/>
        <v>4.8108360579168612E-2</v>
      </c>
      <c r="R13" s="1">
        <v>5.0015999999999998</v>
      </c>
    </row>
    <row r="14" spans="1:18" x14ac:dyDescent="0.25">
      <c r="A14" s="1">
        <v>2010</v>
      </c>
      <c r="B14" s="1">
        <v>1860</v>
      </c>
      <c r="C14" s="1">
        <v>81</v>
      </c>
      <c r="D14" s="1">
        <v>25</v>
      </c>
      <c r="E14" s="1">
        <v>15</v>
      </c>
      <c r="F14" s="1">
        <v>27</v>
      </c>
      <c r="G14" s="1">
        <v>8</v>
      </c>
      <c r="H14" s="1">
        <v>6</v>
      </c>
      <c r="I14" s="1">
        <v>0</v>
      </c>
      <c r="J14" s="1">
        <v>0</v>
      </c>
      <c r="K14" s="1">
        <v>1.4443999999999999</v>
      </c>
      <c r="L14" s="1">
        <v>2</v>
      </c>
      <c r="M14" s="1">
        <v>2</v>
      </c>
      <c r="N14" s="1">
        <v>1.2349000000000001</v>
      </c>
      <c r="P14" s="2">
        <f t="shared" si="0"/>
        <v>4.3548387096774194E-2</v>
      </c>
      <c r="R14" s="1">
        <v>5.6660000000000004</v>
      </c>
    </row>
    <row r="15" spans="1:18" x14ac:dyDescent="0.25">
      <c r="A15" s="1">
        <v>2011</v>
      </c>
      <c r="B15" s="1">
        <v>2017</v>
      </c>
      <c r="C15" s="1">
        <v>118</v>
      </c>
      <c r="D15" s="1">
        <v>51</v>
      </c>
      <c r="E15" s="1">
        <v>14</v>
      </c>
      <c r="F15" s="1">
        <v>31</v>
      </c>
      <c r="G15" s="1">
        <v>11</v>
      </c>
      <c r="H15" s="1">
        <v>8</v>
      </c>
      <c r="I15" s="1">
        <v>2</v>
      </c>
      <c r="J15" s="1">
        <v>1</v>
      </c>
      <c r="K15" s="1">
        <v>1.3305</v>
      </c>
      <c r="L15" s="1">
        <v>1</v>
      </c>
      <c r="M15" s="1">
        <v>0</v>
      </c>
      <c r="N15" s="1">
        <v>1.4384999999999999</v>
      </c>
      <c r="P15" s="2">
        <f t="shared" si="0"/>
        <v>5.8502726822012893E-2</v>
      </c>
      <c r="R15" s="1">
        <v>2.0384000000000002</v>
      </c>
    </row>
    <row r="16" spans="1:18" x14ac:dyDescent="0.25">
      <c r="A16" s="1">
        <v>2012</v>
      </c>
      <c r="B16" s="1">
        <v>1532</v>
      </c>
      <c r="C16" s="1">
        <v>89</v>
      </c>
      <c r="D16" s="1">
        <v>43</v>
      </c>
      <c r="E16" s="1">
        <v>13</v>
      </c>
      <c r="F16" s="1">
        <v>14</v>
      </c>
      <c r="G16" s="1">
        <v>12</v>
      </c>
      <c r="H16" s="1">
        <v>6</v>
      </c>
      <c r="I16" s="1">
        <v>1</v>
      </c>
      <c r="J16" s="1">
        <v>0</v>
      </c>
      <c r="K16" s="1">
        <v>1.1910000000000001</v>
      </c>
      <c r="L16" s="1">
        <v>1</v>
      </c>
      <c r="M16" s="1">
        <v>0</v>
      </c>
      <c r="N16" s="1">
        <v>1.397</v>
      </c>
      <c r="P16" s="2">
        <f t="shared" si="0"/>
        <v>5.8093994778067884E-2</v>
      </c>
      <c r="R16" s="1">
        <v>3.2061999999999999</v>
      </c>
    </row>
    <row r="17" spans="1:18" x14ac:dyDescent="0.25">
      <c r="A17" s="1">
        <v>2013</v>
      </c>
      <c r="B17" s="1">
        <v>1462</v>
      </c>
      <c r="C17" s="1">
        <v>125</v>
      </c>
      <c r="D17" s="1">
        <v>64</v>
      </c>
      <c r="E17" s="1">
        <v>15</v>
      </c>
      <c r="F17" s="1">
        <v>24</v>
      </c>
      <c r="G17" s="1">
        <v>11</v>
      </c>
      <c r="H17" s="1">
        <v>9</v>
      </c>
      <c r="I17" s="1">
        <v>1</v>
      </c>
      <c r="J17" s="1">
        <v>1</v>
      </c>
      <c r="K17" s="1">
        <v>1.1439999999999999</v>
      </c>
      <c r="L17" s="1">
        <v>0</v>
      </c>
      <c r="M17" s="1">
        <v>0</v>
      </c>
      <c r="N17" s="1">
        <v>1.4238999999999999</v>
      </c>
      <c r="P17" s="2">
        <f t="shared" si="0"/>
        <v>8.5499316005471962E-2</v>
      </c>
      <c r="R17" s="1">
        <v>0.48211999999999999</v>
      </c>
    </row>
    <row r="18" spans="1:18" x14ac:dyDescent="0.25">
      <c r="A18" s="1">
        <v>2014</v>
      </c>
      <c r="B18" s="1">
        <v>1573</v>
      </c>
      <c r="C18" s="1">
        <v>130</v>
      </c>
      <c r="D18" s="1">
        <v>62</v>
      </c>
      <c r="E18" s="1">
        <v>16</v>
      </c>
      <c r="F18" s="1">
        <v>22</v>
      </c>
      <c r="G18" s="1">
        <v>16</v>
      </c>
      <c r="H18" s="1">
        <v>10</v>
      </c>
      <c r="I18" s="1">
        <v>2</v>
      </c>
      <c r="J18" s="1">
        <v>2</v>
      </c>
      <c r="K18" s="1">
        <v>1.3077000000000001</v>
      </c>
      <c r="L18" s="1">
        <v>1</v>
      </c>
      <c r="M18" s="1">
        <v>0</v>
      </c>
      <c r="N18" s="1">
        <v>1.5444</v>
      </c>
      <c r="P18" s="2">
        <f t="shared" si="0"/>
        <v>8.2644628099173556E-2</v>
      </c>
      <c r="R18" s="1">
        <v>-0.93330999999999997</v>
      </c>
    </row>
    <row r="19" spans="1:18" x14ac:dyDescent="0.25">
      <c r="A19" s="1">
        <v>2015</v>
      </c>
      <c r="B19" s="1">
        <v>1448</v>
      </c>
      <c r="C19" s="1">
        <v>136</v>
      </c>
      <c r="D19" s="1">
        <v>81</v>
      </c>
      <c r="E19" s="1">
        <v>17</v>
      </c>
      <c r="F19" s="1">
        <v>17</v>
      </c>
      <c r="G19" s="1">
        <v>11</v>
      </c>
      <c r="H19" s="1">
        <v>10</v>
      </c>
      <c r="I19" s="1">
        <v>0</v>
      </c>
      <c r="J19" s="1">
        <v>0</v>
      </c>
      <c r="K19" s="1">
        <v>0.91176000000000001</v>
      </c>
      <c r="L19" s="1">
        <v>0</v>
      </c>
      <c r="M19" s="1">
        <v>0</v>
      </c>
      <c r="N19" s="1">
        <v>1.3079000000000001</v>
      </c>
      <c r="P19" s="2">
        <f t="shared" si="0"/>
        <v>9.3922651933701654E-2</v>
      </c>
      <c r="R19" s="1">
        <v>-3.8300999999999998</v>
      </c>
    </row>
    <row r="20" spans="1:18" x14ac:dyDescent="0.25">
      <c r="A20" s="1">
        <v>2016</v>
      </c>
      <c r="B20" s="1">
        <v>1493</v>
      </c>
      <c r="C20" s="1">
        <v>125</v>
      </c>
      <c r="D20" s="1">
        <v>79</v>
      </c>
      <c r="E20" s="1">
        <v>6</v>
      </c>
      <c r="F20" s="1">
        <v>19</v>
      </c>
      <c r="G20" s="1">
        <v>14</v>
      </c>
      <c r="H20" s="1">
        <v>4</v>
      </c>
      <c r="I20" s="1">
        <v>2</v>
      </c>
      <c r="J20" s="1">
        <v>1</v>
      </c>
      <c r="K20" s="1">
        <v>0.94399999999999995</v>
      </c>
      <c r="L20" s="1">
        <v>0</v>
      </c>
      <c r="M20" s="1">
        <v>0</v>
      </c>
      <c r="N20" s="1">
        <v>1.4101999999999999</v>
      </c>
      <c r="P20" s="2">
        <f t="shared" si="0"/>
        <v>8.3724045545880782E-2</v>
      </c>
      <c r="R20" s="1">
        <v>-3.2545999999999999</v>
      </c>
    </row>
    <row r="21" spans="1:18" x14ac:dyDescent="0.25">
      <c r="A21" s="1">
        <v>2017</v>
      </c>
      <c r="B21" s="1">
        <v>1700</v>
      </c>
      <c r="C21" s="1">
        <v>81</v>
      </c>
      <c r="D21" s="1">
        <v>46</v>
      </c>
      <c r="E21" s="1">
        <v>15</v>
      </c>
      <c r="F21" s="1">
        <v>9</v>
      </c>
      <c r="G21" s="1">
        <v>5</v>
      </c>
      <c r="H21" s="1">
        <v>5</v>
      </c>
      <c r="I21" s="1">
        <v>0</v>
      </c>
      <c r="J21" s="1">
        <v>1</v>
      </c>
      <c r="K21" s="1">
        <v>0.91357999999999995</v>
      </c>
      <c r="L21" s="1">
        <v>0</v>
      </c>
      <c r="M21" s="1">
        <v>0</v>
      </c>
      <c r="N21" s="1">
        <v>1.3434999999999999</v>
      </c>
      <c r="P21" s="2">
        <f t="shared" si="0"/>
        <v>4.764705882352941E-2</v>
      </c>
      <c r="R21" s="1">
        <v>-4.9343000000000004</v>
      </c>
    </row>
    <row r="22" spans="1:18" x14ac:dyDescent="0.25">
      <c r="A22" s="1">
        <v>2018</v>
      </c>
      <c r="B22" s="1">
        <v>1626</v>
      </c>
      <c r="C22" s="1">
        <v>4</v>
      </c>
      <c r="D22" s="1">
        <v>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P22" s="2">
        <f t="shared" si="0"/>
        <v>2.4600246002460025E-3</v>
      </c>
      <c r="R22" s="1">
        <v>-6.4649000000000001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4" width="4" style="1" bestFit="1" customWidth="1"/>
    <col min="5" max="8" width="3" style="1" bestFit="1" customWidth="1"/>
    <col min="9" max="10" width="2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8</v>
      </c>
      <c r="R1" s="1" t="s">
        <v>9</v>
      </c>
    </row>
    <row r="2" spans="1:18" x14ac:dyDescent="0.25">
      <c r="A2" s="1">
        <v>1998</v>
      </c>
      <c r="B2" s="1">
        <v>824</v>
      </c>
      <c r="C2" s="1">
        <v>116</v>
      </c>
      <c r="D2" s="1">
        <v>59</v>
      </c>
      <c r="E2" s="1">
        <v>11</v>
      </c>
      <c r="F2" s="1">
        <v>13</v>
      </c>
      <c r="G2" s="1">
        <v>11</v>
      </c>
      <c r="H2" s="1">
        <v>9</v>
      </c>
      <c r="I2" s="1">
        <v>7</v>
      </c>
      <c r="J2" s="1">
        <v>6</v>
      </c>
      <c r="K2" s="1">
        <v>1.5259</v>
      </c>
      <c r="L2" s="1">
        <v>0</v>
      </c>
      <c r="M2" s="1">
        <v>0</v>
      </c>
      <c r="N2" s="1">
        <v>1.9268000000000001</v>
      </c>
      <c r="P2" s="2">
        <f t="shared" ref="P2:P22" si="0">C2/B2</f>
        <v>0.14077669902912621</v>
      </c>
      <c r="R2" s="1">
        <v>19.649000000000001</v>
      </c>
    </row>
    <row r="3" spans="1:18" x14ac:dyDescent="0.25">
      <c r="A3" s="1">
        <v>1999</v>
      </c>
      <c r="B3" s="1">
        <v>822</v>
      </c>
      <c r="C3" s="1">
        <v>104</v>
      </c>
      <c r="D3" s="1">
        <v>54</v>
      </c>
      <c r="E3" s="1">
        <v>9</v>
      </c>
      <c r="F3" s="1">
        <v>15</v>
      </c>
      <c r="G3" s="1">
        <v>8</v>
      </c>
      <c r="H3" s="1">
        <v>11</v>
      </c>
      <c r="I3" s="1">
        <v>2</v>
      </c>
      <c r="J3" s="1">
        <v>5</v>
      </c>
      <c r="K3" s="1">
        <v>1.4135</v>
      </c>
      <c r="L3" s="1">
        <v>0</v>
      </c>
      <c r="M3" s="1">
        <v>0</v>
      </c>
      <c r="N3" s="1">
        <v>1.8148</v>
      </c>
      <c r="P3" s="2">
        <f t="shared" si="0"/>
        <v>0.12652068126520682</v>
      </c>
      <c r="R3" s="1">
        <v>17.963999999999999</v>
      </c>
    </row>
    <row r="4" spans="1:18" x14ac:dyDescent="0.25">
      <c r="A4" s="1">
        <v>2000</v>
      </c>
      <c r="B4" s="1">
        <v>807</v>
      </c>
      <c r="C4" s="1">
        <v>129</v>
      </c>
      <c r="D4" s="1">
        <v>79</v>
      </c>
      <c r="E4" s="1">
        <v>7</v>
      </c>
      <c r="F4" s="1">
        <v>9</v>
      </c>
      <c r="G4" s="1">
        <v>8</v>
      </c>
      <c r="H4" s="1">
        <v>15</v>
      </c>
      <c r="I4" s="1">
        <v>2</v>
      </c>
      <c r="J4" s="1">
        <v>9</v>
      </c>
      <c r="K4" s="1">
        <v>1.3411</v>
      </c>
      <c r="L4" s="1">
        <v>0</v>
      </c>
      <c r="M4" s="1">
        <v>0</v>
      </c>
      <c r="N4" s="1">
        <v>1.9704999999999999</v>
      </c>
      <c r="P4" s="2">
        <f t="shared" si="0"/>
        <v>0.15985130111524162</v>
      </c>
      <c r="R4" s="1">
        <v>16.094999999999999</v>
      </c>
    </row>
    <row r="5" spans="1:18" x14ac:dyDescent="0.25">
      <c r="A5" s="1">
        <v>2001</v>
      </c>
      <c r="B5" s="1">
        <v>650</v>
      </c>
      <c r="C5" s="1">
        <v>122</v>
      </c>
      <c r="D5" s="1">
        <v>77</v>
      </c>
      <c r="E5" s="1">
        <v>7</v>
      </c>
      <c r="F5" s="1">
        <v>15</v>
      </c>
      <c r="G5" s="1">
        <v>5</v>
      </c>
      <c r="H5" s="1">
        <v>8</v>
      </c>
      <c r="I5" s="1">
        <v>4</v>
      </c>
      <c r="J5" s="1">
        <v>6</v>
      </c>
      <c r="K5" s="1">
        <v>1.1475</v>
      </c>
      <c r="L5" s="1">
        <v>0</v>
      </c>
      <c r="M5" s="1">
        <v>0</v>
      </c>
      <c r="N5" s="1">
        <v>1.8076000000000001</v>
      </c>
      <c r="P5" s="2">
        <f t="shared" si="0"/>
        <v>0.18769230769230769</v>
      </c>
      <c r="R5" s="1">
        <v>12.073</v>
      </c>
    </row>
    <row r="6" spans="1:18" x14ac:dyDescent="0.25">
      <c r="A6" s="1">
        <v>2002</v>
      </c>
      <c r="B6" s="1">
        <v>828</v>
      </c>
      <c r="C6" s="1">
        <v>159</v>
      </c>
      <c r="D6" s="1">
        <v>100</v>
      </c>
      <c r="E6" s="1">
        <v>12</v>
      </c>
      <c r="F6" s="1">
        <v>13</v>
      </c>
      <c r="G6" s="1">
        <v>11</v>
      </c>
      <c r="H6" s="1">
        <v>13</v>
      </c>
      <c r="I6" s="1">
        <v>4</v>
      </c>
      <c r="J6" s="1">
        <v>6</v>
      </c>
      <c r="K6" s="1">
        <v>1.1257999999999999</v>
      </c>
      <c r="L6" s="1">
        <v>0</v>
      </c>
      <c r="M6" s="1">
        <v>0</v>
      </c>
      <c r="N6" s="1">
        <v>1.7528999999999999</v>
      </c>
      <c r="P6" s="2">
        <f t="shared" si="0"/>
        <v>0.19202898550724637</v>
      </c>
      <c r="R6" s="1">
        <v>11.712999999999999</v>
      </c>
    </row>
    <row r="7" spans="1:18" x14ac:dyDescent="0.25">
      <c r="A7" s="1">
        <v>2003</v>
      </c>
      <c r="B7" s="1">
        <v>869</v>
      </c>
      <c r="C7" s="1">
        <v>150</v>
      </c>
      <c r="D7" s="1">
        <v>94</v>
      </c>
      <c r="E7" s="1">
        <v>11</v>
      </c>
      <c r="F7" s="1">
        <v>15</v>
      </c>
      <c r="G7" s="1">
        <v>12</v>
      </c>
      <c r="H7" s="1">
        <v>7</v>
      </c>
      <c r="I7" s="1">
        <v>5</v>
      </c>
      <c r="J7" s="1">
        <v>6</v>
      </c>
      <c r="K7" s="1">
        <v>1.1067</v>
      </c>
      <c r="L7" s="1">
        <v>0</v>
      </c>
      <c r="M7" s="1">
        <v>0</v>
      </c>
      <c r="N7" s="1">
        <v>1.7345999999999999</v>
      </c>
      <c r="P7" s="2">
        <f t="shared" si="0"/>
        <v>0.17261219792865362</v>
      </c>
      <c r="R7" s="1">
        <v>9.2456999999999994</v>
      </c>
    </row>
    <row r="8" spans="1:18" x14ac:dyDescent="0.25">
      <c r="A8" s="1">
        <v>2004</v>
      </c>
      <c r="B8" s="1">
        <v>814</v>
      </c>
      <c r="C8" s="1">
        <v>153</v>
      </c>
      <c r="D8" s="1">
        <v>93</v>
      </c>
      <c r="E8" s="1">
        <v>12</v>
      </c>
      <c r="F8" s="1">
        <v>18</v>
      </c>
      <c r="G8" s="1">
        <v>11</v>
      </c>
      <c r="H8" s="1">
        <v>9</v>
      </c>
      <c r="I8" s="1">
        <v>2</v>
      </c>
      <c r="J8" s="1">
        <v>8</v>
      </c>
      <c r="K8" s="1">
        <v>1.1437999999999999</v>
      </c>
      <c r="L8" s="1">
        <v>0</v>
      </c>
      <c r="M8" s="1">
        <v>0</v>
      </c>
      <c r="N8" s="1">
        <v>1.7487999999999999</v>
      </c>
      <c r="P8" s="2">
        <f t="shared" si="0"/>
        <v>0.18796068796068796</v>
      </c>
      <c r="R8" s="1">
        <v>11.676</v>
      </c>
    </row>
    <row r="9" spans="1:18" x14ac:dyDescent="0.25">
      <c r="A9" s="1">
        <v>2005</v>
      </c>
      <c r="B9" s="1">
        <v>821</v>
      </c>
      <c r="C9" s="1">
        <v>142</v>
      </c>
      <c r="D9" s="1">
        <v>105</v>
      </c>
      <c r="E9" s="1">
        <v>11</v>
      </c>
      <c r="F9" s="1">
        <v>9</v>
      </c>
      <c r="G9" s="1">
        <v>8</v>
      </c>
      <c r="H9" s="1">
        <v>2</v>
      </c>
      <c r="I9" s="1">
        <v>2</v>
      </c>
      <c r="J9" s="1">
        <v>5</v>
      </c>
      <c r="K9" s="1">
        <v>0.71126999999999996</v>
      </c>
      <c r="L9" s="1">
        <v>0</v>
      </c>
      <c r="M9" s="1">
        <v>0</v>
      </c>
      <c r="N9" s="1">
        <v>1.4807999999999999</v>
      </c>
      <c r="P9" s="2">
        <f t="shared" si="0"/>
        <v>0.17295980511571254</v>
      </c>
      <c r="R9" s="1">
        <v>4.9301000000000004</v>
      </c>
    </row>
    <row r="10" spans="1:18" x14ac:dyDescent="0.25">
      <c r="A10" s="1">
        <v>2006</v>
      </c>
      <c r="B10" s="1">
        <v>734</v>
      </c>
      <c r="C10" s="1">
        <v>134</v>
      </c>
      <c r="D10" s="1">
        <v>94</v>
      </c>
      <c r="E10" s="1">
        <v>7</v>
      </c>
      <c r="F10" s="1">
        <v>12</v>
      </c>
      <c r="G10" s="1">
        <v>10</v>
      </c>
      <c r="H10" s="1">
        <v>4</v>
      </c>
      <c r="I10" s="1">
        <v>3</v>
      </c>
      <c r="J10" s="1">
        <v>4</v>
      </c>
      <c r="K10" s="1">
        <v>0.86567000000000005</v>
      </c>
      <c r="L10" s="1">
        <v>0</v>
      </c>
      <c r="M10" s="1">
        <v>0</v>
      </c>
      <c r="N10" s="1">
        <v>1.5693999999999999</v>
      </c>
      <c r="P10" s="2">
        <f t="shared" si="0"/>
        <v>0.18256130790190736</v>
      </c>
      <c r="R10" s="1">
        <v>8.3033999999999999</v>
      </c>
    </row>
    <row r="11" spans="1:18" x14ac:dyDescent="0.25">
      <c r="A11" s="1">
        <v>2007</v>
      </c>
      <c r="B11" s="1">
        <v>660</v>
      </c>
      <c r="C11" s="1">
        <v>119</v>
      </c>
      <c r="D11" s="1">
        <v>72</v>
      </c>
      <c r="E11" s="1">
        <v>13</v>
      </c>
      <c r="F11" s="1">
        <v>15</v>
      </c>
      <c r="G11" s="1">
        <v>7</v>
      </c>
      <c r="H11" s="1">
        <v>4</v>
      </c>
      <c r="I11" s="1">
        <v>3</v>
      </c>
      <c r="J11" s="1">
        <v>5</v>
      </c>
      <c r="K11" s="1">
        <v>1.0504</v>
      </c>
      <c r="L11" s="1">
        <v>0</v>
      </c>
      <c r="M11" s="1">
        <v>0</v>
      </c>
      <c r="N11" s="1">
        <v>1.6563000000000001</v>
      </c>
      <c r="P11" s="2">
        <f t="shared" si="0"/>
        <v>0.1803030303030303</v>
      </c>
      <c r="R11" s="1">
        <v>8.8530999999999995</v>
      </c>
    </row>
    <row r="12" spans="1:18" x14ac:dyDescent="0.25">
      <c r="A12" s="1">
        <v>2008</v>
      </c>
      <c r="B12" s="1">
        <v>688</v>
      </c>
      <c r="C12" s="1">
        <v>115</v>
      </c>
      <c r="D12" s="1">
        <v>68</v>
      </c>
      <c r="E12" s="1">
        <v>13</v>
      </c>
      <c r="F12" s="1">
        <v>12</v>
      </c>
      <c r="G12" s="1">
        <v>8</v>
      </c>
      <c r="H12" s="1">
        <v>8</v>
      </c>
      <c r="I12" s="1">
        <v>1</v>
      </c>
      <c r="J12" s="1">
        <v>5</v>
      </c>
      <c r="K12" s="1">
        <v>1.113</v>
      </c>
      <c r="L12" s="1">
        <v>0</v>
      </c>
      <c r="M12" s="1">
        <v>0</v>
      </c>
      <c r="N12" s="1">
        <v>1.6846000000000001</v>
      </c>
      <c r="P12" s="2">
        <f t="shared" si="0"/>
        <v>0.16715116279069767</v>
      </c>
      <c r="R12" s="1">
        <v>5.4801000000000002</v>
      </c>
    </row>
    <row r="13" spans="1:18" x14ac:dyDescent="0.25">
      <c r="A13" s="1">
        <v>2009</v>
      </c>
      <c r="B13" s="1">
        <v>737</v>
      </c>
      <c r="C13" s="1">
        <v>132</v>
      </c>
      <c r="D13" s="1">
        <v>85</v>
      </c>
      <c r="E13" s="1">
        <v>12</v>
      </c>
      <c r="F13" s="1">
        <v>7</v>
      </c>
      <c r="G13" s="1">
        <v>9</v>
      </c>
      <c r="H13" s="1">
        <v>12</v>
      </c>
      <c r="I13" s="1">
        <v>2</v>
      </c>
      <c r="J13" s="1">
        <v>5</v>
      </c>
      <c r="K13" s="1">
        <v>1.0682</v>
      </c>
      <c r="L13" s="1">
        <v>0</v>
      </c>
      <c r="M13" s="1">
        <v>0</v>
      </c>
      <c r="N13" s="1">
        <v>1.7306999999999999</v>
      </c>
      <c r="P13" s="2">
        <f t="shared" si="0"/>
        <v>0.17910447761194029</v>
      </c>
      <c r="R13" s="1">
        <v>5.1505000000000001</v>
      </c>
    </row>
    <row r="14" spans="1:18" x14ac:dyDescent="0.25">
      <c r="A14" s="1">
        <v>2010</v>
      </c>
      <c r="B14" s="1">
        <v>624</v>
      </c>
      <c r="C14" s="1">
        <v>106</v>
      </c>
      <c r="D14" s="1">
        <v>63</v>
      </c>
      <c r="E14" s="1">
        <v>13</v>
      </c>
      <c r="F14" s="1">
        <v>9</v>
      </c>
      <c r="G14" s="1">
        <v>7</v>
      </c>
      <c r="H14" s="1">
        <v>8</v>
      </c>
      <c r="I14" s="1">
        <v>4</v>
      </c>
      <c r="J14" s="1">
        <v>2</v>
      </c>
      <c r="K14" s="1">
        <v>1.0943000000000001</v>
      </c>
      <c r="L14" s="1">
        <v>0</v>
      </c>
      <c r="M14" s="1">
        <v>0</v>
      </c>
      <c r="N14" s="1">
        <v>1.6476999999999999</v>
      </c>
      <c r="P14" s="2">
        <f t="shared" si="0"/>
        <v>0.16987179487179488</v>
      </c>
      <c r="R14" s="1">
        <v>4.4836</v>
      </c>
    </row>
    <row r="15" spans="1:18" x14ac:dyDescent="0.25">
      <c r="A15" s="1">
        <v>2011</v>
      </c>
      <c r="B15" s="1">
        <v>728</v>
      </c>
      <c r="C15" s="1">
        <v>144</v>
      </c>
      <c r="D15" s="1">
        <v>86</v>
      </c>
      <c r="E15" s="1">
        <v>15</v>
      </c>
      <c r="F15" s="1">
        <v>16</v>
      </c>
      <c r="G15" s="1">
        <v>5</v>
      </c>
      <c r="H15" s="1">
        <v>10</v>
      </c>
      <c r="I15" s="1">
        <v>5</v>
      </c>
      <c r="J15" s="1">
        <v>7</v>
      </c>
      <c r="K15" s="1">
        <v>1.1736</v>
      </c>
      <c r="L15" s="1">
        <v>0</v>
      </c>
      <c r="M15" s="1">
        <v>0</v>
      </c>
      <c r="N15" s="1">
        <v>1.7987</v>
      </c>
      <c r="P15" s="2">
        <f t="shared" si="0"/>
        <v>0.19780219780219779</v>
      </c>
      <c r="R15" s="1">
        <v>3.411</v>
      </c>
    </row>
    <row r="16" spans="1:18" x14ac:dyDescent="0.25">
      <c r="A16" s="1">
        <v>2012</v>
      </c>
      <c r="B16" s="1">
        <v>498</v>
      </c>
      <c r="C16" s="1">
        <v>95</v>
      </c>
      <c r="D16" s="1">
        <v>62</v>
      </c>
      <c r="E16" s="1">
        <v>6</v>
      </c>
      <c r="F16" s="1">
        <v>9</v>
      </c>
      <c r="G16" s="1">
        <v>5</v>
      </c>
      <c r="H16" s="1">
        <v>8</v>
      </c>
      <c r="I16" s="1">
        <v>2</v>
      </c>
      <c r="J16" s="1">
        <v>3</v>
      </c>
      <c r="K16" s="1">
        <v>1.0421</v>
      </c>
      <c r="L16" s="1">
        <v>0</v>
      </c>
      <c r="M16" s="1">
        <v>0</v>
      </c>
      <c r="N16" s="1">
        <v>1.6942999999999999</v>
      </c>
      <c r="P16" s="2">
        <f t="shared" si="0"/>
        <v>0.19076305220883535</v>
      </c>
      <c r="R16" s="1">
        <v>1.1667000000000001</v>
      </c>
    </row>
    <row r="17" spans="1:18" x14ac:dyDescent="0.25">
      <c r="A17" s="1">
        <v>2013</v>
      </c>
      <c r="B17" s="1">
        <v>740</v>
      </c>
      <c r="C17" s="1">
        <v>134</v>
      </c>
      <c r="D17" s="1">
        <v>85</v>
      </c>
      <c r="E17" s="1">
        <v>17</v>
      </c>
      <c r="F17" s="1">
        <v>6</v>
      </c>
      <c r="G17" s="1">
        <v>12</v>
      </c>
      <c r="H17" s="1">
        <v>9</v>
      </c>
      <c r="I17" s="1">
        <v>2</v>
      </c>
      <c r="J17" s="1">
        <v>3</v>
      </c>
      <c r="K17" s="1">
        <v>0.96269000000000005</v>
      </c>
      <c r="L17" s="1">
        <v>0</v>
      </c>
      <c r="M17" s="1">
        <v>0</v>
      </c>
      <c r="N17" s="1">
        <v>1.5676000000000001</v>
      </c>
      <c r="P17" s="2">
        <f t="shared" si="0"/>
        <v>0.18108108108108109</v>
      </c>
      <c r="R17" s="1">
        <v>1.1131</v>
      </c>
    </row>
    <row r="18" spans="1:18" x14ac:dyDescent="0.25">
      <c r="A18" s="1">
        <v>2014</v>
      </c>
      <c r="B18" s="1">
        <v>658</v>
      </c>
      <c r="C18" s="1">
        <v>117</v>
      </c>
      <c r="D18" s="1">
        <v>75</v>
      </c>
      <c r="E18" s="1">
        <v>9</v>
      </c>
      <c r="F18" s="1">
        <v>12</v>
      </c>
      <c r="G18" s="1">
        <v>8</v>
      </c>
      <c r="H18" s="1">
        <v>6</v>
      </c>
      <c r="I18" s="1">
        <v>2</v>
      </c>
      <c r="J18" s="1">
        <v>5</v>
      </c>
      <c r="K18" s="1">
        <v>1.0342</v>
      </c>
      <c r="L18" s="1">
        <v>0</v>
      </c>
      <c r="M18" s="1">
        <v>0</v>
      </c>
      <c r="N18" s="1">
        <v>1.6862999999999999</v>
      </c>
      <c r="P18" s="2">
        <f t="shared" si="0"/>
        <v>0.17781155015197569</v>
      </c>
      <c r="R18" s="1">
        <v>-0.92723</v>
      </c>
    </row>
    <row r="19" spans="1:18" x14ac:dyDescent="0.25">
      <c r="A19" s="1">
        <v>2015</v>
      </c>
      <c r="B19" s="1">
        <v>489</v>
      </c>
      <c r="C19" s="1">
        <v>99</v>
      </c>
      <c r="D19" s="1">
        <v>65</v>
      </c>
      <c r="E19" s="1">
        <v>13</v>
      </c>
      <c r="F19" s="1">
        <v>7</v>
      </c>
      <c r="G19" s="1">
        <v>6</v>
      </c>
      <c r="H19" s="1">
        <v>5</v>
      </c>
      <c r="I19" s="1">
        <v>0</v>
      </c>
      <c r="J19" s="1">
        <v>3</v>
      </c>
      <c r="K19" s="1">
        <v>0.83838000000000001</v>
      </c>
      <c r="L19" s="1">
        <v>0</v>
      </c>
      <c r="M19" s="1">
        <v>0</v>
      </c>
      <c r="N19" s="1">
        <v>1.4757</v>
      </c>
      <c r="P19" s="2">
        <f t="shared" si="0"/>
        <v>0.20245398773006135</v>
      </c>
      <c r="R19" s="1">
        <v>-4.7409999999999997</v>
      </c>
    </row>
    <row r="20" spans="1:18" x14ac:dyDescent="0.25">
      <c r="A20" s="1">
        <v>2016</v>
      </c>
      <c r="B20" s="1">
        <v>654</v>
      </c>
      <c r="C20" s="1">
        <v>98</v>
      </c>
      <c r="D20" s="1">
        <v>77</v>
      </c>
      <c r="E20" s="1">
        <v>8</v>
      </c>
      <c r="F20" s="1">
        <v>5</v>
      </c>
      <c r="G20" s="1">
        <v>6</v>
      </c>
      <c r="H20" s="1">
        <v>2</v>
      </c>
      <c r="I20" s="1">
        <v>0</v>
      </c>
      <c r="J20" s="1">
        <v>0</v>
      </c>
      <c r="K20" s="1">
        <v>0.44897999999999999</v>
      </c>
      <c r="L20" s="1">
        <v>0</v>
      </c>
      <c r="M20" s="1">
        <v>0</v>
      </c>
      <c r="N20" s="1">
        <v>0.98570000000000002</v>
      </c>
      <c r="P20" s="2">
        <f t="shared" si="0"/>
        <v>0.14984709480122324</v>
      </c>
      <c r="R20" s="1">
        <v>-4.5522</v>
      </c>
    </row>
    <row r="21" spans="1:18" x14ac:dyDescent="0.25">
      <c r="A21" s="1">
        <v>2017</v>
      </c>
      <c r="B21" s="1">
        <v>528</v>
      </c>
      <c r="C21" s="1">
        <v>59</v>
      </c>
      <c r="D21" s="1">
        <v>46</v>
      </c>
      <c r="E21" s="1">
        <v>2</v>
      </c>
      <c r="F21" s="1">
        <v>5</v>
      </c>
      <c r="G21" s="1">
        <v>3</v>
      </c>
      <c r="H21" s="1">
        <v>1</v>
      </c>
      <c r="I21" s="1">
        <v>1</v>
      </c>
      <c r="J21" s="1">
        <v>1</v>
      </c>
      <c r="K21" s="1">
        <v>0.61016999999999999</v>
      </c>
      <c r="L21" s="1">
        <v>0</v>
      </c>
      <c r="M21" s="1">
        <v>0</v>
      </c>
      <c r="N21" s="1">
        <v>1.3392999999999999</v>
      </c>
      <c r="P21" s="2">
        <f t="shared" si="0"/>
        <v>0.11174242424242424</v>
      </c>
      <c r="R21" s="1">
        <v>-2.7341000000000002</v>
      </c>
    </row>
    <row r="22" spans="1:18" x14ac:dyDescent="0.25">
      <c r="A22" s="1">
        <v>2018</v>
      </c>
      <c r="B22" s="1">
        <v>551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4</v>
      </c>
      <c r="L22" s="1">
        <v>4</v>
      </c>
      <c r="M22" s="1">
        <v>4</v>
      </c>
      <c r="N22" s="1">
        <v>0</v>
      </c>
      <c r="P22" s="2">
        <f t="shared" si="0"/>
        <v>1.8148820326678765E-3</v>
      </c>
      <c r="R22" s="1">
        <v>-5.0692000000000004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1" width="5" style="1" bestFit="1" customWidth="1"/>
    <col min="2" max="2" width="6.28515625" style="1" bestFit="1" customWidth="1"/>
    <col min="3" max="3" width="8" style="1" bestFit="1" customWidth="1"/>
    <col min="4" max="6" width="3" style="1" bestFit="1" customWidth="1"/>
    <col min="7" max="10" width="2" style="1" bestFit="1" customWidth="1"/>
    <col min="11" max="11" width="8" style="1" bestFit="1" customWidth="1"/>
    <col min="12" max="12" width="7.7109375" style="1" bestFit="1" customWidth="1"/>
    <col min="13" max="13" width="6.140625" style="1" bestFit="1" customWidth="1"/>
    <col min="14" max="14" width="8" style="1" bestFit="1" customWidth="1"/>
    <col min="15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>
        <v>0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3</v>
      </c>
      <c r="L1" s="1" t="s">
        <v>4</v>
      </c>
      <c r="M1" s="1" t="s">
        <v>5</v>
      </c>
      <c r="N1" s="1" t="s">
        <v>6</v>
      </c>
      <c r="P1" s="1" t="s">
        <v>7</v>
      </c>
      <c r="R1" s="1" t="s">
        <v>9</v>
      </c>
    </row>
    <row r="2" spans="1:18" x14ac:dyDescent="0.25">
      <c r="A2" s="1">
        <v>1998</v>
      </c>
      <c r="B2" s="1">
        <v>1056</v>
      </c>
      <c r="C2" s="1">
        <v>12</v>
      </c>
      <c r="D2" s="1">
        <v>9</v>
      </c>
      <c r="E2" s="1">
        <v>1</v>
      </c>
      <c r="F2" s="1">
        <v>1</v>
      </c>
      <c r="G2" s="1">
        <v>1</v>
      </c>
      <c r="H2" s="1">
        <v>0</v>
      </c>
      <c r="I2" s="1">
        <v>0</v>
      </c>
      <c r="J2" s="1">
        <v>0</v>
      </c>
      <c r="K2" s="1">
        <v>0.5</v>
      </c>
      <c r="L2" s="1">
        <v>0</v>
      </c>
      <c r="M2" s="1">
        <v>0</v>
      </c>
      <c r="N2" s="1">
        <v>1</v>
      </c>
      <c r="P2" s="2">
        <f t="shared" ref="P2:P22" si="0">C2/B2</f>
        <v>1.1363636363636364E-2</v>
      </c>
      <c r="R2" s="1">
        <v>3.5720000000000001</v>
      </c>
    </row>
    <row r="3" spans="1:18" x14ac:dyDescent="0.25">
      <c r="A3" s="1">
        <v>1999</v>
      </c>
      <c r="B3" s="1">
        <v>872</v>
      </c>
      <c r="C3" s="1">
        <v>16</v>
      </c>
      <c r="D3" s="1">
        <v>12</v>
      </c>
      <c r="E3" s="1">
        <v>1</v>
      </c>
      <c r="F3" s="1">
        <v>1</v>
      </c>
      <c r="G3" s="1">
        <v>0</v>
      </c>
      <c r="H3" s="1">
        <v>1</v>
      </c>
      <c r="I3" s="1">
        <v>0</v>
      </c>
      <c r="J3" s="1">
        <v>1</v>
      </c>
      <c r="K3" s="1">
        <v>0.8125</v>
      </c>
      <c r="L3" s="1">
        <v>0</v>
      </c>
      <c r="M3" s="1">
        <v>0</v>
      </c>
      <c r="N3" s="1">
        <v>1.7595000000000001</v>
      </c>
      <c r="P3" s="2">
        <f t="shared" si="0"/>
        <v>1.834862385321101E-2</v>
      </c>
      <c r="R3" s="1">
        <v>2.3359999999999999</v>
      </c>
    </row>
    <row r="4" spans="1:18" x14ac:dyDescent="0.25">
      <c r="A4" s="1">
        <v>2000</v>
      </c>
      <c r="B4" s="1">
        <v>1095</v>
      </c>
      <c r="C4" s="1">
        <v>9</v>
      </c>
      <c r="D4" s="1">
        <v>6</v>
      </c>
      <c r="E4" s="1">
        <v>0</v>
      </c>
      <c r="F4" s="1">
        <v>1</v>
      </c>
      <c r="G4" s="1">
        <v>0</v>
      </c>
      <c r="H4" s="1">
        <v>0</v>
      </c>
      <c r="I4" s="1">
        <v>2</v>
      </c>
      <c r="J4" s="1">
        <v>0</v>
      </c>
      <c r="K4" s="1">
        <v>1.3332999999999999</v>
      </c>
      <c r="L4" s="1">
        <v>0</v>
      </c>
      <c r="M4" s="1">
        <v>0</v>
      </c>
      <c r="N4" s="1">
        <v>2.1793999999999998</v>
      </c>
      <c r="P4" s="2">
        <f t="shared" si="0"/>
        <v>8.21917808219178E-3</v>
      </c>
      <c r="R4" s="1">
        <v>2.9005999999999998</v>
      </c>
    </row>
    <row r="5" spans="1:18" x14ac:dyDescent="0.25">
      <c r="A5" s="1">
        <v>2001</v>
      </c>
      <c r="B5" s="1">
        <v>898</v>
      </c>
      <c r="C5" s="1">
        <v>7</v>
      </c>
      <c r="D5" s="1">
        <v>6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0.42857000000000001</v>
      </c>
      <c r="L5" s="1">
        <v>0</v>
      </c>
      <c r="M5" s="1">
        <v>0</v>
      </c>
      <c r="N5" s="1">
        <v>1.1338999999999999</v>
      </c>
      <c r="P5" s="2">
        <f t="shared" si="0"/>
        <v>7.7951002227171495E-3</v>
      </c>
      <c r="R5" s="1">
        <v>0.17477000000000001</v>
      </c>
    </row>
    <row r="6" spans="1:18" x14ac:dyDescent="0.25">
      <c r="A6" s="1">
        <v>2002</v>
      </c>
      <c r="B6" s="1">
        <v>964</v>
      </c>
      <c r="C6" s="1">
        <v>16</v>
      </c>
      <c r="D6" s="1">
        <v>10</v>
      </c>
      <c r="E6" s="1">
        <v>1</v>
      </c>
      <c r="F6" s="1">
        <v>3</v>
      </c>
      <c r="G6" s="1">
        <v>1</v>
      </c>
      <c r="H6" s="1">
        <v>1</v>
      </c>
      <c r="I6" s="1">
        <v>0</v>
      </c>
      <c r="J6" s="1">
        <v>0</v>
      </c>
      <c r="K6" s="1">
        <v>0.875</v>
      </c>
      <c r="L6" s="1">
        <v>0</v>
      </c>
      <c r="M6" s="1">
        <v>0</v>
      </c>
      <c r="N6" s="1">
        <v>1.3102</v>
      </c>
      <c r="P6" s="2">
        <f t="shared" si="0"/>
        <v>1.6597510373443983E-2</v>
      </c>
      <c r="R6" s="1">
        <v>-0.36636999999999997</v>
      </c>
    </row>
    <row r="7" spans="1:18" x14ac:dyDescent="0.25">
      <c r="A7" s="1">
        <v>2003</v>
      </c>
      <c r="B7" s="1">
        <v>975</v>
      </c>
      <c r="C7" s="1">
        <v>20</v>
      </c>
      <c r="D7" s="1">
        <v>13</v>
      </c>
      <c r="E7" s="1">
        <v>1</v>
      </c>
      <c r="F7" s="1">
        <v>2</v>
      </c>
      <c r="G7" s="1">
        <v>1</v>
      </c>
      <c r="H7" s="1">
        <v>0</v>
      </c>
      <c r="I7" s="1">
        <v>1</v>
      </c>
      <c r="J7" s="1">
        <v>2</v>
      </c>
      <c r="K7" s="1">
        <v>1.25</v>
      </c>
      <c r="L7" s="1">
        <v>0</v>
      </c>
      <c r="M7" s="1">
        <v>0</v>
      </c>
      <c r="N7" s="1">
        <v>2.0994999999999999</v>
      </c>
      <c r="P7" s="2">
        <f t="shared" si="0"/>
        <v>2.0512820512820513E-2</v>
      </c>
      <c r="R7" s="1">
        <v>-0.67183999999999999</v>
      </c>
    </row>
    <row r="8" spans="1:18" x14ac:dyDescent="0.25">
      <c r="A8" s="1">
        <v>2004</v>
      </c>
      <c r="B8" s="1">
        <v>931</v>
      </c>
      <c r="C8" s="1">
        <v>22</v>
      </c>
      <c r="D8" s="1">
        <v>16</v>
      </c>
      <c r="E8" s="1">
        <v>1</v>
      </c>
      <c r="F8" s="1">
        <v>2</v>
      </c>
      <c r="G8" s="1">
        <v>1</v>
      </c>
      <c r="H8" s="1">
        <v>1</v>
      </c>
      <c r="I8" s="1">
        <v>1</v>
      </c>
      <c r="J8" s="1">
        <v>0</v>
      </c>
      <c r="K8" s="1">
        <v>0.77273000000000003</v>
      </c>
      <c r="L8" s="1">
        <v>0</v>
      </c>
      <c r="M8" s="1">
        <v>0</v>
      </c>
      <c r="N8" s="1">
        <v>1.4778</v>
      </c>
      <c r="P8" s="2">
        <f t="shared" si="0"/>
        <v>2.3630504833512353E-2</v>
      </c>
      <c r="R8" s="1">
        <v>1.6988000000000001</v>
      </c>
    </row>
    <row r="9" spans="1:18" x14ac:dyDescent="0.25">
      <c r="A9" s="1">
        <v>2005</v>
      </c>
      <c r="B9" s="1">
        <v>1056</v>
      </c>
      <c r="C9" s="1">
        <v>36</v>
      </c>
      <c r="D9" s="1">
        <v>28</v>
      </c>
      <c r="E9" s="1">
        <v>0</v>
      </c>
      <c r="F9" s="1">
        <v>3</v>
      </c>
      <c r="G9" s="1">
        <v>3</v>
      </c>
      <c r="H9" s="1">
        <v>0</v>
      </c>
      <c r="I9" s="1">
        <v>0</v>
      </c>
      <c r="J9" s="1">
        <v>2</v>
      </c>
      <c r="K9" s="1">
        <v>0.75</v>
      </c>
      <c r="L9" s="1">
        <v>0</v>
      </c>
      <c r="M9" s="1">
        <v>0</v>
      </c>
      <c r="N9" s="1">
        <v>1.6102000000000001</v>
      </c>
      <c r="P9" s="2">
        <f t="shared" si="0"/>
        <v>3.4090909090909088E-2</v>
      </c>
      <c r="R9" s="1">
        <v>1.4265000000000001</v>
      </c>
    </row>
    <row r="10" spans="1:18" x14ac:dyDescent="0.25">
      <c r="A10" s="1">
        <v>2006</v>
      </c>
      <c r="B10" s="1">
        <v>1117</v>
      </c>
      <c r="C10" s="1">
        <v>27</v>
      </c>
      <c r="D10" s="1">
        <v>20</v>
      </c>
      <c r="E10" s="1">
        <v>2</v>
      </c>
      <c r="F10" s="1">
        <v>3</v>
      </c>
      <c r="G10" s="1">
        <v>0</v>
      </c>
      <c r="H10" s="1">
        <v>1</v>
      </c>
      <c r="I10" s="1">
        <v>1</v>
      </c>
      <c r="J10" s="1">
        <v>0</v>
      </c>
      <c r="K10" s="1">
        <v>0.62963000000000002</v>
      </c>
      <c r="L10" s="1">
        <v>0</v>
      </c>
      <c r="M10" s="1">
        <v>0</v>
      </c>
      <c r="N10" s="1">
        <v>1.3052999999999999</v>
      </c>
      <c r="P10" s="2">
        <f t="shared" si="0"/>
        <v>2.4171888988361683E-2</v>
      </c>
      <c r="R10" s="1">
        <v>-1.2603</v>
      </c>
    </row>
    <row r="11" spans="1:18" x14ac:dyDescent="0.25">
      <c r="A11" s="1">
        <v>2007</v>
      </c>
      <c r="B11" s="1">
        <v>997</v>
      </c>
      <c r="C11" s="1">
        <v>60</v>
      </c>
      <c r="D11" s="1">
        <v>45</v>
      </c>
      <c r="E11" s="1">
        <v>3</v>
      </c>
      <c r="F11" s="1">
        <v>2</v>
      </c>
      <c r="G11" s="1">
        <v>2</v>
      </c>
      <c r="H11" s="1">
        <v>2</v>
      </c>
      <c r="I11" s="1">
        <v>2</v>
      </c>
      <c r="J11" s="1">
        <v>4</v>
      </c>
      <c r="K11" s="1">
        <v>0.91666999999999998</v>
      </c>
      <c r="L11" s="1">
        <v>0</v>
      </c>
      <c r="M11" s="1">
        <v>0</v>
      </c>
      <c r="N11" s="1">
        <v>1.8621000000000001</v>
      </c>
      <c r="P11" s="2">
        <f t="shared" si="0"/>
        <v>6.0180541624874621E-2</v>
      </c>
      <c r="R11" s="1">
        <v>-0.56288000000000005</v>
      </c>
    </row>
    <row r="12" spans="1:18" x14ac:dyDescent="0.25">
      <c r="A12" s="1">
        <v>2008</v>
      </c>
      <c r="B12" s="1">
        <v>1078</v>
      </c>
      <c r="C12" s="1">
        <v>75</v>
      </c>
      <c r="D12" s="1">
        <v>49</v>
      </c>
      <c r="E12" s="1">
        <v>4</v>
      </c>
      <c r="F12" s="1">
        <v>12</v>
      </c>
      <c r="G12" s="1">
        <v>4</v>
      </c>
      <c r="H12" s="1">
        <v>4</v>
      </c>
      <c r="I12" s="1">
        <v>2</v>
      </c>
      <c r="J12" s="1">
        <v>0</v>
      </c>
      <c r="K12" s="1">
        <v>0.88</v>
      </c>
      <c r="L12" s="1">
        <v>0</v>
      </c>
      <c r="M12" s="1">
        <v>0</v>
      </c>
      <c r="N12" s="1">
        <v>1.3946000000000001</v>
      </c>
      <c r="P12" s="2">
        <f t="shared" si="0"/>
        <v>6.957328385899815E-2</v>
      </c>
      <c r="R12" s="1">
        <v>-0.70952999999999999</v>
      </c>
    </row>
    <row r="13" spans="1:18" x14ac:dyDescent="0.25">
      <c r="A13" s="1">
        <v>2009</v>
      </c>
      <c r="B13" s="1">
        <v>883</v>
      </c>
      <c r="C13" s="1">
        <v>74</v>
      </c>
      <c r="D13" s="1">
        <v>56</v>
      </c>
      <c r="E13" s="1">
        <v>3</v>
      </c>
      <c r="F13" s="1">
        <v>7</v>
      </c>
      <c r="G13" s="1">
        <v>3</v>
      </c>
      <c r="H13" s="1">
        <v>3</v>
      </c>
      <c r="I13" s="1">
        <v>1</v>
      </c>
      <c r="J13" s="1">
        <v>1</v>
      </c>
      <c r="K13" s="1">
        <v>0.66215999999999997</v>
      </c>
      <c r="L13" s="1">
        <v>0</v>
      </c>
      <c r="M13" s="1">
        <v>0</v>
      </c>
      <c r="N13" s="1">
        <v>1.3575999999999999</v>
      </c>
      <c r="P13" s="2">
        <f t="shared" si="0"/>
        <v>8.3805209513023782E-2</v>
      </c>
      <c r="R13" s="1">
        <v>-1.6836</v>
      </c>
    </row>
    <row r="14" spans="1:18" x14ac:dyDescent="0.25">
      <c r="A14" s="1">
        <v>2010</v>
      </c>
      <c r="B14" s="1">
        <v>1019</v>
      </c>
      <c r="C14" s="1">
        <v>110</v>
      </c>
      <c r="D14" s="1">
        <v>83</v>
      </c>
      <c r="E14" s="1">
        <v>16</v>
      </c>
      <c r="F14" s="1">
        <v>4</v>
      </c>
      <c r="G14" s="1">
        <v>2</v>
      </c>
      <c r="H14" s="1">
        <v>2</v>
      </c>
      <c r="I14" s="1">
        <v>1</v>
      </c>
      <c r="J14" s="1">
        <v>2</v>
      </c>
      <c r="K14" s="1">
        <v>0.5</v>
      </c>
      <c r="L14" s="1">
        <v>0</v>
      </c>
      <c r="M14" s="1">
        <v>0</v>
      </c>
      <c r="N14" s="1">
        <v>1.1789000000000001</v>
      </c>
      <c r="P14" s="2">
        <f t="shared" si="0"/>
        <v>0.10794896957801767</v>
      </c>
      <c r="R14" s="1">
        <v>0.92022000000000004</v>
      </c>
    </row>
    <row r="15" spans="1:18" x14ac:dyDescent="0.25">
      <c r="A15" s="1">
        <v>2011</v>
      </c>
      <c r="B15" s="1">
        <v>910</v>
      </c>
      <c r="C15" s="1">
        <v>112</v>
      </c>
      <c r="D15" s="1">
        <v>80</v>
      </c>
      <c r="E15" s="1">
        <v>10</v>
      </c>
      <c r="F15" s="1">
        <v>15</v>
      </c>
      <c r="G15" s="1">
        <v>3</v>
      </c>
      <c r="H15" s="1">
        <v>2</v>
      </c>
      <c r="I15" s="1">
        <v>2</v>
      </c>
      <c r="J15" s="1">
        <v>0</v>
      </c>
      <c r="K15" s="1">
        <v>0.59821000000000002</v>
      </c>
      <c r="L15" s="1">
        <v>0</v>
      </c>
      <c r="M15" s="1">
        <v>0</v>
      </c>
      <c r="N15" s="1">
        <v>1.1187</v>
      </c>
      <c r="P15" s="2">
        <f t="shared" si="0"/>
        <v>0.12307692307692308</v>
      </c>
      <c r="R15" s="1">
        <v>0.3029</v>
      </c>
    </row>
    <row r="16" spans="1:18" x14ac:dyDescent="0.25">
      <c r="A16" s="1">
        <v>2012</v>
      </c>
      <c r="B16" s="1">
        <v>873</v>
      </c>
      <c r="C16" s="1">
        <v>111</v>
      </c>
      <c r="D16" s="1">
        <v>76</v>
      </c>
      <c r="E16" s="1">
        <v>10</v>
      </c>
      <c r="F16" s="1">
        <v>11</v>
      </c>
      <c r="G16" s="1">
        <v>5</v>
      </c>
      <c r="H16" s="1">
        <v>5</v>
      </c>
      <c r="I16" s="1">
        <v>2</v>
      </c>
      <c r="J16" s="1">
        <v>2</v>
      </c>
      <c r="K16" s="1">
        <v>0.80179999999999996</v>
      </c>
      <c r="L16" s="1">
        <v>0</v>
      </c>
      <c r="M16" s="1">
        <v>0</v>
      </c>
      <c r="N16" s="1">
        <v>1.4449000000000001</v>
      </c>
      <c r="P16" s="2">
        <f>C16/B16</f>
        <v>0.12714776632302405</v>
      </c>
      <c r="R16" s="1">
        <v>-1.0546</v>
      </c>
    </row>
    <row r="17" spans="1:18" x14ac:dyDescent="0.25">
      <c r="A17" s="1">
        <v>2013</v>
      </c>
      <c r="B17" s="1">
        <v>981</v>
      </c>
      <c r="C17" s="1">
        <v>103</v>
      </c>
      <c r="D17" s="1">
        <v>71</v>
      </c>
      <c r="E17" s="1">
        <v>9</v>
      </c>
      <c r="F17" s="1">
        <v>9</v>
      </c>
      <c r="G17" s="1">
        <v>6</v>
      </c>
      <c r="H17" s="1">
        <v>6</v>
      </c>
      <c r="I17" s="1">
        <v>0</v>
      </c>
      <c r="J17" s="1">
        <v>2</v>
      </c>
      <c r="K17" s="1">
        <v>0.78641000000000005</v>
      </c>
      <c r="L17" s="1">
        <v>0</v>
      </c>
      <c r="M17" s="1">
        <v>0</v>
      </c>
      <c r="N17" s="1">
        <v>1.4117999999999999</v>
      </c>
      <c r="P17" s="2">
        <f t="shared" si="0"/>
        <v>0.10499490316004077</v>
      </c>
      <c r="R17" s="1">
        <v>-0.13286000000000001</v>
      </c>
    </row>
    <row r="18" spans="1:18" x14ac:dyDescent="0.25">
      <c r="A18" s="1">
        <v>2014</v>
      </c>
      <c r="B18" s="1">
        <v>950</v>
      </c>
      <c r="C18" s="1">
        <v>129</v>
      </c>
      <c r="D18" s="1">
        <v>93</v>
      </c>
      <c r="E18" s="1">
        <v>11</v>
      </c>
      <c r="F18" s="1">
        <v>11</v>
      </c>
      <c r="G18" s="1">
        <v>3</v>
      </c>
      <c r="H18" s="1">
        <v>8</v>
      </c>
      <c r="I18" s="1">
        <v>2</v>
      </c>
      <c r="J18" s="1">
        <v>1</v>
      </c>
      <c r="K18" s="1">
        <v>0.69767000000000001</v>
      </c>
      <c r="L18" s="1">
        <v>0</v>
      </c>
      <c r="M18" s="1">
        <v>0</v>
      </c>
      <c r="N18" s="1">
        <v>1.3498000000000001</v>
      </c>
      <c r="P18" s="2">
        <f t="shared" si="0"/>
        <v>0.13578947368421052</v>
      </c>
      <c r="R18" s="1">
        <v>-0.83069000000000004</v>
      </c>
    </row>
    <row r="19" spans="1:18" x14ac:dyDescent="0.25">
      <c r="A19" s="1">
        <v>2015</v>
      </c>
      <c r="B19" s="1">
        <v>871</v>
      </c>
      <c r="C19" s="1">
        <v>85</v>
      </c>
      <c r="D19" s="1">
        <v>67</v>
      </c>
      <c r="E19" s="1">
        <v>6</v>
      </c>
      <c r="F19" s="1">
        <v>6</v>
      </c>
      <c r="G19" s="1">
        <v>2</v>
      </c>
      <c r="H19" s="1">
        <v>2</v>
      </c>
      <c r="I19" s="1">
        <v>2</v>
      </c>
      <c r="J19" s="1">
        <v>0</v>
      </c>
      <c r="K19" s="1">
        <v>0.49412</v>
      </c>
      <c r="L19" s="1">
        <v>0</v>
      </c>
      <c r="M19" s="1">
        <v>0</v>
      </c>
      <c r="N19" s="1">
        <v>1.1404000000000001</v>
      </c>
      <c r="P19" s="2">
        <f t="shared" si="0"/>
        <v>9.7588978185993117E-2</v>
      </c>
      <c r="R19" s="1">
        <v>-0.26716000000000001</v>
      </c>
    </row>
    <row r="20" spans="1:18" x14ac:dyDescent="0.25">
      <c r="A20" s="1">
        <v>2016</v>
      </c>
      <c r="B20" s="1">
        <v>863</v>
      </c>
      <c r="C20" s="1">
        <v>60</v>
      </c>
      <c r="D20" s="1">
        <v>43</v>
      </c>
      <c r="E20" s="1">
        <v>5</v>
      </c>
      <c r="F20" s="1">
        <v>5</v>
      </c>
      <c r="G20" s="1">
        <v>2</v>
      </c>
      <c r="H20" s="1">
        <v>2</v>
      </c>
      <c r="I20" s="1">
        <v>1</v>
      </c>
      <c r="J20" s="1">
        <v>2</v>
      </c>
      <c r="K20" s="1">
        <v>0.76666999999999996</v>
      </c>
      <c r="L20" s="1">
        <v>0</v>
      </c>
      <c r="M20" s="1">
        <v>0</v>
      </c>
      <c r="N20" s="1">
        <v>1.5223</v>
      </c>
      <c r="P20" s="2">
        <f t="shared" si="0"/>
        <v>6.9524913093858637E-2</v>
      </c>
      <c r="R20" s="1">
        <v>1.5865</v>
      </c>
    </row>
    <row r="21" spans="1:18" x14ac:dyDescent="0.25">
      <c r="A21" s="1">
        <v>2017</v>
      </c>
      <c r="B21" s="1">
        <v>746</v>
      </c>
      <c r="C21" s="1">
        <v>43</v>
      </c>
      <c r="D21" s="1">
        <v>27</v>
      </c>
      <c r="E21" s="1">
        <v>4</v>
      </c>
      <c r="F21" s="1">
        <v>5</v>
      </c>
      <c r="G21" s="1">
        <v>5</v>
      </c>
      <c r="H21" s="1">
        <v>1</v>
      </c>
      <c r="I21" s="1">
        <v>1</v>
      </c>
      <c r="J21" s="1">
        <v>0</v>
      </c>
      <c r="K21" s="1">
        <v>0.88371999999999995</v>
      </c>
      <c r="L21" s="1">
        <v>0</v>
      </c>
      <c r="M21" s="1">
        <v>0</v>
      </c>
      <c r="N21" s="1">
        <v>1.3489</v>
      </c>
      <c r="P21" s="2">
        <f t="shared" si="0"/>
        <v>5.7640750670241284E-2</v>
      </c>
      <c r="R21" s="1">
        <v>1.3269</v>
      </c>
    </row>
    <row r="22" spans="1:18" x14ac:dyDescent="0.25">
      <c r="A22" s="1">
        <v>2018</v>
      </c>
      <c r="B22" s="1">
        <v>672</v>
      </c>
      <c r="C22" s="1">
        <v>2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0.5</v>
      </c>
      <c r="L22" s="1">
        <v>0.5</v>
      </c>
      <c r="M22" s="1">
        <v>0</v>
      </c>
      <c r="N22" s="1">
        <v>0.70711000000000002</v>
      </c>
      <c r="P22" s="2">
        <f t="shared" si="0"/>
        <v>2.976190476190476E-3</v>
      </c>
      <c r="R22" s="1">
        <v>0.88966000000000001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LR</vt:lpstr>
      <vt:lpstr>GR</vt:lpstr>
      <vt:lpstr>GSD</vt:lpstr>
      <vt:lpstr>ROTT</vt:lpstr>
      <vt:lpstr>BMD</vt:lpstr>
      <vt:lpstr>NEWF</vt:lpstr>
      <vt:lpstr>BMD!indiv_elb_stats</vt:lpstr>
      <vt:lpstr>GR!indiv_elb_stats</vt:lpstr>
      <vt:lpstr>GSD!indiv_elb_stats</vt:lpstr>
      <vt:lpstr>LR!indiv_elb_stats</vt:lpstr>
      <vt:lpstr>NEWF!indiv_elb_stats</vt:lpstr>
      <vt:lpstr>ROTT!indiv_elb_stats</vt:lpstr>
    </vt:vector>
  </TitlesOfParts>
  <Company>The Kennel Club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 McDonnell</dc:creator>
  <cp:lastModifiedBy>Tom Lewis</cp:lastModifiedBy>
  <dcterms:created xsi:type="dcterms:W3CDTF">2019-09-05T10:14:21Z</dcterms:created>
  <dcterms:modified xsi:type="dcterms:W3CDTF">2019-12-06T11:19:50Z</dcterms:modified>
</cp:coreProperties>
</file>