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iz3\OneDrive - National Institutes of Health\OneDrive\Research\Skin\Irritation manuscript\submission\"/>
    </mc:Choice>
  </mc:AlternateContent>
  <bookViews>
    <workbookView xWindow="0" yWindow="0" windowWidth="28800" windowHeight="118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4" i="1"/>
  <c r="C38" i="1" l="1"/>
  <c r="C26" i="1" l="1"/>
  <c r="C8" i="1"/>
  <c r="C25" i="1"/>
  <c r="C11" i="1"/>
  <c r="C48" i="1"/>
  <c r="C28" i="1"/>
  <c r="C19" i="1"/>
  <c r="C36" i="1"/>
  <c r="C20" i="1"/>
  <c r="C40" i="1"/>
  <c r="C15" i="1"/>
  <c r="C24" i="1"/>
  <c r="C7" i="1"/>
  <c r="C6" i="1"/>
  <c r="C5" i="1"/>
  <c r="C23" i="1"/>
  <c r="C18" i="1"/>
  <c r="C31" i="1"/>
  <c r="C39" i="1"/>
  <c r="C49" i="1"/>
  <c r="C13" i="1"/>
  <c r="C22" i="1"/>
  <c r="C30" i="1"/>
  <c r="C21" i="1"/>
  <c r="C14" i="1"/>
  <c r="C17" i="1"/>
  <c r="C41" i="1"/>
  <c r="C16" i="1"/>
  <c r="C35" i="1"/>
  <c r="C32" i="1"/>
  <c r="C47" i="1"/>
  <c r="C44" i="1"/>
  <c r="C29" i="1"/>
  <c r="C45" i="1"/>
  <c r="C12" i="1"/>
  <c r="C46" i="1"/>
  <c r="C43" i="1"/>
  <c r="C9" i="1"/>
  <c r="C10" i="1"/>
  <c r="C27" i="1"/>
  <c r="C4" i="1"/>
  <c r="C33" i="1" l="1"/>
  <c r="C42" i="1"/>
  <c r="C34" i="1"/>
</calcChain>
</file>

<file path=xl/sharedStrings.xml><?xml version="1.0" encoding="utf-8"?>
<sst xmlns="http://schemas.openxmlformats.org/spreadsheetml/2006/main" count="106" uniqueCount="103">
  <si>
    <t>NKTC Cells</t>
  </si>
  <si>
    <t>NHEK Cells</t>
  </si>
  <si>
    <t>C.I. Basic Violet 14</t>
  </si>
  <si>
    <t>Methyl Violet</t>
  </si>
  <si>
    <t>Pentachlorophenol</t>
  </si>
  <si>
    <t>D&amp;C Red 27</t>
  </si>
  <si>
    <t>Diphenylcyclopropenone</t>
  </si>
  <si>
    <t>Vitamin D3</t>
  </si>
  <si>
    <t>Climbazole</t>
  </si>
  <si>
    <t>Ketoconazole</t>
  </si>
  <si>
    <t>Hydroquinone</t>
  </si>
  <si>
    <t>Glutaraldehyde</t>
  </si>
  <si>
    <t>Triclosan</t>
  </si>
  <si>
    <t>Bisphenol A diglycidyl ether</t>
  </si>
  <si>
    <t>Benzethonium chloride</t>
  </si>
  <si>
    <t>Hexachlorophene</t>
  </si>
  <si>
    <t>7,12-Dimethylbenz(a)anthracene</t>
  </si>
  <si>
    <t>2,4-Dihydroxybenzophenone</t>
  </si>
  <si>
    <t>Benzyldimethyldodecylammonium chloride</t>
  </si>
  <si>
    <t>Bronopol</t>
  </si>
  <si>
    <t>Trimethylolpropane triacrylate</t>
  </si>
  <si>
    <t>Phenylmercuric acetate</t>
  </si>
  <si>
    <t>Phenylacetaldehyde</t>
  </si>
  <si>
    <t>2-Methyl-4-isothiazolin-3-one hydrochloride</t>
  </si>
  <si>
    <t>Rhodamine B</t>
  </si>
  <si>
    <t>S-Methoprene</t>
  </si>
  <si>
    <t>1-Dodecyl-2-pyrrolidinone</t>
  </si>
  <si>
    <t>Sodium lauryl polyoxyethylene ether sulfate</t>
  </si>
  <si>
    <t>Dodecanoic acid</t>
  </si>
  <si>
    <t>Propylene glycol diacetate</t>
  </si>
  <si>
    <t>Enzacamene</t>
  </si>
  <si>
    <t>Potassium dichromate</t>
  </si>
  <si>
    <t>Dodecylbenzenesulfonic acid</t>
  </si>
  <si>
    <t>2-Hydroxyethyl acrylate</t>
  </si>
  <si>
    <t>1,3-Butanediol</t>
  </si>
  <si>
    <t>4'-Methoxyacetophenone</t>
  </si>
  <si>
    <t>Propyl gallate</t>
  </si>
  <si>
    <t>Ensulizole</t>
  </si>
  <si>
    <t>Pyrethrins</t>
  </si>
  <si>
    <t>2-tert-Butylcyclohexyl acetate</t>
  </si>
  <si>
    <t>tert-Butylhydroquinone</t>
  </si>
  <si>
    <t>Octocrylene</t>
  </si>
  <si>
    <t>Sample Name</t>
  </si>
  <si>
    <t>CAS No.</t>
  </si>
  <si>
    <t>97-00-7</t>
  </si>
  <si>
    <t>87-86-5</t>
  </si>
  <si>
    <t>13473-26-2</t>
  </si>
  <si>
    <t>886-38-4</t>
  </si>
  <si>
    <t>67-97-0</t>
  </si>
  <si>
    <t>38083-17-9</t>
  </si>
  <si>
    <t>65277-42-1</t>
  </si>
  <si>
    <t>123-31-9</t>
  </si>
  <si>
    <t>111-30-8</t>
  </si>
  <si>
    <t>3380-34-5</t>
  </si>
  <si>
    <t>1675-54-3</t>
  </si>
  <si>
    <t>121-54-0</t>
  </si>
  <si>
    <t>70-30-4</t>
  </si>
  <si>
    <t>57-97-6</t>
  </si>
  <si>
    <t>131-56-6</t>
  </si>
  <si>
    <t>139-07-1</t>
  </si>
  <si>
    <t>52-51-7</t>
  </si>
  <si>
    <t>15625-89-5</t>
  </si>
  <si>
    <t>62-38-4</t>
  </si>
  <si>
    <t>122-78-1</t>
  </si>
  <si>
    <t>26172-54-3</t>
  </si>
  <si>
    <t>81-88-9</t>
  </si>
  <si>
    <t>65733-16-6</t>
  </si>
  <si>
    <t>2687-96-9</t>
  </si>
  <si>
    <t>9004-82-4</t>
  </si>
  <si>
    <t>143-07-7</t>
  </si>
  <si>
    <t>623-84-7</t>
  </si>
  <si>
    <t>36861-47-9</t>
  </si>
  <si>
    <t>7778-50-9</t>
  </si>
  <si>
    <t>818-61-1</t>
  </si>
  <si>
    <t>107-88-0</t>
  </si>
  <si>
    <t>100-06-1</t>
  </si>
  <si>
    <t>121-79-9</t>
  </si>
  <si>
    <t>27503-81-7</t>
  </si>
  <si>
    <t>1948-33-0</t>
  </si>
  <si>
    <t>6197-30-4</t>
  </si>
  <si>
    <t>Abietic acid</t>
  </si>
  <si>
    <t>632-99-5</t>
  </si>
  <si>
    <r>
      <t>WST-8 Assay, IC</t>
    </r>
    <r>
      <rPr>
        <b/>
        <vertAlign val="subscript"/>
        <sz val="11"/>
        <color theme="1"/>
        <rFont val="Calibri"/>
        <family val="2"/>
        <scheme val="minor"/>
      </rPr>
      <t>50</t>
    </r>
    <r>
      <rPr>
        <b/>
        <sz val="11"/>
        <color theme="1"/>
        <rFont val="Calibri"/>
        <family val="2"/>
        <scheme val="minor"/>
      </rPr>
      <t xml:space="preserve"> (Efficacy)</t>
    </r>
  </si>
  <si>
    <r>
      <t>Celltiter-Glo, IC</t>
    </r>
    <r>
      <rPr>
        <b/>
        <vertAlign val="subscript"/>
        <sz val="11"/>
        <color theme="1"/>
        <rFont val="Calibri"/>
        <family val="2"/>
        <scheme val="minor"/>
      </rPr>
      <t>50</t>
    </r>
    <r>
      <rPr>
        <b/>
        <sz val="11"/>
        <color theme="1"/>
        <rFont val="Calibri"/>
        <family val="2"/>
        <scheme val="minor"/>
      </rPr>
      <t xml:space="preserve"> (Efficacy)</t>
    </r>
  </si>
  <si>
    <t>1-Chloro-2,4-dinitrobenzene</t>
  </si>
  <si>
    <t>8004-87-3</t>
  </si>
  <si>
    <t>Isodecyl acrylate</t>
  </si>
  <si>
    <t>1330-61-6</t>
  </si>
  <si>
    <t>545-06-2</t>
  </si>
  <si>
    <t>8003-34-7</t>
  </si>
  <si>
    <t>88-41-5</t>
  </si>
  <si>
    <t>548-62-9</t>
  </si>
  <si>
    <t>27176-87-0</t>
  </si>
  <si>
    <t>Methylrosaniline chloride</t>
  </si>
  <si>
    <t xml:space="preserve">Supplemental Table 1. Cell viability of top 46 most toxic compounds  in NKTC and NHEK cells measured by CellTiter-Glo and WST-8. </t>
  </si>
  <si>
    <r>
      <t>Comparison of viability in NHEK and NKTC monolayer cells in WST8 and Celltiter-Glo assays upon treatment with 46 chemicals. The viability activity was normalized to the percentage of positive control. The mean and SD of IC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and efficacy was calculated by 3 replicate plates.</t>
    </r>
  </si>
  <si>
    <t>Chlorothalonil</t>
  </si>
  <si>
    <t>p-Methylaminophenol sulfate</t>
  </si>
  <si>
    <t>55-55-0</t>
  </si>
  <si>
    <t>13.88 ± 3.87 (-102.13 ± 16.71)</t>
  </si>
  <si>
    <t>24.32 ± 13.22 (-112.78 ± 16.68)</t>
  </si>
  <si>
    <t>8.53 ± 0.56 (-93.19 ± 6.41)</t>
  </si>
  <si>
    <t>6.78 ± 0.44 (-97.05 ± 1.49)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</si>
</sst>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/>
    <xf numFmtId="0" fontId="0" fillId="0" borderId="1" xfId="0" applyFon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lemental%20table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C2" t="str">
            <v>CAS No.</v>
          </cell>
          <cell r="D2" t="str">
            <v>GHS labeling</v>
          </cell>
          <cell r="E2" t="str">
            <v>NKTC Cells</v>
          </cell>
          <cell r="F2"/>
          <cell r="G2" t="str">
            <v>NHEK Cells</v>
          </cell>
          <cell r="H2"/>
        </row>
        <row r="3">
          <cell r="C3"/>
          <cell r="D3"/>
          <cell r="E3" t="str">
            <v>WST-8 Assay, IC50 (Efficacy)</v>
          </cell>
          <cell r="F3" t="str">
            <v>Celltiter-Glo, IC50 (Efficacy)</v>
          </cell>
          <cell r="G3" t="str">
            <v>WST-8 Assay, IC50 (Efficacy)</v>
          </cell>
          <cell r="H3" t="str">
            <v>Celltiter-Glo, IC50 (Efficacy)</v>
          </cell>
        </row>
        <row r="4">
          <cell r="C4" t="str">
            <v>97-00-7</v>
          </cell>
          <cell r="D4" t="str">
            <v>H310;H311;H315;H317;H318;</v>
          </cell>
          <cell r="E4" t="str">
            <v>9.18 ± 5.34 (-91.52 ± 11.24)</v>
          </cell>
          <cell r="F4" t="str">
            <v>9.18 ± 5.34 (-97.83 ± 5.24)</v>
          </cell>
          <cell r="G4" t="str">
            <v>4.76 ± 1.16 (-82.48 ± 2.48)</v>
          </cell>
          <cell r="H4" t="str">
            <v>5.43 ± 0 (-84.46 ± 2.29)</v>
          </cell>
        </row>
        <row r="5">
          <cell r="C5" t="str">
            <v>27176-87-0</v>
          </cell>
          <cell r="D5" t="str">
            <v>H311;H312;H314;H318;H319;</v>
          </cell>
          <cell r="E5" t="str">
            <v>23.02 ± 10.81 (-107.15 ± 6.97)</v>
          </cell>
          <cell r="F5" t="str">
            <v>29.89 ± 13.03 (-111.81 ± 5.68)</v>
          </cell>
          <cell r="G5" t="str">
            <v>29.46 ± 29.13 (-98.06 ± 3.38)</v>
          </cell>
          <cell r="H5" t="str">
            <v>25.8 ± 26.33 (-96.22 ± 3.96)</v>
          </cell>
        </row>
        <row r="6">
          <cell r="C6" t="str">
            <v>62-38-4</v>
          </cell>
          <cell r="D6" t="str">
            <v>H310;H314;H317;H318;</v>
          </cell>
          <cell r="E6" t="str">
            <v>0.38 ± 0.15 (-103.73 ± 10.57)</v>
          </cell>
          <cell r="F6" t="str">
            <v>0.37 ± 0.16 (-98.56 ± 4.55)</v>
          </cell>
          <cell r="G6" t="str">
            <v>0.01 ± 0 (-102.68 ± 5.37)</v>
          </cell>
          <cell r="H6" t="str">
            <v>0.06 ± 0.02 (-104.98 ± 1.74)</v>
          </cell>
        </row>
        <row r="7">
          <cell r="C7" t="str">
            <v>87-86-5</v>
          </cell>
          <cell r="D7" t="str">
            <v>H310;H311;H315;H319;</v>
          </cell>
          <cell r="E7" t="str">
            <v>1.18 ± 1.69 (-59.74 ± 3.42)</v>
          </cell>
          <cell r="F7" t="str">
            <v>4.23 ± 4.29 (-71.77 ± 16.3)</v>
          </cell>
          <cell r="G7" t="str">
            <v>0.12 ± 0.04 (-68.31 ± 4.68)</v>
          </cell>
          <cell r="H7" t="str">
            <v>0.51 ± 0.14 (-71.37 ± 3.26)</v>
          </cell>
        </row>
        <row r="8">
          <cell r="C8" t="str">
            <v>15625-89-5</v>
          </cell>
          <cell r="D8" t="str">
            <v>H315;H317;H319;</v>
          </cell>
          <cell r="E8" t="str">
            <v>24.95 ± 0 (-100.77 ± 4.64)</v>
          </cell>
          <cell r="F8" t="str">
            <v>20.63 ± 1.4 (-113.95 ± 3.85)</v>
          </cell>
          <cell r="G8" t="str">
            <v>24.95 ± 0 (-101.23 ± 1.59)</v>
          </cell>
          <cell r="H8" t="str">
            <v>24.95 ± 0 (-94.19 ± 3.82)</v>
          </cell>
        </row>
        <row r="9">
          <cell r="C9" t="str">
            <v>623-84-7</v>
          </cell>
          <cell r="D9" t="str">
            <v>H317;H319;</v>
          </cell>
          <cell r="E9" t="str">
            <v>13.88 ± 3.87 (-102.13 ± 16.71)</v>
          </cell>
          <cell r="F9" t="str">
            <v>24.32 ± 13.22 (-112.78 ± 16.68)</v>
          </cell>
          <cell r="G9" t="str">
            <v>8.53 ± 0.56 (-93.19 ± 6.41)</v>
          </cell>
          <cell r="H9" t="str">
            <v>6.78 ± 0.44 (-97.05 ± 1.49)</v>
          </cell>
        </row>
        <row r="10">
          <cell r="C10" t="str">
            <v>67-97-0</v>
          </cell>
          <cell r="D10" t="str">
            <v>H311;</v>
          </cell>
          <cell r="E10" t="str">
            <v>0.66 ± 0.44 (11.02 ± 12.92)</v>
          </cell>
          <cell r="F10" t="str">
            <v>4.08 ± 7.02 (12.32 ± 0.93)</v>
          </cell>
          <cell r="G10" t="str">
            <v>12.68 ± 0.86 (-59.03 ± 6.07)</v>
          </cell>
          <cell r="H10" t="str">
            <v>13.73 ± 1.58 (-64.59 ± 1.57)</v>
          </cell>
        </row>
        <row r="11">
          <cell r="C11" t="str">
            <v>548-62-9</v>
          </cell>
          <cell r="D11" t="str">
            <v>H318;</v>
          </cell>
          <cell r="E11" t="str">
            <v>42.76 ± 2.79 (-107.47 ± 0.94)</v>
          </cell>
          <cell r="F11" t="str">
            <v>41.53 ± 7.47 (-122.98 ± 16.66)</v>
          </cell>
          <cell r="G11" t="str">
            <v>1.51 ± 0.64 (-78.8 ± 2.19)</v>
          </cell>
          <cell r="H11" t="str">
            <v>1.99 ± 0.87 (-91.04 ± 4.53)</v>
          </cell>
        </row>
        <row r="12">
          <cell r="C12" t="str">
            <v>26172-54-3</v>
          </cell>
          <cell r="D12" t="str">
            <v>H317;</v>
          </cell>
          <cell r="E12" t="str">
            <v>44.67 ± 7.24 (-33.53 ± 43.02)</v>
          </cell>
          <cell r="F12" t="str">
            <v>60.06 ± 14.52 (-35.38 ± 49.56)</v>
          </cell>
          <cell r="G12" t="str">
            <v>32.25 ± 12.63 (-70.8 ± 50.19)</v>
          </cell>
          <cell r="H12" t="str">
            <v>39.87 ± 28.43 (-72.73 ± 40.39)</v>
          </cell>
        </row>
        <row r="13">
          <cell r="C13" t="str">
            <v>121-54-0</v>
          </cell>
          <cell r="D13" t="str">
            <v>H314;H315;H318;H319;</v>
          </cell>
          <cell r="E13" t="str">
            <v>27.58 ± 24.6 (-97.88 ± 11.47)</v>
          </cell>
          <cell r="F13" t="str">
            <v>32.12 ± 21.97 (-109.54 ± 10.76)</v>
          </cell>
          <cell r="G13" t="str">
            <v>3.43 ± 0.58 (-85.05 ± 1.36)</v>
          </cell>
          <cell r="H13" t="str">
            <v>3.49 ± 0.97 (-82.35 ± 3.13)</v>
          </cell>
        </row>
        <row r="14">
          <cell r="C14" t="str">
            <v>7778-50-9</v>
          </cell>
          <cell r="D14" t="str">
            <v>H317;</v>
          </cell>
          <cell r="E14" t="str">
            <v>2.3 ± 0.74 (-71.62 ± 7.64)</v>
          </cell>
          <cell r="F14" t="str">
            <v>2.53 ± 0.53 (-87.05 ± 6.73)</v>
          </cell>
          <cell r="G14" t="str">
            <v>1.97 ± 1.09 (-83.88 ± 6.58)</v>
          </cell>
          <cell r="H14" t="str">
            <v>1.66 ± 0.62 (-83.8 ± 1.13)</v>
          </cell>
        </row>
        <row r="15">
          <cell r="C15" t="str">
            <v>70-30-4</v>
          </cell>
          <cell r="D15" t="str">
            <v>H311;</v>
          </cell>
          <cell r="E15" t="str">
            <v>2.28 ± 0.89 (-102.5 ± 16.31)</v>
          </cell>
          <cell r="F15" t="str">
            <v>18.78 ± 26.91 (-116.34 ± 15.82)</v>
          </cell>
          <cell r="G15" t="str">
            <v>0.37 ± 0.02 (-92.29 ± 4.06)</v>
          </cell>
          <cell r="H15" t="str">
            <v>0.39 ± 0.1 (-96.83 ± 7.72)</v>
          </cell>
        </row>
        <row r="16">
          <cell r="C16" t="str">
            <v>107-88-0</v>
          </cell>
          <cell r="D16" t="str">
            <v>H315;H319;</v>
          </cell>
          <cell r="E16" t="str">
            <v>26.57 ± 5.99 (-17.94 ± 4)</v>
          </cell>
          <cell r="F16" t="str">
            <v/>
          </cell>
          <cell r="G16" t="str">
            <v>5.52 ± 1.38 (-57.06 ± 6.39)</v>
          </cell>
          <cell r="H16" t="str">
            <v>13.45 ± 3.96 (-103.47 ± 2.84)</v>
          </cell>
        </row>
        <row r="17">
          <cell r="C17" t="str">
            <v>2634-33-5</v>
          </cell>
          <cell r="D17" t="str">
            <v>H315;H317;H318;</v>
          </cell>
          <cell r="E17" t="str">
            <v>21.42 ± 7.02 (-104.17 ± 9.69)</v>
          </cell>
          <cell r="F17" t="str">
            <v>15.95 ± 2.98 (-107.04 ± 7.99)</v>
          </cell>
          <cell r="G17" t="str">
            <v>1.68 ± 0.5 (-93.41 ± 4.51)</v>
          </cell>
          <cell r="H17" t="str">
            <v>1.26 ± 0.14 (-83.03 ± 3.73)</v>
          </cell>
        </row>
        <row r="18">
          <cell r="C18" t="str">
            <v>545-06-2</v>
          </cell>
          <cell r="D18" t="str">
            <v>H317;H318;H319;</v>
          </cell>
          <cell r="E18" t="str">
            <v>6.07 ± 3.62 (-106.12 ± 6.3)</v>
          </cell>
          <cell r="F18" t="str">
            <v>5.34 ± 2.01 (-105.46 ± 4.25)</v>
          </cell>
          <cell r="G18" t="str">
            <v>1.2 ± 0.57 (-100.53 ± 2.1)</v>
          </cell>
          <cell r="H18" t="str">
            <v>0.8 ± 0.5 (-96.01 ± 5.94)</v>
          </cell>
        </row>
        <row r="19">
          <cell r="C19" t="str">
            <v>52-51-7</v>
          </cell>
          <cell r="D19" t="str">
            <v>H310;H312;H315;H318;</v>
          </cell>
          <cell r="E19" t="str">
            <v>53.84 ± 3.51 (-94.16 ± 4.99)</v>
          </cell>
          <cell r="F19" t="str">
            <v>73.19 ± 4.95 (-122.64 ± 4.36)</v>
          </cell>
          <cell r="G19" t="str">
            <v>24.95 ± 0 (-95.67 ± 2.22)</v>
          </cell>
          <cell r="H19" t="str">
            <v>24.05 ± 1.57 (-91.91 ± 3.26)</v>
          </cell>
        </row>
        <row r="20">
          <cell r="C20" t="str">
            <v>101-20-2</v>
          </cell>
          <cell r="D20" t="str">
            <v>N/A</v>
          </cell>
          <cell r="E20" t="str">
            <v>3.28 ± 0.42 (-43.32 ± 2.94)</v>
          </cell>
          <cell r="F20" t="str">
            <v>6.78 ± 0.44 (-72.48 ± 15.46)</v>
          </cell>
          <cell r="G20" t="str">
            <v>2.31 ± 0.16 (-68.51 ± 2.7)</v>
          </cell>
          <cell r="H20" t="str">
            <v>2.7 ± 0.18 (-93.3 ± 1.26)</v>
          </cell>
        </row>
        <row r="21">
          <cell r="C21" t="str">
            <v>67485-29-4</v>
          </cell>
          <cell r="D21" t="str">
            <v>H319;H320;</v>
          </cell>
          <cell r="E21" t="str">
            <v>51.26 ± 14.28 (-93.18 ± 2.55)</v>
          </cell>
          <cell r="F21" t="str">
            <v>38.91 ± 9.45 (-105.07 ± 5.03)</v>
          </cell>
          <cell r="G21" t="str">
            <v>26.98 ± 1.76 (-99.12 ± 4.2)</v>
          </cell>
          <cell r="H21" t="str">
            <v>17.02 ± 1.11 (-98.92 ± 1.54)</v>
          </cell>
        </row>
        <row r="22">
          <cell r="C22" t="str">
            <v>1166-52-5</v>
          </cell>
          <cell r="D22" t="str">
            <v>H317;</v>
          </cell>
          <cell r="E22" t="str">
            <v>7.42 ± 2.78 (-30.59 ± 13.71)</v>
          </cell>
          <cell r="F22" t="str">
            <v>5.87 ± 1.06 (-33.31 ± 12.34)</v>
          </cell>
          <cell r="G22" t="str">
            <v>23.53 ± 10.15 (-58.04 ± 3.02)</v>
          </cell>
          <cell r="H22" t="str">
            <v>20.98 ± 4.73 (-82.03 ± 10.5)</v>
          </cell>
        </row>
        <row r="23">
          <cell r="C23" t="str">
            <v>1330-61-6</v>
          </cell>
          <cell r="D23" t="str">
            <v>H315;H319;</v>
          </cell>
          <cell r="E23" t="str">
            <v>8.68 ± 1.41 (-23.64 ± 3.02)</v>
          </cell>
          <cell r="F23" t="str">
            <v>21.32 ± 5.18 (-23.19 ± 1.27)</v>
          </cell>
          <cell r="G23" t="str">
            <v>1.54 ± 0.51 (-56.88 ± 3.41)</v>
          </cell>
          <cell r="H23" t="str">
            <v>3.55 ± 1.14 (-96.64 ± 3.89)</v>
          </cell>
        </row>
        <row r="24">
          <cell r="C24" t="str">
            <v>8004-87-3</v>
          </cell>
          <cell r="D24" t="str">
            <v>H318;H319;</v>
          </cell>
          <cell r="E24" t="str">
            <v>0.91 ± 0.43 (-12.51 ± 10.84)</v>
          </cell>
          <cell r="F24" t="str">
            <v>18.22 ± 4.11 (-36.67 ± 4.25)</v>
          </cell>
          <cell r="G24" t="str">
            <v>0.51 ± 0.09 (-64.75 ± 5.35)</v>
          </cell>
          <cell r="H24" t="str">
            <v>0.64 ± 0.12 (-86.89 ± 2.16)</v>
          </cell>
        </row>
        <row r="25">
          <cell r="C25" t="str">
            <v>632-99-5</v>
          </cell>
          <cell r="D25" t="str">
            <v>H315;H319;</v>
          </cell>
          <cell r="E25" t="str">
            <v>17.52 ± 4.01 (-47.49 ± 1.22)</v>
          </cell>
          <cell r="F25" t="str">
            <v>19.4 ± 2.23 (-38.46 ± 5.96)</v>
          </cell>
          <cell r="G25" t="str">
            <v>0.65 ± 0.49 (-45.27 ± 6.6)</v>
          </cell>
          <cell r="H25" t="str">
            <v>1.16 ± 1.11 (-71.09 ± 5.32)</v>
          </cell>
        </row>
        <row r="26">
          <cell r="C26" t="str">
            <v>139-07-1</v>
          </cell>
          <cell r="D26" t="str">
            <v>H312;H314;H315;H319;</v>
          </cell>
          <cell r="E26" t="str">
            <v>22.25 ± 7.94 (-109.75 ± 20.96)</v>
          </cell>
          <cell r="F26" t="str">
            <v>43.14 ± 7.35 (-61.18 ± 32.03)</v>
          </cell>
          <cell r="G26" t="str">
            <v>3.36 ± 0.99 (-97.27 ± 8.17)</v>
          </cell>
          <cell r="H26" t="str">
            <v>2.91 ± 0.99 (-96.93 ± 4.18)</v>
          </cell>
        </row>
        <row r="27">
          <cell r="C27" t="str">
            <v>1675-54-3</v>
          </cell>
          <cell r="D27" t="str">
            <v>H315;H317;H319;</v>
          </cell>
          <cell r="E27" t="str">
            <v>65.2 ± 22.19 (-96.19 ± 20.93)</v>
          </cell>
          <cell r="F27" t="str">
            <v>71.23 ± 13.31 (-100.41 ± 12.48)</v>
          </cell>
          <cell r="G27" t="str">
            <v>43.66 ± 10.61 (-96.76 ± 13.65)</v>
          </cell>
          <cell r="H27" t="str">
            <v>39.11 ± 10.9 (-93.84 ± 6.79)</v>
          </cell>
        </row>
        <row r="28">
          <cell r="C28" t="str">
            <v>2687-96-9</v>
          </cell>
          <cell r="D28" t="str">
            <v>H314;H317;</v>
          </cell>
          <cell r="E28" t="str">
            <v>29.71 ± 2.42 (-31.3 ± 27.71)</v>
          </cell>
          <cell r="F28" t="str">
            <v>29.14 ± 1.97 (-52.75 ± 4.82)</v>
          </cell>
          <cell r="G28" t="str">
            <v>15.81 ± 1.82 (-53.56 ± 7.12)</v>
          </cell>
          <cell r="H28" t="str">
            <v>18.38 ± 1.24 (-69.5 ± 2.91)</v>
          </cell>
        </row>
        <row r="29">
          <cell r="C29" t="str">
            <v>818-61-1</v>
          </cell>
          <cell r="D29" t="str">
            <v>H311;H314;H317;</v>
          </cell>
          <cell r="E29" t="str">
            <v>20.59 ± 30.92 (-5.3 ± 32.94)</v>
          </cell>
          <cell r="F29" t="str">
            <v/>
          </cell>
          <cell r="G29" t="str">
            <v>17.44 ± 4.36 (-82.77 ± 4.08)</v>
          </cell>
          <cell r="H29" t="str">
            <v>35.07 ± 9.77 (-95.5 ± 6.22)</v>
          </cell>
        </row>
        <row r="30">
          <cell r="C30" t="str">
            <v>623-84-7</v>
          </cell>
          <cell r="D30" t="str">
            <v>H312;H315;H319;</v>
          </cell>
          <cell r="E30" t="str">
            <v>25.4 ± 5.81 (-37.2 ± 12.21)</v>
          </cell>
          <cell r="F30" t="str">
            <v>18.85 ± 16.49 (-1.18 ± 28.41)</v>
          </cell>
          <cell r="G30" t="str">
            <v>27.69 ± 7.72 (-67.39 ± 4.36)</v>
          </cell>
          <cell r="H30" t="str">
            <v>35.73 ± 7.48 (-88.11 ± 6.1)</v>
          </cell>
        </row>
        <row r="31">
          <cell r="C31" t="str">
            <v>6197-30-4</v>
          </cell>
          <cell r="D31" t="str">
            <v>N/A</v>
          </cell>
          <cell r="E31" t="str">
            <v/>
          </cell>
          <cell r="F31" t="str">
            <v/>
          </cell>
          <cell r="G31" t="str">
            <v>9.8 ± 1.83 (-60.01 ± 2.73)</v>
          </cell>
          <cell r="H31" t="str">
            <v>16.59 ± 1.08 (-79.19 ± 5.43)</v>
          </cell>
        </row>
        <row r="32">
          <cell r="C32" t="str">
            <v>65277-42-1</v>
          </cell>
          <cell r="D32" t="str">
            <v>N/A</v>
          </cell>
          <cell r="E32" t="str">
            <v>2.17 ± 1.88 (-5.28 ± 20.24)</v>
          </cell>
          <cell r="F32" t="str">
            <v>2.55 ± 1.25 (-14.25 ± 8.51)</v>
          </cell>
          <cell r="G32" t="str">
            <v>14.02 ± 9.17 (-73.35 ± 19.68)</v>
          </cell>
          <cell r="H32" t="str">
            <v>26.41 ± 3.63 (-78.58 ± 3.34)</v>
          </cell>
        </row>
        <row r="33">
          <cell r="C33" t="str">
            <v>13463-41-7</v>
          </cell>
          <cell r="D33" t="str">
            <v>N/A</v>
          </cell>
          <cell r="E33" t="str">
            <v>33 ± 13.87 (40.62 ± 86.25)</v>
          </cell>
          <cell r="F33" t="str">
            <v>40.11 ± 2.71 (94.12 ± 5.59)</v>
          </cell>
          <cell r="G33" t="str">
            <v>0 ± 0 (-29.79 ± 32.51)</v>
          </cell>
          <cell r="H33" t="str">
            <v>12.85 ± 22.25 (-12.35 ± 118.27)</v>
          </cell>
        </row>
        <row r="34">
          <cell r="C34" t="str">
            <v>9004-95-9</v>
          </cell>
          <cell r="D34" t="str">
            <v>H315;</v>
          </cell>
          <cell r="E34" t="str">
            <v>22.61 ± 24.42 (-4.49 ± 14.22)</v>
          </cell>
          <cell r="F34" t="str">
            <v/>
          </cell>
          <cell r="G34" t="str">
            <v>13.28 ± 6.24 (-54.65 ± 7.48)</v>
          </cell>
          <cell r="H34" t="str">
            <v>16.58 ± 5.43 (-41.15 ± 10.72)</v>
          </cell>
        </row>
        <row r="35">
          <cell r="C35" t="str">
            <v>98-92-0</v>
          </cell>
          <cell r="D35" t="str">
            <v>H315;H319;</v>
          </cell>
          <cell r="E35" t="str">
            <v>0.04 ± 0.02 (5.37 ± 4.79)</v>
          </cell>
          <cell r="F35" t="str">
            <v/>
          </cell>
          <cell r="G35" t="str">
            <v>0.08 ± 0.03 (27.33 ± 5.07)</v>
          </cell>
          <cell r="H35" t="str">
            <v>1.9 ± 1.51 (-4.3 ± 4.03)</v>
          </cell>
        </row>
        <row r="36">
          <cell r="C36" t="str">
            <v>95737-68-1</v>
          </cell>
          <cell r="D36" t="str">
            <v>N/A</v>
          </cell>
          <cell r="E36" t="str">
            <v>13.53 ± 18.95 (23.29 ± 13.35)</v>
          </cell>
          <cell r="F36" t="str">
            <v>35.19 ± 49.69 (8.63 ± 8.09)</v>
          </cell>
          <cell r="G36" t="str">
            <v>17.91 ± 3.75 (-37.32 ± 12.39)</v>
          </cell>
          <cell r="H36" t="str">
            <v>43.55 ± 10.88 (-27.09 ± 6.8)</v>
          </cell>
        </row>
        <row r="37">
          <cell r="C37" t="str">
            <v>120-40-1</v>
          </cell>
          <cell r="D37" t="str">
            <v>H315;H318;H319;</v>
          </cell>
          <cell r="E37" t="str">
            <v>3.63 ± 3.34 (15.9 ± 2.59)</v>
          </cell>
          <cell r="F37" t="str">
            <v>0.15 ± 0.21 (2.18 ± 13.9)</v>
          </cell>
          <cell r="G37" t="str">
            <v>45 ± 3.05 (18.41 ± 54.64)</v>
          </cell>
          <cell r="H37" t="str">
            <v>11.52 ± 5.41 (-23.09 ± 21.14)</v>
          </cell>
        </row>
        <row r="38">
          <cell r="C38" t="str">
            <v>69-65-8</v>
          </cell>
          <cell r="D38" t="str">
            <v>H315;H319;</v>
          </cell>
          <cell r="E38" t="str">
            <v/>
          </cell>
          <cell r="F38" t="str">
            <v>0.45 ± 0.07 (-3.8 ± 3.58)</v>
          </cell>
          <cell r="G38" t="str">
            <v>5.45 ± 8.92 (-30.64 ± 9.87)</v>
          </cell>
          <cell r="H38" t="str">
            <v>0.26 ± 0.26 (-22.93 ± 11.45)</v>
          </cell>
        </row>
        <row r="39">
          <cell r="C39" t="str">
            <v>3033-62-3</v>
          </cell>
          <cell r="D39" t="str">
            <v>H315;H317;</v>
          </cell>
          <cell r="E39" t="str">
            <v>8.35 ± 8.23 (21.07 ± 10.26)</v>
          </cell>
          <cell r="F39" t="str">
            <v/>
          </cell>
          <cell r="G39" t="str">
            <v>0.02 ± 0.01 (12.03 ± 4.86)</v>
          </cell>
          <cell r="H39" t="str">
            <v>2.6 ± 0.77 (30.01 ± 0.45)</v>
          </cell>
        </row>
        <row r="40">
          <cell r="C40" t="str">
            <v>131-17-9</v>
          </cell>
          <cell r="D40" t="str">
            <v>H310;H311;H315;H317;H318;</v>
          </cell>
          <cell r="E40" t="str">
            <v>35.74 ± 2.42 (-112.16 ± 5.64)</v>
          </cell>
          <cell r="F40" t="str">
            <v>31.86 ± 2.16 (-103.67 ± 3.74)</v>
          </cell>
          <cell r="G40" t="str">
            <v>19.4 ± 2.23 (-107.02 ± 0.75)</v>
          </cell>
          <cell r="H40" t="str">
            <v>33.71 ± 8.42 (-105.7 ± 14.84)</v>
          </cell>
        </row>
        <row r="41">
          <cell r="C41" t="str">
            <v>131-56-6</v>
          </cell>
          <cell r="D41" t="str">
            <v>H315;H319;</v>
          </cell>
          <cell r="E41" t="str">
            <v>54.08 ± 7.44 (-38.57 ± 10.53)</v>
          </cell>
          <cell r="F41" t="str">
            <v>0.02 ± 0.02 (6.07 ± 5.5)</v>
          </cell>
          <cell r="G41" t="str">
            <v>44.37 ± 0 (-65.23 ± 4.1)</v>
          </cell>
          <cell r="H41" t="str">
            <v>58.13 ± 3.94 (-61.43 ± 7.55)</v>
          </cell>
        </row>
        <row r="42">
          <cell r="C42" t="str">
            <v>65733-16-6</v>
          </cell>
          <cell r="D42" t="str">
            <v>H315;</v>
          </cell>
          <cell r="E42" t="str">
            <v>30.01 ± 50.69 (4.95 ± 36.24)</v>
          </cell>
          <cell r="F42" t="str">
            <v>0.98 ± 0.39 (8.89 ± 9)</v>
          </cell>
          <cell r="G42" t="str">
            <v>82.47 ± 10.51 (-84.59 ± 35.88)</v>
          </cell>
          <cell r="H42" t="str">
            <v>82.47 ± 10.51 (-95.94 ± 4.07)</v>
          </cell>
        </row>
        <row r="43">
          <cell r="C43" t="str">
            <v>1477-55-0</v>
          </cell>
          <cell r="D43" t="str">
            <v>H312;H314;H317;H318;</v>
          </cell>
          <cell r="E43" t="str">
            <v>10.6 ± 10 (14.47 ± 13.66)</v>
          </cell>
          <cell r="F43" t="str">
            <v>22.63 ± 30.75 (-1.65 ± 7.67)</v>
          </cell>
          <cell r="G43" t="str">
            <v>12.05 ± 3.95 (40.04 ± 40.87)</v>
          </cell>
          <cell r="H43" t="str">
            <v>13.37 ± 6.8 (21.42 ± 4.34)</v>
          </cell>
        </row>
        <row r="44">
          <cell r="C44" t="str">
            <v>57-97-6</v>
          </cell>
          <cell r="D44" t="str">
            <v>N/A</v>
          </cell>
          <cell r="E44" t="str">
            <v>46.18 ± 3.13 (-90.26 ± 21.32)</v>
          </cell>
          <cell r="F44" t="str">
            <v>46.18 ± 3.13 (-53.54 ± 23.81)</v>
          </cell>
          <cell r="G44" t="str">
            <v>46.18 ± 3.13 (-95.74 ± 6.28)</v>
          </cell>
          <cell r="H44" t="str">
            <v>46.18 ± 3.13 (-95.54 ± 3.27)</v>
          </cell>
        </row>
        <row r="45">
          <cell r="C45" t="str">
            <v>35691-65-7</v>
          </cell>
          <cell r="D45" t="str">
            <v>H315;H317;H318;</v>
          </cell>
          <cell r="E45" t="str">
            <v>88.54 ± 0 (-93.07 ± 14.61)</v>
          </cell>
          <cell r="F45" t="str">
            <v>77.65 ± 18.86 (-83.74 ± 27)</v>
          </cell>
          <cell r="G45" t="str">
            <v>88.54 ± 0 (-111.44 ± 1.4)</v>
          </cell>
          <cell r="H45" t="str">
            <v>60.41 ± 3.94 (-86.17 ± 7.7)</v>
          </cell>
        </row>
        <row r="46">
          <cell r="C46" t="str">
            <v>55406-53-6</v>
          </cell>
          <cell r="D46" t="str">
            <v>H315;H317;H318;</v>
          </cell>
          <cell r="E46" t="str">
            <v>0.68 ± 0.81 (10.4 ± 9.37)</v>
          </cell>
          <cell r="F46" t="str">
            <v/>
          </cell>
          <cell r="G46" t="str">
            <v>88.54 ± 0 (-101.87 ± 6.07)</v>
          </cell>
          <cell r="H46" t="str">
            <v>76.71 ± 13.07 (-86.55 ± 10.34)</v>
          </cell>
        </row>
        <row r="47">
          <cell r="C47" t="str">
            <v>123-31-9</v>
          </cell>
          <cell r="D47" t="str">
            <v>H317;H318;</v>
          </cell>
          <cell r="E47" t="str">
            <v>15.61 ± 3.57 (-27.85 ± 15.71)</v>
          </cell>
          <cell r="F47" t="str">
            <v>0.37 ± 0.34 (-16.7 ± 14.62)</v>
          </cell>
          <cell r="G47" t="str">
            <v>43.24 ± 0 (-106.87 ± 6.68)</v>
          </cell>
          <cell r="H47" t="str">
            <v>28.39 ± 1.92 (-100.85 ± 4.01)</v>
          </cell>
        </row>
        <row r="48">
          <cell r="C48" t="str">
            <v>3380-34-5</v>
          </cell>
          <cell r="D48" t="str">
            <v>H315;H319;</v>
          </cell>
          <cell r="E48" t="str">
            <v>87.38 ± 5.69 (-115.68 ± 16.45)</v>
          </cell>
          <cell r="F48" t="str">
            <v>90.67 ± 0 (-127.87 ± 8.24)</v>
          </cell>
          <cell r="G48" t="str">
            <v>90.67 ± 0 (-126.89 ± 6.54)</v>
          </cell>
          <cell r="H48" t="str">
            <v>55.13 ± 3.59 (-96.28 ± 3.92)</v>
          </cell>
        </row>
        <row r="49">
          <cell r="C49" t="str">
            <v>100-06-1</v>
          </cell>
          <cell r="D49" t="str">
            <v>N/A</v>
          </cell>
          <cell r="E49" t="str">
            <v/>
          </cell>
          <cell r="F49" t="str">
            <v>0.51 ± 0.68 (-10.34 ± 4.6)</v>
          </cell>
          <cell r="G49" t="str">
            <v>53.37 ± 3.61 (-65.64 ± 15.78)</v>
          </cell>
          <cell r="H49" t="str">
            <v>55.46 ± 3.61 (-75.27 ± 24.88)</v>
          </cell>
        </row>
        <row r="50">
          <cell r="C50" t="str">
            <v>111-30-8</v>
          </cell>
          <cell r="D50" t="str">
            <v>H312;H314;H317;H318;</v>
          </cell>
          <cell r="E50" t="str">
            <v>88.01 ± 0 (-97.73 ± 14.91)</v>
          </cell>
          <cell r="F50" t="str">
            <v>88.01 ± 0 (-89.85 ± 22.92)</v>
          </cell>
          <cell r="G50" t="str">
            <v>24.44 ± 21.79 (-100.19 ± 12.28)</v>
          </cell>
          <cell r="H50" t="str">
            <v>20.23 ± 7.92 (-96.9 ± 6.82)</v>
          </cell>
        </row>
        <row r="51">
          <cell r="C51" t="str">
            <v>36861-47-9</v>
          </cell>
          <cell r="D51" t="str">
            <v>N/A</v>
          </cell>
          <cell r="E51" t="str">
            <v>88.54 ± 0 (-79.16 ± 68.57)</v>
          </cell>
          <cell r="F51" t="str">
            <v>71.58 ± 16.37 (-86.58 ± 58.29)</v>
          </cell>
          <cell r="G51" t="str">
            <v>88.54 ± 0 (-116.72 ± 6.17)</v>
          </cell>
          <cell r="H51" t="str">
            <v>71.3 ± 14.93 (-96.84 ± 12.69)</v>
          </cell>
        </row>
        <row r="52">
          <cell r="C52" t="str">
            <v>9004-82-4</v>
          </cell>
          <cell r="D52" t="str">
            <v>H315;H318;H319;</v>
          </cell>
          <cell r="E52" t="str">
            <v>72.2 ± 23.1 (-43.22 ± 37.52)</v>
          </cell>
          <cell r="F52" t="str">
            <v>63.19 ± 43.9 (-25.88 ± 44.88)</v>
          </cell>
          <cell r="G52" t="str">
            <v>39.68 ± 20.18 (-55.67 ± 15.85)</v>
          </cell>
          <cell r="H52" t="str">
            <v>69.5 ± 32.98 (-56.17 ± 7.26)</v>
          </cell>
        </row>
        <row r="53">
          <cell r="C53" t="str">
            <v>143-07-7</v>
          </cell>
          <cell r="D53" t="str">
            <v>H315;H319;</v>
          </cell>
          <cell r="E53" t="str">
            <v>88.54 ± 0 (-79.93 ± 6.24)</v>
          </cell>
          <cell r="F53" t="str">
            <v>88.54 ± 0 (-67.53 ± 14.48)</v>
          </cell>
          <cell r="G53" t="str">
            <v>58.13 ± 3.94 (-68.4 ± 13.15)</v>
          </cell>
          <cell r="H53" t="str">
            <v>58.13 ± 3.94 (-59.53 ± 12.25)</v>
          </cell>
        </row>
        <row r="54">
          <cell r="C54" t="str">
            <v>58-56-0</v>
          </cell>
          <cell r="D54" t="str">
            <v>H315;H318;H319;</v>
          </cell>
          <cell r="E54" t="str">
            <v>2.72 ± 2.44 (24.62 ± 4.53)</v>
          </cell>
          <cell r="F54" t="str">
            <v>0.67 ± 0.69 (13.16 ± 1.74)</v>
          </cell>
          <cell r="G54" t="str">
            <v>33.71 ± 34.12 (97.93 ± 124.83)</v>
          </cell>
          <cell r="H54" t="str">
            <v>11.6 ± 11.76 (21.09 ± 7.88)</v>
          </cell>
        </row>
        <row r="55">
          <cell r="C55" t="str">
            <v>93-46-9</v>
          </cell>
          <cell r="D55" t="str">
            <v>H315;H317;H319;</v>
          </cell>
          <cell r="E55" t="str">
            <v>0.84 ± 1.44 (27.36 ± 6.67)</v>
          </cell>
          <cell r="F55" t="str">
            <v>39.21 ± 33.19 (10.35 ± 9.77)</v>
          </cell>
          <cell r="G55" t="str">
            <v>1.87 ± 3.22 (-12.65 ± 55.84)</v>
          </cell>
          <cell r="H55" t="str">
            <v>8.37 ± 14.36 (24.31 ± 14.96)</v>
          </cell>
        </row>
        <row r="56">
          <cell r="C56" t="str">
            <v>120-51-4</v>
          </cell>
          <cell r="D56" t="str">
            <v>N/A</v>
          </cell>
          <cell r="E56" t="str">
            <v>2.26 ± 1.79 (12.11 ± 1.33)</v>
          </cell>
          <cell r="F56" t="str">
            <v>0.15 ± 0.06 (16.7 ± 13.35)</v>
          </cell>
          <cell r="G56" t="str">
            <v>17.47 ± 12.97 (187.38 ± 146.74)</v>
          </cell>
          <cell r="H56" t="str">
            <v>1.89 ± 0.56 (15.89 ± 4.64)</v>
          </cell>
        </row>
        <row r="57">
          <cell r="C57" t="str">
            <v>1948-33-0</v>
          </cell>
          <cell r="D57" t="str">
            <v>H312;H315;H317;H319;</v>
          </cell>
          <cell r="E57" t="str">
            <v>34.66 ± 13.73 (-17.04 ± 20.74)</v>
          </cell>
          <cell r="F57" t="str">
            <v>58.13 ± 3.94 (-61.68 ± 7.6)</v>
          </cell>
          <cell r="G57" t="str">
            <v>88.54 ± 0 (-116.31 ± 2.36)</v>
          </cell>
          <cell r="H57" t="str">
            <v>77.65 ± 18.86 (-100.16 ± 13.74)</v>
          </cell>
        </row>
        <row r="58">
          <cell r="C58" t="str">
            <v>123-31-9</v>
          </cell>
          <cell r="D58" t="str">
            <v>H317;H318;</v>
          </cell>
          <cell r="E58" t="str">
            <v/>
          </cell>
          <cell r="F58" t="str">
            <v>24.86 ± 21.25 (-3.56 ± 13.95)</v>
          </cell>
          <cell r="G58" t="str">
            <v>88.54 ± 0 (-117.55 ± 4.98)</v>
          </cell>
          <cell r="H58" t="str">
            <v>53.84 ± 3.51 (-96.94 ± 6.03)</v>
          </cell>
        </row>
        <row r="59">
          <cell r="C59" t="str">
            <v>637-58-1</v>
          </cell>
          <cell r="D59" t="str">
            <v>H315;H319;</v>
          </cell>
          <cell r="E59" t="str">
            <v>1.69 ± 1.3 (2.66 ± 8.16)</v>
          </cell>
          <cell r="F59" t="str">
            <v>8.61 ± 12.17 (-5.76 ± 5.39)</v>
          </cell>
          <cell r="G59" t="str">
            <v>21.77 ± 2.5 (-45.22 ± 8.68)</v>
          </cell>
          <cell r="H59" t="str">
            <v>19.4 ± 2.23 (-31.24 ± 3.54)</v>
          </cell>
        </row>
        <row r="60">
          <cell r="C60" t="str">
            <v>124-13-0</v>
          </cell>
          <cell r="D60" t="str">
            <v>H315;H319;</v>
          </cell>
          <cell r="E60" t="str">
            <v/>
          </cell>
          <cell r="F60" t="str">
            <v>1.15 ± 0.91 (-12.92 ± 1.19)</v>
          </cell>
          <cell r="G60" t="str">
            <v>30.41 ± 4.19 (-31.02 ± 17.61)</v>
          </cell>
          <cell r="H60" t="str">
            <v>31.97 ± 7.31 (-30.86 ± 9.73)</v>
          </cell>
        </row>
        <row r="61">
          <cell r="C61" t="str">
            <v>58846-77-8</v>
          </cell>
          <cell r="D61" t="str">
            <v>H315;H319;</v>
          </cell>
          <cell r="E61" t="str">
            <v>14.02 ± 19.77 (11.42 ± 14.37)</v>
          </cell>
          <cell r="F61" t="str">
            <v>14 ± 19.79 (11.12 ± 13.34)</v>
          </cell>
          <cell r="G61" t="str">
            <v>62.96 ± 7.24 (-44.29 ± 8)</v>
          </cell>
          <cell r="H61" t="str">
            <v/>
          </cell>
        </row>
        <row r="62">
          <cell r="C62" t="str">
            <v>27503-81-7</v>
          </cell>
          <cell r="D62" t="str">
            <v>H315;H319;</v>
          </cell>
          <cell r="E62" t="str">
            <v>15.34 ± 0 (-0.91 ± 11.13)</v>
          </cell>
          <cell r="F62" t="str">
            <v>23.54 ± 3.24 (-49.27 ± 9.67)</v>
          </cell>
          <cell r="G62" t="str">
            <v/>
          </cell>
          <cell r="H62" t="str">
            <v>18.78 ± 3.2 (-43.18 ± 1.4)</v>
          </cell>
        </row>
        <row r="63">
          <cell r="C63" t="str">
            <v>1565-94-2</v>
          </cell>
          <cell r="D63" t="str">
            <v>H315;H317;H318;H319;</v>
          </cell>
          <cell r="E63" t="str">
            <v>76.01 ± 24.9 (-16.42 ± 5.28)</v>
          </cell>
          <cell r="F63" t="str">
            <v>37.86 ± 45.61 (-14.3 ± 4.96)</v>
          </cell>
          <cell r="G63" t="str">
            <v>67 ± 19.73 (-37.36 ± 9.05)</v>
          </cell>
          <cell r="H63" t="str">
            <v>47.98 ± 3.13 (-44.27 ± 3.34)</v>
          </cell>
        </row>
        <row r="64">
          <cell r="C64" t="str">
            <v>81-88-9</v>
          </cell>
          <cell r="D64" t="str">
            <v>H318;</v>
          </cell>
          <cell r="E64" t="str">
            <v>19.15 ± 31.8 (-24.41 ± 10.42)</v>
          </cell>
          <cell r="F64" t="str">
            <v>10.94 ± 8.7 (-34.33 ± 8.62)</v>
          </cell>
          <cell r="G64" t="str">
            <v/>
          </cell>
          <cell r="H64" t="str">
            <v>42.76 ± 2.79 (-58.94 ± 6.6)</v>
          </cell>
        </row>
        <row r="65">
          <cell r="C65" t="str">
            <v>129-17-9</v>
          </cell>
          <cell r="D65" t="str">
            <v>H315;H319;</v>
          </cell>
          <cell r="E65" t="str">
            <v>29.67 ± 50.98 (5.88 ± 17.86)</v>
          </cell>
          <cell r="F65" t="str">
            <v>15.48 ± 13.73 (-24.29 ± 10.87)</v>
          </cell>
          <cell r="G65" t="str">
            <v/>
          </cell>
          <cell r="H65" t="str">
            <v>41.33 ± 5.27 (-53.22 ± 5.39)</v>
          </cell>
        </row>
        <row r="66">
          <cell r="C66" t="str">
            <v>60-33-3</v>
          </cell>
          <cell r="D66" t="str">
            <v>H315;H317;H318;</v>
          </cell>
          <cell r="E66" t="str">
            <v>12.76 ± 12.6 (-2.26 ± 22.88)</v>
          </cell>
          <cell r="F66" t="str">
            <v>28.17 ± 9.07 (-33.37 ± 11.06)</v>
          </cell>
          <cell r="G66" t="str">
            <v>10.86 ± 15.29 (-6.32 ± 27.77)</v>
          </cell>
          <cell r="H66" t="str">
            <v>30.61 ± 0 (-31.15 ± 27.59)</v>
          </cell>
        </row>
        <row r="67">
          <cell r="C67" t="str">
            <v>532-32-1</v>
          </cell>
          <cell r="D67" t="str">
            <v>H315;H317;H318;</v>
          </cell>
          <cell r="E67" t="str">
            <v>3.95 ± 5.58 (-0.04 ± 12.43)</v>
          </cell>
          <cell r="F67" t="str">
            <v>3.22 ± 4.89 (14 ± 4.81)</v>
          </cell>
          <cell r="G67" t="str">
            <v>10.79 ± 12.77 (-7.18 ± 29.94)</v>
          </cell>
          <cell r="H67" t="str">
            <v>6.61 ± 11.44 (-32.18 ± 21.98)</v>
          </cell>
        </row>
        <row r="68">
          <cell r="C68" t="str">
            <v>79-01-6</v>
          </cell>
          <cell r="D68" t="str">
            <v>H315;H319;</v>
          </cell>
          <cell r="E68" t="str">
            <v>7.05 ± 9.36 (23.46 ± 5.44)</v>
          </cell>
          <cell r="F68" t="str">
            <v>14.71 ± 24.71 (11.4 ± 0.72)</v>
          </cell>
          <cell r="G68" t="str">
            <v>9.92 ± 12.75 (39.22 ± 26.95)</v>
          </cell>
          <cell r="H68" t="str">
            <v>5.7 ± 5.63 (32.23 ± 4.55)</v>
          </cell>
        </row>
        <row r="69">
          <cell r="C69" t="str">
            <v>8003-34-7</v>
          </cell>
          <cell r="D69" t="str">
            <v>H312;H316;H317;H320;</v>
          </cell>
          <cell r="E69" t="str">
            <v>2.59 ± 3.05 (16.16 ± 5.16)</v>
          </cell>
          <cell r="F69" t="str">
            <v>7.56 ± 3 (17.21 ± 18.47)</v>
          </cell>
          <cell r="G69" t="str">
            <v>34.76 ± 15.99 (-57.96 ± 25.75)</v>
          </cell>
          <cell r="H69" t="str">
            <v>24.08 ± 20.94 (-28.75 ± 42.47)</v>
          </cell>
        </row>
        <row r="70">
          <cell r="C70" t="str">
            <v>120-40-1</v>
          </cell>
          <cell r="D70" t="str">
            <v>H312;H315;H318;H319;</v>
          </cell>
          <cell r="E70" t="str">
            <v>0.04 ± 0.02 (9.82 ± 9.99)</v>
          </cell>
          <cell r="F70" t="str">
            <v>0.23 ± 0.29 (6.68 ± 5.8)</v>
          </cell>
          <cell r="G70" t="str">
            <v>6.31 ± 2.03 (35.93 ± 23.24)</v>
          </cell>
          <cell r="H70" t="str">
            <v>5.77 ± 2.71 (16.11 ± 13.99)</v>
          </cell>
        </row>
        <row r="71">
          <cell r="C71" t="str">
            <v>2353-45-9</v>
          </cell>
          <cell r="D71" t="str">
            <v>H315;H319;</v>
          </cell>
          <cell r="E71" t="str">
            <v>1.59 ± 1.57 (6.15 ± 5.48)</v>
          </cell>
          <cell r="F71" t="str">
            <v>35.31 ± 2.39 (-29.96 ± 11.73)</v>
          </cell>
          <cell r="G71" t="str">
            <v/>
          </cell>
          <cell r="H71" t="str">
            <v>28.05 ± 1.9 (-41.96 ± 1.87)</v>
          </cell>
        </row>
        <row r="72">
          <cell r="C72" t="str">
            <v>11006-34-1</v>
          </cell>
          <cell r="D72" t="str">
            <v>N/A</v>
          </cell>
          <cell r="E72" t="str">
            <v>15.34 ± 0 (-34.48 ± 29.97)</v>
          </cell>
          <cell r="F72" t="str">
            <v>9.09 ± 11.49 (8.23 ± 8.04)</v>
          </cell>
          <cell r="G72" t="str">
            <v>15.34 ± 0 (-81.91 ± 7.97)</v>
          </cell>
          <cell r="H72" t="str">
            <v>15.34 ± 0 (-101.19 ± 17.38)</v>
          </cell>
        </row>
        <row r="73">
          <cell r="C73" t="str">
            <v>38083-17-9</v>
          </cell>
          <cell r="D73" t="str">
            <v>N/A</v>
          </cell>
          <cell r="E73" t="str">
            <v/>
          </cell>
          <cell r="F73" t="str">
            <v>0.02 ± 0.01 (-7.6 ± 6.61)</v>
          </cell>
          <cell r="G73" t="str">
            <v>0.54 ± 0 (-47.37 ± 42.07)</v>
          </cell>
          <cell r="H73" t="str">
            <v>0.42 ± 0.11 (-71.38 ± 28.89)</v>
          </cell>
        </row>
        <row r="74">
          <cell r="C74" t="str">
            <v>104-29-0</v>
          </cell>
          <cell r="D74" t="str">
            <v>H312;H315;H318;H319;</v>
          </cell>
          <cell r="E74" t="str">
            <v/>
          </cell>
          <cell r="F74" t="str">
            <v/>
          </cell>
          <cell r="G74" t="str">
            <v>4.55 ± 6.42 (11.29 ± 44.75)</v>
          </cell>
          <cell r="H74" t="str">
            <v>45.99 ± 38.78 (-29.53 ± 3.58)</v>
          </cell>
        </row>
        <row r="75">
          <cell r="C75" t="str">
            <v>1934-21-0</v>
          </cell>
          <cell r="D75" t="str">
            <v>N/A</v>
          </cell>
          <cell r="E75" t="str">
            <v>1.37 ± 1.02 (24.61 ± 12.6)</v>
          </cell>
          <cell r="F75" t="str">
            <v>18.81 ± 14.91 (3.95 ± 18.25)</v>
          </cell>
          <cell r="G75" t="str">
            <v>13.13 ± 11.31 (58.87 ± 12.99)</v>
          </cell>
          <cell r="H75" t="str">
            <v>2.21 ± 3.78 (25.01 ± 1.54)</v>
          </cell>
        </row>
        <row r="76">
          <cell r="C76" t="str">
            <v>106-50-3</v>
          </cell>
          <cell r="D76" t="str">
            <v>H311;H317;H319;</v>
          </cell>
          <cell r="E76" t="str">
            <v>75.07 ± 6.1 (-19.01 ± 16.49)</v>
          </cell>
          <cell r="F76" t="str">
            <v/>
          </cell>
          <cell r="G76" t="str">
            <v>38.5 ± 35.72 (-26.92 ± 8.32)</v>
          </cell>
          <cell r="H76" t="str">
            <v>49.71 ± 27.49 (-9.17 ± 3.25)</v>
          </cell>
        </row>
        <row r="77">
          <cell r="C77" t="str">
            <v>25956-17-6</v>
          </cell>
          <cell r="D77" t="str">
            <v>N/A</v>
          </cell>
          <cell r="E77" t="str">
            <v>2.99 ± 2.61 (14.3 ± 5.18)</v>
          </cell>
          <cell r="F77" t="str">
            <v>3.79 ± 4.39 (18.34 ± 13.63)</v>
          </cell>
          <cell r="G77" t="str">
            <v>14.96 ± 21.37 (3.2 ± 33.35)</v>
          </cell>
          <cell r="H77" t="str">
            <v/>
          </cell>
        </row>
        <row r="78">
          <cell r="C78" t="str">
            <v>95-80-7</v>
          </cell>
          <cell r="D78" t="str">
            <v>H312;H317;</v>
          </cell>
          <cell r="E78" t="str">
            <v>0.17 ± 0.11 (-7.81 ± 7.01)</v>
          </cell>
          <cell r="F78" t="str">
            <v/>
          </cell>
          <cell r="G78" t="str">
            <v>45.55 ± 14.58 (11.79 ± 10.22)</v>
          </cell>
          <cell r="H78" t="str">
            <v>9.34 ± 16.16 (-22.36 ± 11.87)</v>
          </cell>
        </row>
        <row r="79">
          <cell r="C79" t="str">
            <v>88-41-5</v>
          </cell>
          <cell r="D79" t="str">
            <v>N/A</v>
          </cell>
          <cell r="E79" t="str">
            <v>5.19 ± 6.71 (-20.49 ± 23.21)</v>
          </cell>
          <cell r="F79" t="str">
            <v>4.14 ± 4.09 (-5.15 ± 4.51)</v>
          </cell>
          <cell r="G79" t="str">
            <v>8.1 ± 2.59 (-27.24 ± 23.62)</v>
          </cell>
          <cell r="H79" t="str">
            <v>0.85 ± 0.21 (-31.94 ± 28.36)</v>
          </cell>
        </row>
        <row r="80">
          <cell r="C80" t="str">
            <v>27686-84-6</v>
          </cell>
          <cell r="D80" t="str">
            <v>H315;H319;</v>
          </cell>
          <cell r="E80" t="str">
            <v>34.48 ± 12.56 (-6.64 ± 17.57)</v>
          </cell>
          <cell r="F80" t="str">
            <v/>
          </cell>
          <cell r="G80" t="str">
            <v>5.75 ± 5.73 (18.97 ± 4.91)</v>
          </cell>
          <cell r="H80" t="str">
            <v>12.47 ± 6.66 (-25.87 ± 6.42)</v>
          </cell>
        </row>
        <row r="81">
          <cell r="C81" t="str">
            <v>121-79-9</v>
          </cell>
          <cell r="D81" t="str">
            <v>H317;</v>
          </cell>
          <cell r="E81" t="str">
            <v>31.41 ± 0 (-40.51 ± 21.64)</v>
          </cell>
          <cell r="F81" t="str">
            <v>47.98 ± 3.13 (-49.77 ± 3.2)</v>
          </cell>
          <cell r="G81" t="str">
            <v>52.83 ± 4.3 (-20.05 ± 17.43)</v>
          </cell>
          <cell r="H81" t="str">
            <v>50.42 ± 9.42 (-33.63 ± 6.41)</v>
          </cell>
        </row>
        <row r="82">
          <cell r="C82" t="str">
            <v>3380-34-5</v>
          </cell>
          <cell r="D82" t="str">
            <v>H311;H312;H314;H318;</v>
          </cell>
          <cell r="E82" t="str">
            <v/>
          </cell>
          <cell r="F82" t="str">
            <v>1.18 ± 1.95 (17.91 ± 10.33)</v>
          </cell>
          <cell r="G82" t="str">
            <v>2.38 ± 3.88 (20.56 ± 5.2)</v>
          </cell>
          <cell r="H82" t="str">
            <v>7.11 ± 6.13 (27.75 ± 3.38)</v>
          </cell>
        </row>
        <row r="83">
          <cell r="C83" t="str">
            <v>108-46-3</v>
          </cell>
          <cell r="D83" t="str">
            <v>H315;H319;</v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C84" t="str">
            <v>2390-60-5</v>
          </cell>
          <cell r="D84" t="str">
            <v>N/A</v>
          </cell>
          <cell r="E84" t="str">
            <v/>
          </cell>
          <cell r="F84" t="str">
            <v>1.69 ± 2.82 (-14.95 ± 12.06)</v>
          </cell>
          <cell r="G84" t="str">
            <v>53.51 ± 3.49 (-30.96 ± 7.54)</v>
          </cell>
          <cell r="H84" t="str">
            <v>34.65 ± 39.11 (-22.05 ± 28.58)</v>
          </cell>
        </row>
        <row r="85">
          <cell r="C85" t="str">
            <v>110-44-1</v>
          </cell>
          <cell r="D85" t="str">
            <v>H315;H319;</v>
          </cell>
          <cell r="E85" t="str">
            <v>8.01 ± 4.33 (23.12 ± 2.15)</v>
          </cell>
          <cell r="F85" t="str">
            <v>0.13 ± 0.19 (15.73 ± 4.94)</v>
          </cell>
          <cell r="G85" t="str">
            <v>32.63 ± 20.16 (36.71 ± 18.86)</v>
          </cell>
          <cell r="H85" t="str">
            <v>28.8 ± 16.65 (15.33 ± 4.71)</v>
          </cell>
        </row>
        <row r="86">
          <cell r="C86" t="str">
            <v>143-07-7</v>
          </cell>
          <cell r="D86" t="str">
            <v>H315;H317;H319;H320;</v>
          </cell>
          <cell r="E86" t="str">
            <v>2.29 ± 0.52 (23.34 ± 12.66)</v>
          </cell>
          <cell r="F86" t="str">
            <v>0.44 ± 0.6 (13.57 ± 15.99)</v>
          </cell>
          <cell r="G86" t="str">
            <v>27.39 ± 9.97 (-47.85 ± 2.47)</v>
          </cell>
          <cell r="H86" t="str">
            <v>34.13 ± 17.02 (-52.07 ± 0.74)</v>
          </cell>
        </row>
        <row r="87">
          <cell r="C87" t="str">
            <v>2783-94-0</v>
          </cell>
          <cell r="D87" t="str">
            <v>H315;H317;H319;</v>
          </cell>
          <cell r="E87" t="str">
            <v>31.35 ± 44.31 (12.46 ± 12.71)</v>
          </cell>
          <cell r="F87" t="str">
            <v/>
          </cell>
          <cell r="G87" t="str">
            <v>32.34 ± 9.01 (30.14 ± 12.21)</v>
          </cell>
          <cell r="H87" t="str">
            <v>0.15 ± 0.19 (5.06 ± 4.76)</v>
          </cell>
        </row>
        <row r="88">
          <cell r="C88" t="str">
            <v>7718-54-9</v>
          </cell>
          <cell r="D88" t="str">
            <v>H315;H317;</v>
          </cell>
          <cell r="E88" t="str">
            <v>26.59 ± 23.93 (-45.8 ± 10.25)</v>
          </cell>
          <cell r="F88" t="str">
            <v>1.6 ± 1.27 (-19.84 ± 24.84)</v>
          </cell>
          <cell r="G88" t="str">
            <v>53.67 ± 22.56 (-34 ± 5.35)</v>
          </cell>
          <cell r="H88" t="str">
            <v>33.23 ± 28.59 (-14.22 ± 10.72)</v>
          </cell>
        </row>
        <row r="89">
          <cell r="C89" t="str">
            <v>98319-26-7</v>
          </cell>
          <cell r="D89" t="str">
            <v>N/A</v>
          </cell>
          <cell r="E89" t="str">
            <v>0.08 ± 0.07 (-6.96 ± 8.2)</v>
          </cell>
          <cell r="F89" t="str">
            <v>12.48 ± 17.64 (-7.46 ± 7.69)</v>
          </cell>
          <cell r="G89" t="str">
            <v>40.51 ± 35.39 (-26.17 ± 8.64)</v>
          </cell>
          <cell r="H89" t="str">
            <v/>
          </cell>
        </row>
        <row r="90">
          <cell r="C90" t="str">
            <v>52645-53-1</v>
          </cell>
          <cell r="D90" t="str">
            <v>H317;</v>
          </cell>
          <cell r="E90" t="str">
            <v/>
          </cell>
          <cell r="F90" t="str">
            <v>8.88 ± 11.64 (16.55 ± 8.14)</v>
          </cell>
          <cell r="G90" t="str">
            <v/>
          </cell>
          <cell r="H90" t="str">
            <v/>
          </cell>
        </row>
        <row r="91">
          <cell r="C91" t="str">
            <v>111-12-6</v>
          </cell>
          <cell r="D91" t="str">
            <v>H317;</v>
          </cell>
          <cell r="E91" t="str">
            <v>30.9 ± 23.64 (26.8 ± 4.44)</v>
          </cell>
          <cell r="F91" t="str">
            <v>0.21 ± 0.14 (8.12 ± 7.31)</v>
          </cell>
          <cell r="G91" t="str">
            <v>26.79 ± 18.49 (29.83 ± 2.12)</v>
          </cell>
          <cell r="H91" t="str">
            <v>26.83 ± 6.49 (27.47 ± 0.72)</v>
          </cell>
        </row>
        <row r="92">
          <cell r="C92" t="str">
            <v>1936-15-8</v>
          </cell>
          <cell r="D92" t="str">
            <v>H315;H319;</v>
          </cell>
          <cell r="E92" t="str">
            <v>16.51 ± 20.56 (22.57 ± 4.36)</v>
          </cell>
          <cell r="F92" t="str">
            <v>0.3 ± 0.51 (15.73 ± 3.27)</v>
          </cell>
          <cell r="G92" t="str">
            <v>7.78 ± 6.32 (26.13 ± 4.43)</v>
          </cell>
          <cell r="H92" t="str">
            <v>0.08 ± 0.02 (11.7 ± 2.77)</v>
          </cell>
        </row>
        <row r="93">
          <cell r="C93" t="str">
            <v>111-80-8</v>
          </cell>
          <cell r="D93" t="str">
            <v>H315;H317;</v>
          </cell>
          <cell r="E93" t="str">
            <v>0.01 ± 0 (27.96 ± 1.04)</v>
          </cell>
          <cell r="F93" t="str">
            <v>0.34 ± 0.4 (16.19 ± 4.36)</v>
          </cell>
          <cell r="G93" t="str">
            <v>3.36 ± 5.69 (34.26 ± 18.63)</v>
          </cell>
          <cell r="H93" t="str">
            <v>0.19 ± 0.08 (12.29 ± 4.4)</v>
          </cell>
        </row>
        <row r="94">
          <cell r="C94" t="str">
            <v>51229-78-8</v>
          </cell>
          <cell r="D94" t="str">
            <v>H311;H315;H317;H319;</v>
          </cell>
          <cell r="E94" t="str">
            <v/>
          </cell>
          <cell r="F94" t="str">
            <v>40.05 ± 44.8 (-8.23 ± 3.86)</v>
          </cell>
          <cell r="G94" t="str">
            <v>73.85 ± 13.28 (-43.35 ± 17.1)</v>
          </cell>
          <cell r="H94" t="str">
            <v>65.82 ± 11.84 (-49.38 ± 16.72)</v>
          </cell>
        </row>
        <row r="95">
          <cell r="C95" t="str">
            <v>137-66-6</v>
          </cell>
          <cell r="D95" t="str">
            <v>H319;</v>
          </cell>
          <cell r="E95" t="str">
            <v>30.05 ± 36.26 (20.31 ± 5.48)</v>
          </cell>
          <cell r="F95" t="str">
            <v/>
          </cell>
          <cell r="G95" t="str">
            <v>11.6 ± 8.89 (18.71 ± 5.06)</v>
          </cell>
          <cell r="H95" t="str">
            <v>65.51 ± 8.35 (-23.58 ± 9.34)</v>
          </cell>
        </row>
        <row r="96">
          <cell r="C96" t="str">
            <v>81-15-2</v>
          </cell>
          <cell r="D96" t="str">
            <v>H320;</v>
          </cell>
          <cell r="E96" t="str">
            <v>7.21 ± 9.64 (21.32 ± 4.78)</v>
          </cell>
          <cell r="F96" t="str">
            <v>1.08 ± 1.03 (15.41 ± 6.84)</v>
          </cell>
          <cell r="G96" t="str">
            <v/>
          </cell>
          <cell r="H96" t="str">
            <v/>
          </cell>
        </row>
        <row r="97">
          <cell r="C97" t="str">
            <v>627-93-0</v>
          </cell>
          <cell r="D97" t="str">
            <v>H319;</v>
          </cell>
          <cell r="E97" t="str">
            <v>1.38 ± 1.55 (21.92 ± 7.42)</v>
          </cell>
          <cell r="F97" t="str">
            <v>9.63 ± 8.9 (17.98 ± 7.65)</v>
          </cell>
          <cell r="G97" t="str">
            <v>0.35 ± 0.39 (36.62 ± 6.08)</v>
          </cell>
          <cell r="H97" t="str">
            <v>17.28 ± 23.49 (31.42 ± 0.43)</v>
          </cell>
        </row>
        <row r="98">
          <cell r="C98" t="str">
            <v>134-20-3</v>
          </cell>
          <cell r="D98" t="str">
            <v>H319;</v>
          </cell>
          <cell r="E98" t="str">
            <v>2.51 ± 0.41 (8.66 ± 7.7)</v>
          </cell>
          <cell r="F98" t="str">
            <v>2.88 ± 2.96 (3.03 ± 2.64)</v>
          </cell>
          <cell r="G98" t="str">
            <v>13.58 ± 12.99 (7.01 ± 67.09)</v>
          </cell>
          <cell r="H98" t="str">
            <v/>
          </cell>
        </row>
        <row r="99">
          <cell r="C99" t="str">
            <v>65-85-0</v>
          </cell>
          <cell r="D99" t="str">
            <v>H319;</v>
          </cell>
          <cell r="E99" t="str">
            <v>3.03 ± 3.01 (20.05 ± 7.96)</v>
          </cell>
          <cell r="F99" t="str">
            <v>0.59 ± 0.51 (4.95 ± 10.89)</v>
          </cell>
          <cell r="G99" t="str">
            <v>22.01 ± 36.85 (27.99 ± 21.78)</v>
          </cell>
          <cell r="H99" t="str">
            <v>0.49 ± 0.28 (12.6 ± 2.58)</v>
          </cell>
        </row>
        <row r="100">
          <cell r="C100" t="str">
            <v>13473-26-2</v>
          </cell>
          <cell r="D100" t="str">
            <v>N/A</v>
          </cell>
          <cell r="E100" t="str">
            <v>22.28 ± 1.51 (-72.52 ± 3.8)</v>
          </cell>
          <cell r="F100" t="str">
            <v>28.05 ± 1.9 (-71.12 ± 2.72)</v>
          </cell>
          <cell r="G100" t="str">
            <v>26.97 ± 23.36 (-23.83 ± 38.5)</v>
          </cell>
          <cell r="H100" t="str">
            <v>44.85 ± 8.07 (-59.73 ± 12.44)</v>
          </cell>
        </row>
        <row r="101">
          <cell r="C101" t="str">
            <v>101-86-0</v>
          </cell>
          <cell r="D101" t="str">
            <v>H315;H317;</v>
          </cell>
          <cell r="E101" t="str">
            <v>9.93 ± 13.98 (-0.36 ± 7.43)</v>
          </cell>
          <cell r="F101" t="str">
            <v>0.25 ± 0.35 (-8.46 ± 10.53)</v>
          </cell>
          <cell r="G101" t="str">
            <v>39.63 ± 55.55 (6.85 ± 25.92)</v>
          </cell>
          <cell r="H101" t="str">
            <v/>
          </cell>
        </row>
        <row r="102">
          <cell r="C102" t="str">
            <v>886-38-4</v>
          </cell>
          <cell r="D102" t="str">
            <v>H315;H317;</v>
          </cell>
          <cell r="E102" t="str">
            <v>5.47 ± 0.63 (-59.5 ± 7.44)</v>
          </cell>
          <cell r="F102" t="str">
            <v>5.69 ± 0.73 (-79.48 ± 3.93)</v>
          </cell>
          <cell r="G102" t="str">
            <v>36.58 ± 10.34 (-94.51 ± 15.88)</v>
          </cell>
          <cell r="H102" t="str">
            <v>30.75 ± 3.53 (-90.37 ± 12.42)</v>
          </cell>
        </row>
        <row r="103">
          <cell r="C103" t="str">
            <v>79-14-1</v>
          </cell>
          <cell r="D103" t="str">
            <v>H314;H318;</v>
          </cell>
          <cell r="E103" t="str">
            <v/>
          </cell>
          <cell r="F103" t="str">
            <v>0.29 ± 0.3 (-5.05 ± 4.49)</v>
          </cell>
          <cell r="G103" t="str">
            <v>10.53 ± 18.08 (-6.24 ± 20.84)</v>
          </cell>
          <cell r="H103" t="str">
            <v>7.46 ± 3.5 (-31.83 ± 27.62)</v>
          </cell>
        </row>
        <row r="104">
          <cell r="C104" t="str">
            <v>122-78-1</v>
          </cell>
          <cell r="D104" t="str">
            <v>H314;H317;H318;</v>
          </cell>
          <cell r="E104" t="str">
            <v>33.08 ± 48.1 (-7.99 ± 61.21)</v>
          </cell>
          <cell r="F104" t="str">
            <v>33.81 ± 47.78 (-4.7 ± 35.15)</v>
          </cell>
          <cell r="G104" t="str">
            <v>88.54 ± 0 (-114.24 ± 8.33)</v>
          </cell>
          <cell r="H104" t="str">
            <v>88.54 ± 0 (-109.35 ± 5.74)</v>
          </cell>
        </row>
        <row r="105">
          <cell r="C105" t="str">
            <v>52304-36-6</v>
          </cell>
          <cell r="D105" t="str">
            <v>H319;</v>
          </cell>
          <cell r="E105" t="str">
            <v>0.12 ± 0.15 (18.38 ± 6.58)</v>
          </cell>
          <cell r="F105" t="str">
            <v/>
          </cell>
          <cell r="G105" t="str">
            <v>15.75 ± 22.16 (-44.2 ± 94.22)</v>
          </cell>
          <cell r="H105" t="str">
            <v>20.98 ± 18.07 (-64.7 ± 64.04)</v>
          </cell>
        </row>
        <row r="106">
          <cell r="C106" t="str">
            <v>136-44-7</v>
          </cell>
          <cell r="D106" t="str">
            <v>N/A</v>
          </cell>
          <cell r="E106" t="str">
            <v>10.91 ± 15.22 (-4.93 ± 4.4)</v>
          </cell>
          <cell r="F106" t="str">
            <v>2.36 ± 2.11 (-10.5 ± 10.04)</v>
          </cell>
          <cell r="G106" t="str">
            <v>16.98 ± 23.06 (34.87 ± 30.24)</v>
          </cell>
          <cell r="H106" t="str">
            <v/>
          </cell>
        </row>
        <row r="107">
          <cell r="C107" t="str">
            <v>3380-34-5</v>
          </cell>
          <cell r="D107" t="str">
            <v>H315;H319;</v>
          </cell>
          <cell r="E107" t="str">
            <v>4.28 ± 1.19 (-22.14 ± 3.67)</v>
          </cell>
          <cell r="F107" t="str">
            <v>5.59 ± 1.79 (5.64 ± 31.03)</v>
          </cell>
          <cell r="G107" t="str">
            <v/>
          </cell>
          <cell r="H107" t="str">
            <v>40.28 ± 5.13 (-43.78 ± 12.12)</v>
          </cell>
        </row>
        <row r="108">
          <cell r="C108" t="str">
            <v>104-54-1</v>
          </cell>
          <cell r="D108" t="str">
            <v>H317;H319;</v>
          </cell>
          <cell r="E108" t="str">
            <v>0.02 ± 0.02 (6.45 ± 5.66)</v>
          </cell>
          <cell r="F108" t="str">
            <v>27.71 ± 21.96 (-9.58 ± 8.72)</v>
          </cell>
          <cell r="G108" t="str">
            <v>0.26 ± 0.32 (9.09 ± 8.06)</v>
          </cell>
          <cell r="H108" t="str">
            <v/>
          </cell>
        </row>
        <row r="109">
          <cell r="C109" t="str">
            <v>81-13-0</v>
          </cell>
          <cell r="D109" t="str">
            <v>N/A</v>
          </cell>
          <cell r="E109" t="str">
            <v/>
          </cell>
          <cell r="F109" t="str">
            <v>2.57 ± 4.43 (15.79 ± 4.1)</v>
          </cell>
          <cell r="G109" t="str">
            <v>28.83 ± 24.96 (75.53 ± 38.68)</v>
          </cell>
          <cell r="H109" t="str">
            <v>0.77 ± 1.08 (25.97 ± 15.74)</v>
          </cell>
        </row>
        <row r="110">
          <cell r="C110" t="str">
            <v>77-90-7</v>
          </cell>
          <cell r="D110" t="str">
            <v>H315;H319;</v>
          </cell>
          <cell r="E110" t="str">
            <v/>
          </cell>
          <cell r="F110" t="str">
            <v>9.91 ± 14.01 (12.57 ± 13.26)</v>
          </cell>
          <cell r="G110" t="str">
            <v>15.71 ± 22.21 (-3.51 ± 30.82)</v>
          </cell>
          <cell r="H110" t="str">
            <v>0 ± 0 (20.67 ± 3.88)</v>
          </cell>
        </row>
        <row r="111">
          <cell r="C111" t="str">
            <v>7646-85-7</v>
          </cell>
          <cell r="D111" t="str">
            <v>H314;H318;</v>
          </cell>
          <cell r="E111" t="str">
            <v>50.71 ± 45.8 (14.43 ± 27.45)</v>
          </cell>
          <cell r="F111" t="str">
            <v>1.69 ± 1.98 (-11.57 ± 8.19)</v>
          </cell>
          <cell r="G111" t="str">
            <v>60.32 ± 49.8 (-35.62 ± 56.88)</v>
          </cell>
          <cell r="H111" t="str">
            <v>59.41 ± 51.37 (-48.64 ± 56.47)</v>
          </cell>
        </row>
        <row r="112">
          <cell r="C112" t="str">
            <v>78-96-6</v>
          </cell>
          <cell r="D112" t="str">
            <v>H315;H319;</v>
          </cell>
          <cell r="E112" t="str">
            <v>0.32 ± 0.49 (11.82 ± 8.67)</v>
          </cell>
          <cell r="F112" t="str">
            <v/>
          </cell>
          <cell r="G112" t="str">
            <v>1.32 ± 1.39 (5.08 ± 44.6)</v>
          </cell>
          <cell r="H112" t="str">
            <v>0.04 ± 0.02 (10.16 ± 0.82)</v>
          </cell>
        </row>
        <row r="113">
          <cell r="C113" t="str">
            <v>518-47-8</v>
          </cell>
          <cell r="D113" t="str">
            <v>H319;</v>
          </cell>
          <cell r="E113" t="str">
            <v>0.36 ± 0.47 (-19.5 ± 23.76)</v>
          </cell>
          <cell r="F113" t="str">
            <v>27.31 ± 29.99 (-5.04 ± 4.74)</v>
          </cell>
          <cell r="G113" t="str">
            <v>41.67 ± 2.71 (73.86 ± 34.06)</v>
          </cell>
          <cell r="H113" t="str">
            <v>4.66 ± 4.68 (-21.96 ± 5.91)</v>
          </cell>
        </row>
        <row r="114">
          <cell r="C114" t="str">
            <v>123-30-8</v>
          </cell>
          <cell r="D114" t="str">
            <v>H315;H317;H319;</v>
          </cell>
          <cell r="E114" t="str">
            <v>0.01 ± 0 (10.66 ± 10.21)</v>
          </cell>
          <cell r="F114" t="str">
            <v>2.39 ± 0.95 (8.63 ± 8.31)</v>
          </cell>
          <cell r="G114" t="str">
            <v>13.64 ± 19.29 (20.51 ± 17.91)</v>
          </cell>
          <cell r="H114" t="str">
            <v>0.02 ± 0.02 (12.24 ± 10.64)</v>
          </cell>
        </row>
        <row r="115">
          <cell r="C115" t="str">
            <v>67715-80-4</v>
          </cell>
          <cell r="D115" t="str">
            <v>H319;</v>
          </cell>
          <cell r="E115" t="str">
            <v>0.02 ± 0 (17.99 ± 6.03)</v>
          </cell>
          <cell r="F115" t="str">
            <v>5.01 ± 6.61 (17.32 ± 7.64)</v>
          </cell>
          <cell r="G115" t="str">
            <v>11.16 ± 15.67 (48.46 ± 60.62)</v>
          </cell>
          <cell r="H115" t="str">
            <v>0.08 ± 0.03 (7.92 ± 6.9)</v>
          </cell>
        </row>
        <row r="116">
          <cell r="C116" t="str">
            <v>5392-40-5</v>
          </cell>
          <cell r="D116" t="str">
            <v>H315;H318;</v>
          </cell>
          <cell r="E116" t="str">
            <v>0.65 ± 0.05 (7.15 ± 6.24)</v>
          </cell>
          <cell r="F116" t="str">
            <v>9.66 ± 13.65 (11.33 ± 12.16)</v>
          </cell>
          <cell r="G116" t="str">
            <v>3.43 ± 4.52 (33.59 ± 25.47)</v>
          </cell>
          <cell r="H116" t="str">
            <v>1.61 ± 2.37 (20.02 ± 11.75)</v>
          </cell>
        </row>
        <row r="117">
          <cell r="C117" t="str">
            <v>21245-02-3</v>
          </cell>
          <cell r="D117" t="str">
            <v>H315;H319;</v>
          </cell>
          <cell r="E117" t="str">
            <v>11.16 ± 15.66 (14.1 ± 12.28)</v>
          </cell>
          <cell r="F117" t="str">
            <v>7.47 ± 6.37 (20.7 ± 13.69)</v>
          </cell>
          <cell r="G117" t="str">
            <v>18.17 ± 9.58 (19.5 ± 9.6)</v>
          </cell>
          <cell r="H117" t="str">
            <v>3.95 ± 5.58 (-18.6 ± 19.28)</v>
          </cell>
        </row>
        <row r="118">
          <cell r="C118" t="str">
            <v>34487-61-1</v>
          </cell>
          <cell r="D118" t="str">
            <v>H315;H319;</v>
          </cell>
          <cell r="E118" t="str">
            <v/>
          </cell>
          <cell r="F118" t="str">
            <v>20.67 ± 15.19 (-15.15 ± 13.25)</v>
          </cell>
          <cell r="G118" t="str">
            <v/>
          </cell>
          <cell r="H118" t="str">
            <v>79.92 ± 14.93 (-52.86 ± 6.4)</v>
          </cell>
        </row>
        <row r="119">
          <cell r="C119" t="str">
            <v>50-21-5</v>
          </cell>
          <cell r="D119" t="str">
            <v>H314;H315;H318;</v>
          </cell>
          <cell r="E119" t="str">
            <v>0.02 ± 0.01 (4.74 ± 4.2)</v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C120" t="str">
            <v>7235-40-7</v>
          </cell>
          <cell r="D120" t="str">
            <v>H315;H319;</v>
          </cell>
          <cell r="E120" t="str">
            <v>0.73 ± 1.24 (9.89 ± 4.54)</v>
          </cell>
          <cell r="F120" t="str">
            <v>0.04 ± 0.05 (-6.18 ± 6.7)</v>
          </cell>
          <cell r="G120" t="str">
            <v>11.66 ± 16.55 (14.45 ± 5.26)</v>
          </cell>
          <cell r="H120" t="str">
            <v>0.03 ± 0 (11.38 ± 2.53)</v>
          </cell>
        </row>
        <row r="121">
          <cell r="C121" t="str">
            <v>107-75-5</v>
          </cell>
          <cell r="D121" t="str">
            <v>H317;H319;</v>
          </cell>
          <cell r="E121" t="str">
            <v/>
          </cell>
          <cell r="F121" t="str">
            <v/>
          </cell>
          <cell r="G121" t="str">
            <v/>
          </cell>
          <cell r="H121" t="str">
            <v>14.07 ± 19.46 (-4.67 ± 4.04)</v>
          </cell>
        </row>
        <row r="122">
          <cell r="C122" t="str">
            <v>124-07-2</v>
          </cell>
          <cell r="D122" t="str">
            <v>H314;</v>
          </cell>
          <cell r="E122" t="str">
            <v>1.47 ± 1.45 (-3.46 ± 2.99)</v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C123" t="str">
            <v>8001-54-5</v>
          </cell>
          <cell r="D123" t="str">
            <v>H312;H314;H315;H319;</v>
          </cell>
          <cell r="E123" t="str">
            <v>0.01 ± 0.01 (-2.77 ± 16.22)</v>
          </cell>
          <cell r="F123" t="str">
            <v/>
          </cell>
          <cell r="G123" t="str">
            <v>66.24 ± 11.28 (-16.35 ± 10.38)</v>
          </cell>
          <cell r="H123" t="str">
            <v/>
          </cell>
        </row>
        <row r="124">
          <cell r="C124" t="str">
            <v>4394-85-8</v>
          </cell>
          <cell r="D124" t="str">
            <v>H317;H319;</v>
          </cell>
          <cell r="E124" t="str">
            <v/>
          </cell>
          <cell r="F124" t="str">
            <v>1.84 ± 1.35 (-24.91 ± 24.36)</v>
          </cell>
          <cell r="G124" t="str">
            <v/>
          </cell>
          <cell r="H124" t="str">
            <v/>
          </cell>
        </row>
        <row r="125">
          <cell r="C125" t="str">
            <v>105-85-1</v>
          </cell>
          <cell r="D125" t="str">
            <v>H315;H317;</v>
          </cell>
          <cell r="E125" t="str">
            <v>0 ± 0 (8.95 ± 7.84)</v>
          </cell>
          <cell r="F125" t="str">
            <v>35.17 ± 49.73 (-9.33 ± 8.62)</v>
          </cell>
          <cell r="G125" t="str">
            <v>0.06 ± 0.09 (5.79 ± 5.3)</v>
          </cell>
          <cell r="H125" t="str">
            <v>0 ± 0 (11.66 ± 2.02)</v>
          </cell>
        </row>
        <row r="126">
          <cell r="C126" t="str">
            <v>128-95-0</v>
          </cell>
          <cell r="D126" t="str">
            <v>H315;H317;H319;</v>
          </cell>
          <cell r="E126" t="str">
            <v>14.99 ± 18.4 (-0.44 ± 11.91)</v>
          </cell>
          <cell r="F126" t="str">
            <v>7.02 ± 9.92 (2.45 ± 12.4)</v>
          </cell>
          <cell r="G126" t="str">
            <v/>
          </cell>
          <cell r="H126" t="str">
            <v/>
          </cell>
        </row>
        <row r="127">
          <cell r="C127" t="str">
            <v>99-83-2</v>
          </cell>
          <cell r="D127" t="str">
            <v>N/A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C128" t="str">
            <v>24851-98-7</v>
          </cell>
          <cell r="D128" t="str">
            <v>N/A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C129" t="str">
            <v>103-41-3</v>
          </cell>
          <cell r="D129" t="str">
            <v>H317;</v>
          </cell>
          <cell r="E129" t="str">
            <v/>
          </cell>
          <cell r="F129" t="str">
            <v/>
          </cell>
          <cell r="G129" t="str">
            <v>2.02 ± 2 (6.63 ± 5.85)</v>
          </cell>
          <cell r="H129" t="str">
            <v>0.01 ± 0 (20.09 ± 3.48)</v>
          </cell>
        </row>
        <row r="130">
          <cell r="C130" t="str">
            <v>56-40-6</v>
          </cell>
          <cell r="D130" t="str">
            <v>H315;H319;</v>
          </cell>
          <cell r="E130" t="str">
            <v>2.73 ± 3.83 (-6.45 ± 6.26)</v>
          </cell>
          <cell r="F130" t="str">
            <v>0.01 ± 0.02 (-10.15 ± 11.41)</v>
          </cell>
          <cell r="G130" t="str">
            <v/>
          </cell>
          <cell r="H130" t="str">
            <v/>
          </cell>
        </row>
        <row r="131">
          <cell r="C131" t="str">
            <v>150-13-0</v>
          </cell>
          <cell r="D131" t="str">
            <v>H315;H319;</v>
          </cell>
          <cell r="E131" t="str">
            <v>8.26 ± 8.16 (-13.79 ± 33.53)</v>
          </cell>
          <cell r="F131" t="str">
            <v>1.25 ± 1.37 (-17.89 ± 23.12)</v>
          </cell>
          <cell r="G131" t="str">
            <v>35.21 ± 49.67 (-8.88 ± 8.78)</v>
          </cell>
          <cell r="H131" t="str">
            <v/>
          </cell>
        </row>
        <row r="132">
          <cell r="C132" t="str">
            <v>98-79-3</v>
          </cell>
          <cell r="D132" t="str">
            <v>H315;H319;</v>
          </cell>
          <cell r="E132" t="str">
            <v>0 ± 0 (0.72 ± 14.64)</v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C133" t="str">
            <v>50-23-7</v>
          </cell>
          <cell r="D133" t="str">
            <v>N/A</v>
          </cell>
          <cell r="E133" t="str">
            <v>7.68 ± 10.84 (13.56 ± 14.87)</v>
          </cell>
          <cell r="F133" t="str">
            <v>24.39 ± 34.11 (2.94 ± 34.26)</v>
          </cell>
          <cell r="G133" t="str">
            <v/>
          </cell>
          <cell r="H133" t="str">
            <v>3.43 ± 4.84 (-2.51 ± 13.9)</v>
          </cell>
        </row>
        <row r="134">
          <cell r="C134" t="str">
            <v>57-48-7</v>
          </cell>
          <cell r="D134" t="str">
            <v>N/A</v>
          </cell>
          <cell r="E134" t="str">
            <v>6.65 ± 8.75 (10.53 ± 9.12)</v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C135" t="str">
            <v>3734-33-6</v>
          </cell>
          <cell r="D135" t="str">
            <v>H315;H318;</v>
          </cell>
          <cell r="E135" t="str">
            <v/>
          </cell>
          <cell r="F135" t="str">
            <v/>
          </cell>
          <cell r="G135" t="str">
            <v>0.78 ± 1.25 (14.22 ± 1.22)</v>
          </cell>
          <cell r="H135" t="str">
            <v>0.01 ± 0 (17.9 ± 2.53)</v>
          </cell>
        </row>
        <row r="136">
          <cell r="C136" t="str">
            <v>81-13-0</v>
          </cell>
          <cell r="D136" t="str">
            <v>H317;</v>
          </cell>
          <cell r="E136" t="str">
            <v>1.9 ± 3.19 (-13.04 ± 26.77)</v>
          </cell>
          <cell r="F136" t="str">
            <v/>
          </cell>
          <cell r="G136" t="str">
            <v>0.31 ± 0.26 (11.41 ± 2.77)</v>
          </cell>
          <cell r="H136" t="str">
            <v>0.1 ± 0.02 (16.16 ± 3.62)</v>
          </cell>
        </row>
        <row r="137">
          <cell r="C137" t="str">
            <v>141-04-8</v>
          </cell>
          <cell r="D137" t="str">
            <v>H319;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C138" t="str">
            <v>51-03-6</v>
          </cell>
          <cell r="D138" t="str">
            <v>N/A</v>
          </cell>
          <cell r="E138" t="str">
            <v/>
          </cell>
          <cell r="F138" t="str">
            <v/>
          </cell>
          <cell r="G138" t="str">
            <v>28.29 ± 28.27 (-5.98 ± 23.57)</v>
          </cell>
          <cell r="H138" t="str">
            <v>5.03 ± 5.03 (-1.65 ± 15.5)</v>
          </cell>
        </row>
        <row r="139">
          <cell r="C139" t="str">
            <v>71617-10-2</v>
          </cell>
          <cell r="D139" t="str">
            <v>N/A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C140" t="str">
            <v>1405-10-3</v>
          </cell>
          <cell r="D140" t="str">
            <v>H317;</v>
          </cell>
          <cell r="E140" t="str">
            <v/>
          </cell>
          <cell r="F140" t="str">
            <v>0.54 ± 0.77 (-4.79 ± 17.8)</v>
          </cell>
          <cell r="G140" t="str">
            <v>32.92 ± 9.74 (23.12 ± 5.74)</v>
          </cell>
          <cell r="H140" t="str">
            <v>23.36 ± 9.82 (21.06 ± 3.06)</v>
          </cell>
        </row>
        <row r="141">
          <cell r="C141" t="str">
            <v>67715-80-4</v>
          </cell>
          <cell r="D141" t="str">
            <v>N/A</v>
          </cell>
          <cell r="E141" t="str">
            <v>0.41 ± 0.03 (1.99 ± 8.34)</v>
          </cell>
          <cell r="F141" t="str">
            <v/>
          </cell>
          <cell r="G141" t="str">
            <v/>
          </cell>
          <cell r="H141" t="str">
            <v>11.43 ± 11.22 (-12.85 ± 2.82)</v>
          </cell>
        </row>
        <row r="142">
          <cell r="C142" t="str">
            <v>5307-14-2</v>
          </cell>
          <cell r="D142" t="str">
            <v>H315;H317;H319;</v>
          </cell>
          <cell r="E142" t="str">
            <v/>
          </cell>
          <cell r="F142" t="str">
            <v>37.89 ± 9.16 (2.79 ± 24.43)</v>
          </cell>
          <cell r="G142" t="str">
            <v/>
          </cell>
          <cell r="H142" t="str">
            <v>0.49 ± 0.42 (13.14 ± 13.01)</v>
          </cell>
        </row>
        <row r="143">
          <cell r="C143" t="str">
            <v>73-31-4</v>
          </cell>
          <cell r="D143" t="str">
            <v>H312;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C144" t="str">
            <v>110-27-0</v>
          </cell>
          <cell r="D144" t="str">
            <v>H315;</v>
          </cell>
          <cell r="E144" t="str">
            <v>2.13 ± 2.47 (5.07 ± 14.58)</v>
          </cell>
          <cell r="F144" t="str">
            <v/>
          </cell>
          <cell r="G144" t="str">
            <v>42.46 ± 28.6 (-10.39 ± 9.53)</v>
          </cell>
          <cell r="H144" t="str">
            <v/>
          </cell>
        </row>
        <row r="145">
          <cell r="C145" t="str">
            <v>2216-51-5</v>
          </cell>
          <cell r="D145" t="str">
            <v>H315;H319;</v>
          </cell>
          <cell r="E145" t="str">
            <v>2.14 ± 3.57 (10.75 ± 2.02)</v>
          </cell>
          <cell r="F145" t="str">
            <v>0.87 ± 0.34 (-3.12 ± 2.7)</v>
          </cell>
          <cell r="G145" t="str">
            <v/>
          </cell>
          <cell r="H145" t="str">
            <v>13.59 ± 16.07 (-5.35 ± 6.13)</v>
          </cell>
        </row>
        <row r="146">
          <cell r="C146" t="str">
            <v>5333-42-6</v>
          </cell>
          <cell r="D146" t="str">
            <v>H315;H319;</v>
          </cell>
          <cell r="E146" t="str">
            <v/>
          </cell>
          <cell r="F146" t="str">
            <v/>
          </cell>
          <cell r="G146" t="str">
            <v/>
          </cell>
          <cell r="H146" t="str">
            <v>2.32 ± 3 (-6.88 ± 6.21)</v>
          </cell>
        </row>
        <row r="147">
          <cell r="C147" t="str">
            <v>77-86-1</v>
          </cell>
          <cell r="D147" t="str">
            <v>H315;H319;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C148" t="str">
            <v>89-83-8</v>
          </cell>
          <cell r="D148" t="str">
            <v>H314;H318;</v>
          </cell>
          <cell r="E148" t="str">
            <v/>
          </cell>
          <cell r="F148" t="str">
            <v>12.69 ± 13.5 (-7.42 ± 6.5)</v>
          </cell>
          <cell r="G148" t="str">
            <v/>
          </cell>
          <cell r="H148" t="str">
            <v/>
          </cell>
        </row>
        <row r="149">
          <cell r="C149" t="str">
            <v>67-56-1</v>
          </cell>
          <cell r="D149" t="str">
            <v>H311;</v>
          </cell>
          <cell r="E149" t="str">
            <v/>
          </cell>
          <cell r="F149" t="str">
            <v/>
          </cell>
          <cell r="G149" t="str">
            <v>0.01 ± 0 (5.11 ± 4.45)</v>
          </cell>
          <cell r="H149" t="str">
            <v>31.03 ± 6.5 (18.38 ± 4.32)</v>
          </cell>
        </row>
        <row r="150">
          <cell r="C150" t="str">
            <v>124-68-5</v>
          </cell>
          <cell r="D150" t="str">
            <v>H319;</v>
          </cell>
          <cell r="E150" t="str">
            <v>18.36 ± 15.54 (-7.31 ± 7.86)</v>
          </cell>
          <cell r="F150" t="str">
            <v/>
          </cell>
          <cell r="G150" t="str">
            <v/>
          </cell>
          <cell r="H150" t="str">
            <v>54.81 ± 9.86 (26.96 ± 4.89)</v>
          </cell>
        </row>
        <row r="151">
          <cell r="C151" t="str">
            <v>80-56-8</v>
          </cell>
          <cell r="D151" t="str">
            <v>H315;H317;H319;</v>
          </cell>
          <cell r="E151" t="str">
            <v>30.73 ± 41.78 (13.34 ± 5.68)</v>
          </cell>
          <cell r="F151" t="str">
            <v/>
          </cell>
          <cell r="G151" t="str">
            <v>0.04 ± 0.04 (10.63 ± 1.46)</v>
          </cell>
          <cell r="H151" t="str">
            <v>13.82 ± 16.01 (15 ± 3.41)</v>
          </cell>
        </row>
        <row r="152">
          <cell r="C152" t="str">
            <v>56-81-5</v>
          </cell>
          <cell r="D152" t="str">
            <v>H315;H317;H318;H319;</v>
          </cell>
          <cell r="E152" t="str">
            <v/>
          </cell>
          <cell r="F152" t="str">
            <v/>
          </cell>
          <cell r="G152" t="str">
            <v>42.22 ± 40.54 (23.23 ± 5.33)</v>
          </cell>
          <cell r="H152" t="str">
            <v>0.01 ± 0 (-21.11 ± 20.87)</v>
          </cell>
        </row>
        <row r="153">
          <cell r="C153" t="str">
            <v>1335-46-2</v>
          </cell>
          <cell r="D153" t="str">
            <v>H317;</v>
          </cell>
          <cell r="E153" t="str">
            <v>7.87 ± 11.13 (-0.04 ± 14.59)</v>
          </cell>
          <cell r="F153" t="str">
            <v>1.2 ± 0.81 (-6.07 ± 5.59)</v>
          </cell>
          <cell r="G153" t="str">
            <v/>
          </cell>
          <cell r="H153" t="str">
            <v>37.58 ± 22.46 (-9.39 ± 2.59)</v>
          </cell>
        </row>
        <row r="154">
          <cell r="C154" t="str">
            <v>84-74-2</v>
          </cell>
          <cell r="D154" t="str">
            <v>H317;</v>
          </cell>
          <cell r="E154" t="str">
            <v>0 ± 0 (10.67 ± 9.7)</v>
          </cell>
          <cell r="F154" t="str">
            <v>1.55 ± 0.61 (-4.11 ± 3.63)</v>
          </cell>
          <cell r="G154" t="str">
            <v/>
          </cell>
          <cell r="H154" t="str">
            <v>0 ± 0 (12.75 ± 1.96)</v>
          </cell>
        </row>
        <row r="155">
          <cell r="C155" t="str">
            <v>1338-39-2</v>
          </cell>
          <cell r="D155" t="str">
            <v>H315;H318;H319;</v>
          </cell>
          <cell r="E155" t="str">
            <v>19.17 ± 18.9 (3.58 ± 20.86)</v>
          </cell>
          <cell r="F155" t="str">
            <v/>
          </cell>
          <cell r="G155" t="str">
            <v/>
          </cell>
          <cell r="H155" t="str">
            <v/>
          </cell>
        </row>
        <row r="156">
          <cell r="C156" t="str">
            <v>124-07-2</v>
          </cell>
          <cell r="D156" t="str">
            <v>H314;</v>
          </cell>
          <cell r="E156" t="str">
            <v>4.39 ± 4.67 (16.28 ± 22.04)</v>
          </cell>
          <cell r="F156" t="str">
            <v>4.92 ± 6.74 (18.44 ± 26.98)</v>
          </cell>
          <cell r="G156" t="str">
            <v>0.06 ± 0.05 (17.25 ± 11.6)</v>
          </cell>
          <cell r="H156" t="str">
            <v/>
          </cell>
        </row>
        <row r="157">
          <cell r="C157" t="str">
            <v>83-88-5</v>
          </cell>
          <cell r="D157" t="str">
            <v>N/A</v>
          </cell>
          <cell r="E157" t="str">
            <v>28.21 ± 26.21 (12.79 ± 4.58)</v>
          </cell>
          <cell r="F157" t="str">
            <v>2.38 ± 3.17 (-3.38 ± 3.06)</v>
          </cell>
          <cell r="G157" t="str">
            <v>49.01 ± 23.03 (13.5 ± 12.9)</v>
          </cell>
          <cell r="H157" t="str">
            <v/>
          </cell>
        </row>
        <row r="158">
          <cell r="C158" t="str">
            <v>97-54-1</v>
          </cell>
          <cell r="D158" t="str">
            <v>H312;H315;H317;H319;</v>
          </cell>
          <cell r="E158" t="str">
            <v>10.46 ± 6.54 (12.17 ± 8.23)</v>
          </cell>
          <cell r="F158" t="str">
            <v>4.18 ± 7.21 (17.93 ± 9.63)</v>
          </cell>
          <cell r="G158" t="str">
            <v>29.91 ± 36.7 (7.85 ± 7.22)</v>
          </cell>
          <cell r="H158" t="str">
            <v/>
          </cell>
        </row>
        <row r="159">
          <cell r="C159" t="str">
            <v>107-75-5</v>
          </cell>
          <cell r="D159" t="str">
            <v>H317;H319;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</row>
        <row r="160">
          <cell r="C160" t="str">
            <v>101-54-2</v>
          </cell>
          <cell r="D160" t="str">
            <v>H312;H315;H317;H319;</v>
          </cell>
          <cell r="E160" t="str">
            <v>0.06 ± 0.04 (1.33 ± 10.07)</v>
          </cell>
          <cell r="F160" t="str">
            <v>22.19 ± 31.37 (3 ± 24.14)</v>
          </cell>
          <cell r="G160" t="str">
            <v>0.01 ± 0.02 (10.5 ± 12.13)</v>
          </cell>
          <cell r="H160" t="str">
            <v>0.01 ± 0 (14.32 ± 8.38)</v>
          </cell>
        </row>
        <row r="161">
          <cell r="C161" t="str">
            <v>4602-84-0</v>
          </cell>
          <cell r="D161" t="str">
            <v>H315;H317;H319;</v>
          </cell>
          <cell r="E161" t="str">
            <v>3.75 ± 6.41 (34.49 ± 16.84)</v>
          </cell>
          <cell r="F161" t="str">
            <v>0.26 ± 0.34 (16.83 ± 16.55)</v>
          </cell>
          <cell r="G161" t="str">
            <v>33.1 ± 41.83 (-4.03 ± 17.63)</v>
          </cell>
          <cell r="H161" t="str">
            <v>1.57 ± 2.22 (11.93 ± 12.62)</v>
          </cell>
        </row>
        <row r="162">
          <cell r="C162" t="str">
            <v>104-27-8</v>
          </cell>
          <cell r="D162" t="str">
            <v>H317;</v>
          </cell>
          <cell r="E162" t="str">
            <v>27.65 ± 16.83 (7.46 ± 6.48)</v>
          </cell>
          <cell r="F162" t="str">
            <v>0.06 ± 0.06 (4.45 ± 3.86)</v>
          </cell>
          <cell r="G162" t="str">
            <v/>
          </cell>
          <cell r="H162" t="str">
            <v/>
          </cell>
        </row>
        <row r="163">
          <cell r="C163" t="str">
            <v>106-47-8</v>
          </cell>
          <cell r="D163" t="str">
            <v>H310;H311;H317;</v>
          </cell>
          <cell r="E163" t="str">
            <v/>
          </cell>
          <cell r="F163" t="str">
            <v>0.06 ± 0.06 (-3.68 ± 3.18)</v>
          </cell>
          <cell r="G163" t="str">
            <v/>
          </cell>
          <cell r="H163" t="str">
            <v/>
          </cell>
        </row>
        <row r="164">
          <cell r="C164" t="str">
            <v>1323-39-3</v>
          </cell>
          <cell r="D164" t="str">
            <v>N/A</v>
          </cell>
          <cell r="E164" t="str">
            <v/>
          </cell>
          <cell r="F164" t="str">
            <v>0.63 ± 0.88 (5.9 ± 5.12)</v>
          </cell>
          <cell r="G164" t="str">
            <v>0.1 ± 0.14 (-11.07 ± 26.18)</v>
          </cell>
          <cell r="H164" t="str">
            <v>6.36 ± 8.69 (-9 ± 8.07)</v>
          </cell>
        </row>
        <row r="165">
          <cell r="C165" t="str">
            <v>58-85-5</v>
          </cell>
          <cell r="D165" t="str">
            <v>N/A</v>
          </cell>
          <cell r="E165" t="str">
            <v/>
          </cell>
          <cell r="F165" t="str">
            <v/>
          </cell>
          <cell r="G165" t="str">
            <v/>
          </cell>
          <cell r="H165" t="str">
            <v>57.49 ± 27 (15.94 ± 4.49)</v>
          </cell>
        </row>
        <row r="166">
          <cell r="C166" t="str">
            <v>107-22-2</v>
          </cell>
          <cell r="D166" t="str">
            <v>H315;H317;H318;H319;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</row>
        <row r="167">
          <cell r="C167" t="str">
            <v>97-90-5</v>
          </cell>
          <cell r="D167" t="str">
            <v>H315;H317;H319;</v>
          </cell>
          <cell r="E167" t="str">
            <v/>
          </cell>
          <cell r="F167" t="str">
            <v>0.57 ± 0.78 (13.57 ± 11.94)</v>
          </cell>
          <cell r="G167" t="str">
            <v/>
          </cell>
          <cell r="H167" t="str">
            <v>31.62 ± 5.13 (-2.94 ± 22.47)</v>
          </cell>
        </row>
        <row r="168">
          <cell r="C168" t="str">
            <v>1077-28-7</v>
          </cell>
          <cell r="D168" t="str">
            <v>H315;H319;</v>
          </cell>
          <cell r="E168" t="str">
            <v/>
          </cell>
          <cell r="F168" t="str">
            <v/>
          </cell>
          <cell r="G168" t="str">
            <v>41.6 ± 30.79 (27.02 ± 3.84)</v>
          </cell>
          <cell r="H168" t="str">
            <v>27.55 ± 6.69 (-10.63 ± 4.05)</v>
          </cell>
        </row>
        <row r="169">
          <cell r="C169" t="str">
            <v>7212-44-4</v>
          </cell>
          <cell r="D169" t="str">
            <v>H315;H319;</v>
          </cell>
          <cell r="E169" t="str">
            <v>1.12 ± 0.24 (12.1 ± 4.57)</v>
          </cell>
          <cell r="F169" t="str">
            <v>0.5 ± 0.55 (21.39 ± 3.57)</v>
          </cell>
          <cell r="G169" t="str">
            <v>0.76 ± 1.06 (17.55 ± 6.57)</v>
          </cell>
          <cell r="H169" t="str">
            <v>0.34 ± 0.56 (18.89 ± 10.56)</v>
          </cell>
        </row>
        <row r="170">
          <cell r="C170" t="str">
            <v>156-57-0</v>
          </cell>
          <cell r="D170" t="str">
            <v>H315;H319;</v>
          </cell>
          <cell r="E170" t="str">
            <v>7.86 ± 10.58 (7.76 ± 26.73)</v>
          </cell>
          <cell r="F170" t="str">
            <v>13.76 ± 2.23 (21.91 ± 21.01)</v>
          </cell>
          <cell r="G170" t="str">
            <v/>
          </cell>
          <cell r="H170" t="str">
            <v/>
          </cell>
        </row>
        <row r="171">
          <cell r="C171" t="str">
            <v>122-99-6</v>
          </cell>
          <cell r="D171" t="str">
            <v>H319;</v>
          </cell>
          <cell r="E171" t="str">
            <v/>
          </cell>
          <cell r="F171" t="str">
            <v>0.99 ± 0 (8.91 ± 10.03)</v>
          </cell>
          <cell r="G171" t="str">
            <v>22.16 ± 14.69 (16.02 ± 3.99)</v>
          </cell>
          <cell r="H171" t="str">
            <v>20.08 ± 18.1 (24.59 ± 8.18)</v>
          </cell>
        </row>
        <row r="172">
          <cell r="C172" t="str">
            <v>69-72-7</v>
          </cell>
          <cell r="D172" t="str">
            <v>H312;H315;H317;H318;H319;</v>
          </cell>
          <cell r="E172" t="str">
            <v>43.64 ± 17.29 (7.9 ± 28.78)</v>
          </cell>
          <cell r="F172" t="str">
            <v>39.03 ± 45.01 (8.64 ± 31.12)</v>
          </cell>
          <cell r="G172" t="str">
            <v/>
          </cell>
          <cell r="H172" t="str">
            <v>0.01 ± 0.01 (5.5 ± 4.92)</v>
          </cell>
        </row>
        <row r="173">
          <cell r="C173" t="str">
            <v>108-21-4</v>
          </cell>
          <cell r="D173" t="str">
            <v>H319;</v>
          </cell>
          <cell r="E173" t="str">
            <v>15.75 ± 21.88 (13.3 ± 11.8)</v>
          </cell>
          <cell r="F173" t="str">
            <v>12.46 ± 10.75 (14.53 ± 3.72)</v>
          </cell>
          <cell r="G173" t="str">
            <v>0.56 ± 0.77 (7.91 ± 7.15)</v>
          </cell>
          <cell r="H173" t="str">
            <v>0.15 ± 0.21 (17.5 ± 9.65)</v>
          </cell>
        </row>
        <row r="174">
          <cell r="C174" t="str">
            <v>7047-84-9</v>
          </cell>
          <cell r="D174" t="str">
            <v>N/A</v>
          </cell>
          <cell r="E174" t="str">
            <v>5.17 ± 8.81 (16.41 ± 12.06)</v>
          </cell>
          <cell r="F174" t="str">
            <v>0.25 ± 0.33 (3.21 ± 10.55)</v>
          </cell>
          <cell r="G174" t="str">
            <v/>
          </cell>
          <cell r="H174" t="str">
            <v/>
          </cell>
        </row>
        <row r="175">
          <cell r="C175" t="str">
            <v>124-04-9</v>
          </cell>
          <cell r="D175" t="str">
            <v>H319;</v>
          </cell>
          <cell r="E175" t="str">
            <v>2.97 ± 3.7 (7.84 ± 7.79)</v>
          </cell>
          <cell r="F175" t="str">
            <v>0.1 ± 0.13 (-3.04 ± 10.77)</v>
          </cell>
          <cell r="G175" t="str">
            <v>26.14 ± 33.44 (9.86 ± 9.36)</v>
          </cell>
          <cell r="H175" t="str">
            <v>0.42 ± 0.29 (9.54 ± 8.27)</v>
          </cell>
        </row>
        <row r="176">
          <cell r="C176" t="str">
            <v>90-80-2</v>
          </cell>
          <cell r="D176" t="str">
            <v>H319;</v>
          </cell>
          <cell r="E176" t="str">
            <v/>
          </cell>
          <cell r="F176" t="str">
            <v>12.16 ± 17.19 (10.62 ± 11.77)</v>
          </cell>
          <cell r="G176" t="str">
            <v>8.16 ± 0.66 (11.3 ± 10.04)</v>
          </cell>
          <cell r="H176" t="str">
            <v>16.24 ± 3.66 (24.94 ± 8.58)</v>
          </cell>
        </row>
        <row r="177">
          <cell r="C177" t="str">
            <v>140-07-8</v>
          </cell>
          <cell r="D177" t="str">
            <v>H315;H318;</v>
          </cell>
          <cell r="E177" t="str">
            <v>17.12 ± 15.82 (-22.45 ± 13.34)</v>
          </cell>
          <cell r="F177" t="str">
            <v>23.97 ± 10.08 (-23.91 ± 6.47)</v>
          </cell>
          <cell r="G177" t="str">
            <v/>
          </cell>
          <cell r="H177" t="str">
            <v/>
          </cell>
        </row>
        <row r="178">
          <cell r="C178" t="str">
            <v>5392-40-5</v>
          </cell>
          <cell r="D178" t="str">
            <v>H315;H317;H319;</v>
          </cell>
          <cell r="E178" t="str">
            <v>1.26 ± 0.2 (10.86 ± 11.47)</v>
          </cell>
          <cell r="F178" t="str">
            <v>1.78 ± 1.01 (8.07 ± 1.43)</v>
          </cell>
          <cell r="G178" t="str">
            <v>4 ± 1.84 (16.65 ± 5.13)</v>
          </cell>
          <cell r="H178" t="str">
            <v>3.11 ± 2.15 (12.95 ± 0.87)</v>
          </cell>
        </row>
        <row r="179">
          <cell r="C179" t="str">
            <v>76-60-8</v>
          </cell>
          <cell r="D179" t="str">
            <v>H315;H319;</v>
          </cell>
          <cell r="E179" t="str">
            <v/>
          </cell>
          <cell r="F179" t="str">
            <v>45.69 ± 3.72 (-14.26 ± 12.79)</v>
          </cell>
          <cell r="G179" t="str">
            <v>10.93 ± 15.07 (-15.88 ± 17.07)</v>
          </cell>
          <cell r="H179" t="str">
            <v>0.68 ± 0.96 (-3.17 ± 18.44)</v>
          </cell>
        </row>
        <row r="180">
          <cell r="C180" t="str">
            <v>112-45-8</v>
          </cell>
          <cell r="D180" t="str">
            <v>H315;H317;H319;</v>
          </cell>
          <cell r="E180" t="str">
            <v>4.44 ± 7 (-23.29 ± 12.61)</v>
          </cell>
          <cell r="F180" t="str">
            <v/>
          </cell>
          <cell r="G180" t="str">
            <v>0.33 ± 0.28 (-24.45 ± 14.31)</v>
          </cell>
          <cell r="H180" t="str">
            <v>0 ± 0 (-19.2 ± 1.75)</v>
          </cell>
        </row>
        <row r="181">
          <cell r="C181" t="str">
            <v>4418-26-2</v>
          </cell>
          <cell r="D181" t="str">
            <v>N/A</v>
          </cell>
          <cell r="E181" t="str">
            <v>0.05 ± 0.05 (12.85 ± 12.52)</v>
          </cell>
          <cell r="F181" t="str">
            <v/>
          </cell>
          <cell r="G181" t="str">
            <v>4.65 ± 4.59 (25.03 ± 21.82)</v>
          </cell>
          <cell r="H181" t="str">
            <v>9.08 ± 12.14 (16.1 ± 16.34)</v>
          </cell>
        </row>
        <row r="182">
          <cell r="C182" t="str">
            <v>151-21-3</v>
          </cell>
          <cell r="D182" t="str">
            <v>H315;H319;</v>
          </cell>
          <cell r="E182" t="str">
            <v/>
          </cell>
          <cell r="F182" t="str">
            <v>0.01 ± 0 (19.81 ± 4.08)</v>
          </cell>
          <cell r="G182" t="str">
            <v>14.02 ± 12.2 (23.35 ± 5.28)</v>
          </cell>
          <cell r="H182" t="str">
            <v>3.64 ± 0.3 (7.03 ± 6.09)</v>
          </cell>
        </row>
        <row r="183">
          <cell r="C183" t="str">
            <v>16423-68-0</v>
          </cell>
          <cell r="D183" t="str">
            <v>N/A</v>
          </cell>
          <cell r="E183" t="str">
            <v>27.25 ± 37.57 (-6.52 ± 5.68)</v>
          </cell>
          <cell r="F183" t="str">
            <v>27.98 ± 36.54 (6.76 ± 6.52)</v>
          </cell>
          <cell r="G183" t="str">
            <v/>
          </cell>
          <cell r="H183" t="str">
            <v>21.42 ± 0 (-5.97 ± 5.56)</v>
          </cell>
        </row>
        <row r="184">
          <cell r="C184" t="str">
            <v>107-21-1</v>
          </cell>
          <cell r="D184" t="str">
            <v>H315;H320;</v>
          </cell>
          <cell r="E184" t="str">
            <v>9.98 ± 14.09 (11.3 ± 11.13)</v>
          </cell>
          <cell r="F184" t="str">
            <v/>
          </cell>
          <cell r="G184" t="str">
            <v/>
          </cell>
          <cell r="H184" t="str">
            <v/>
          </cell>
        </row>
        <row r="185">
          <cell r="C185" t="str">
            <v>527-07-1</v>
          </cell>
          <cell r="D185" t="str">
            <v>N/A</v>
          </cell>
          <cell r="E185" t="str">
            <v>19.65 ± 8.43 (17.52 ± 11.26)</v>
          </cell>
          <cell r="F185" t="str">
            <v>1.12 ± 1.57 (-0.07 ± 10.9)</v>
          </cell>
          <cell r="G185" t="str">
            <v>8.91 ± 13.89 (16.75 ± 3.77)</v>
          </cell>
          <cell r="H185" t="str">
            <v>2.01 ± 2.11 (0.44 ± 23.56)</v>
          </cell>
        </row>
        <row r="186">
          <cell r="C186" t="str">
            <v>39236-46-9</v>
          </cell>
          <cell r="D186" t="str">
            <v>H317;H319;</v>
          </cell>
          <cell r="E186" t="str">
            <v/>
          </cell>
          <cell r="F186" t="str">
            <v/>
          </cell>
          <cell r="G186" t="str">
            <v>0.07 ± 0.08 (-11.83 ± 10.26)</v>
          </cell>
          <cell r="H186" t="str">
            <v>0 ± 0 (-24.6 ± 2.23)</v>
          </cell>
        </row>
        <row r="187">
          <cell r="C187" t="str">
            <v>13382-86-0</v>
          </cell>
          <cell r="D187" t="str">
            <v>N/A</v>
          </cell>
          <cell r="E187" t="str">
            <v/>
          </cell>
          <cell r="F187" t="str">
            <v/>
          </cell>
          <cell r="G187" t="str">
            <v>2.39 ± 0.95 (-9.5 ± 8.51)</v>
          </cell>
          <cell r="H187" t="str">
            <v>11.15 ± 3.57 (-7.45 ± 6.46)</v>
          </cell>
        </row>
        <row r="188">
          <cell r="C188" t="str">
            <v>68-11-1</v>
          </cell>
          <cell r="D188" t="str">
            <v>H311;H315;H317;H318;H319;</v>
          </cell>
          <cell r="E188" t="str">
            <v>0.33 ± 0.48 (18.41 ± 6)</v>
          </cell>
          <cell r="F188" t="str">
            <v>0.4 ± 0.54 (10.27 ± 10.97)</v>
          </cell>
          <cell r="G188" t="str">
            <v>1.05 ± 0.49 (21.78 ± 7.35)</v>
          </cell>
          <cell r="H188" t="str">
            <v>0.75 ± 0.64 (18.81 ± 3.7)</v>
          </cell>
        </row>
        <row r="189">
          <cell r="C189" t="str">
            <v>100-42-5</v>
          </cell>
          <cell r="D189" t="str">
            <v>H315;H319;</v>
          </cell>
          <cell r="E189" t="str">
            <v>0.25 ± 0.13 (-7.59 ± 6.91)</v>
          </cell>
          <cell r="F189" t="str">
            <v>0.34 ± 0.21 (-8.8 ± 7.63)</v>
          </cell>
          <cell r="G189" t="str">
            <v/>
          </cell>
          <cell r="H189" t="str">
            <v/>
          </cell>
        </row>
        <row r="190">
          <cell r="C190" t="str">
            <v>7212-44-4</v>
          </cell>
          <cell r="D190" t="str">
            <v>H315;H317;H319;</v>
          </cell>
          <cell r="E190" t="str">
            <v>6.09 ± 8.62 (0.09 ± 16.41)</v>
          </cell>
          <cell r="F190" t="str">
            <v>1.22 ± 1.2 (15.98 ± 3.89)</v>
          </cell>
          <cell r="G190" t="str">
            <v>9.28 ± 2.24 (15.09 ± 14.12)</v>
          </cell>
          <cell r="H190" t="str">
            <v>0 ± 0 (-18.6 ± 1.4)</v>
          </cell>
        </row>
        <row r="191">
          <cell r="C191" t="str">
            <v>156-57-0</v>
          </cell>
          <cell r="D191" t="str">
            <v>H312;</v>
          </cell>
          <cell r="E191" t="str">
            <v>18.46 ± 16.33 (-17.17 ± 24.06)</v>
          </cell>
          <cell r="F191" t="str">
            <v>22.91 ± 19.82 (-7.95 ± 2.83)</v>
          </cell>
          <cell r="G191" t="str">
            <v>3.69 ± 0.89 (11.65 ± 10.09)</v>
          </cell>
          <cell r="H191" t="str">
            <v>4.59 ± 0.37 (10.36 ± 8.97)</v>
          </cell>
        </row>
        <row r="192">
          <cell r="C192" t="str">
            <v>118-56-9</v>
          </cell>
          <cell r="D192" t="str">
            <v>H315;H319;</v>
          </cell>
          <cell r="E192" t="str">
            <v>41.2 ± 50.94 (1.05 ± 14.75)</v>
          </cell>
          <cell r="F192" t="str">
            <v/>
          </cell>
          <cell r="G192" t="str">
            <v>0.45 ± 0.62 (-25.55 ± 37.54)</v>
          </cell>
          <cell r="H192" t="str">
            <v>0.01 ± 0 (8.4 ± 8.88)</v>
          </cell>
        </row>
        <row r="193">
          <cell r="C193" t="str">
            <v>637-07-0</v>
          </cell>
          <cell r="D193" t="str">
            <v>H315;H318;</v>
          </cell>
          <cell r="E193" t="str">
            <v>4.97 ± 7.02 (-15.39 ± 14.24)</v>
          </cell>
          <cell r="F193" t="str">
            <v>29.52 ± 51.11 (9.96 ± 3.56)</v>
          </cell>
          <cell r="G193" t="str">
            <v>0.32 ± 0.44 (-7.22 ± 6.55)</v>
          </cell>
          <cell r="H193" t="str">
            <v>0.01 ± 0 (-17.89 ± 2.75)</v>
          </cell>
        </row>
        <row r="194">
          <cell r="C194" t="str">
            <v>93-99-2</v>
          </cell>
          <cell r="D194" t="str">
            <v>H315;H317;</v>
          </cell>
          <cell r="E194" t="str">
            <v>0.11 ± 0.15 (-0.04 ± 6.25)</v>
          </cell>
          <cell r="F194" t="str">
            <v/>
          </cell>
          <cell r="G194" t="str">
            <v/>
          </cell>
          <cell r="H194" t="str">
            <v>4.77 ± 1.15 (-4.81 ± 4.17)</v>
          </cell>
        </row>
        <row r="195">
          <cell r="C195" t="str">
            <v>108-95-2</v>
          </cell>
          <cell r="D195" t="str">
            <v>H311;H314;</v>
          </cell>
          <cell r="E195" t="str">
            <v>1.99 ± 2.81 (-2.15 ± 18.98)</v>
          </cell>
          <cell r="F195" t="str">
            <v/>
          </cell>
          <cell r="G195" t="str">
            <v/>
          </cell>
          <cell r="H195" t="str">
            <v>0 ± 0 (11.17 ± 2.25)</v>
          </cell>
        </row>
        <row r="196">
          <cell r="C196" t="str">
            <v>103-41-3</v>
          </cell>
          <cell r="D196" t="str">
            <v>H317;</v>
          </cell>
          <cell r="E196" t="str">
            <v>0.04 ± 0.02 (12.57 ± 1.1)</v>
          </cell>
          <cell r="F196" t="str">
            <v/>
          </cell>
          <cell r="G196" t="str">
            <v>3.53 ± 3.05 (14.01 ± 3.31)</v>
          </cell>
          <cell r="H196" t="str">
            <v>0.06 ± 0.01 (11.56 ± 1.22)</v>
          </cell>
        </row>
        <row r="197">
          <cell r="C197" t="str">
            <v>143-22-6</v>
          </cell>
          <cell r="D197" t="str">
            <v>H318;H319;</v>
          </cell>
          <cell r="E197" t="str">
            <v/>
          </cell>
          <cell r="F197" t="str">
            <v>0.21 ± 0.28 (12.63 ± 13.41)</v>
          </cell>
          <cell r="G197" t="str">
            <v>0.03 ± 0.02 (36.89 ± 1.66)</v>
          </cell>
          <cell r="H197" t="str">
            <v>4.29 ± 7.41 (25.79 ± 11.97)</v>
          </cell>
        </row>
        <row r="198">
          <cell r="C198" t="str">
            <v>90-80-2</v>
          </cell>
          <cell r="D198" t="str">
            <v>H315;H319;</v>
          </cell>
          <cell r="E198" t="str">
            <v/>
          </cell>
          <cell r="F198" t="str">
            <v>0.01 ± 0 (13.08 ± 11.48)</v>
          </cell>
          <cell r="G198" t="str">
            <v/>
          </cell>
          <cell r="H198" t="str">
            <v>0.39 ± 0.37 (19.35 ± 3.96)</v>
          </cell>
        </row>
        <row r="199">
          <cell r="C199" t="str">
            <v>112-72-1</v>
          </cell>
          <cell r="D199" t="str">
            <v>H315;</v>
          </cell>
          <cell r="E199" t="str">
            <v/>
          </cell>
          <cell r="F199" t="str">
            <v/>
          </cell>
          <cell r="G199" t="str">
            <v>0.36 ± 0.12 (-12.43 ± 17)</v>
          </cell>
          <cell r="H199" t="str">
            <v>4.06 ± 1.3 (-6.87 ± 5.99)</v>
          </cell>
        </row>
        <row r="200">
          <cell r="C200" t="str">
            <v>141-27-5</v>
          </cell>
          <cell r="D200" t="str">
            <v>H317;</v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</row>
        <row r="201">
          <cell r="C201" t="str">
            <v>18479-57-7</v>
          </cell>
          <cell r="D201" t="str">
            <v>H315;H319;</v>
          </cell>
          <cell r="E201" t="str">
            <v>0.33 ± 0.03 (-28.86 ± 62.74)</v>
          </cell>
          <cell r="F201" t="str">
            <v>0.27 ± 0.14 (-49.88 ± 62.5)</v>
          </cell>
          <cell r="G201" t="str">
            <v>12.66 ± 16.4 (15.65 ± 2.24)</v>
          </cell>
          <cell r="H201" t="str">
            <v>3.37 ± 1.51 (19.48 ± 7.92)</v>
          </cell>
        </row>
        <row r="202">
          <cell r="C202" t="str">
            <v>108-01-0</v>
          </cell>
          <cell r="D202" t="str">
            <v>H312;H314;H317;H318;</v>
          </cell>
          <cell r="E202" t="str">
            <v>0.46 ± 0.69 (19.01 ± 19.66)</v>
          </cell>
          <cell r="F202" t="str">
            <v/>
          </cell>
          <cell r="G202" t="str">
            <v>0.71 ± 0.36 (17.22 ± 3.94)</v>
          </cell>
          <cell r="H202" t="str">
            <v>0.79 ± 0.54 (17.27 ± 0.56)</v>
          </cell>
        </row>
        <row r="203">
          <cell r="C203" t="str">
            <v>1320-07-6</v>
          </cell>
          <cell r="D203" t="str">
            <v>N/A</v>
          </cell>
          <cell r="E203" t="str">
            <v>4.74 ± 5.82 (7.35 ± 8.7)</v>
          </cell>
          <cell r="F203" t="str">
            <v/>
          </cell>
          <cell r="G203" t="str">
            <v>3.9 ± 4.5 (20.69 ± 6)</v>
          </cell>
          <cell r="H203" t="str">
            <v>0.03 ± 0.02 (22.33 ± 5.61)</v>
          </cell>
        </row>
        <row r="204">
          <cell r="C204" t="str">
            <v>116-25-6</v>
          </cell>
          <cell r="D204" t="str">
            <v>H315;H317;H319;</v>
          </cell>
          <cell r="E204" t="str">
            <v>0.12 ± 0.12 (16.85 ± 9.6)</v>
          </cell>
          <cell r="F204" t="str">
            <v/>
          </cell>
          <cell r="G204" t="str">
            <v>0.54 ± 0.49 (12.55 ± 10.89)</v>
          </cell>
          <cell r="H204" t="str">
            <v>0.53 ± 0.36 (12.68 ± 11.03)</v>
          </cell>
        </row>
        <row r="205">
          <cell r="C205" t="str">
            <v>52225-20-4</v>
          </cell>
          <cell r="D205" t="str">
            <v>H315;H317;H319;</v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</row>
        <row r="206">
          <cell r="C206" t="str">
            <v>3249-53-4</v>
          </cell>
          <cell r="D206" t="str">
            <v>H315;H319;</v>
          </cell>
          <cell r="E206" t="str">
            <v>15.78 ± 22.11 (2.79 ± 11.47)</v>
          </cell>
          <cell r="F206" t="str">
            <v/>
          </cell>
          <cell r="G206" t="str">
            <v/>
          </cell>
          <cell r="H206" t="str">
            <v/>
          </cell>
        </row>
        <row r="207">
          <cell r="C207" t="str">
            <v>10026-24-1</v>
          </cell>
          <cell r="D207" t="str">
            <v>H315;H317;H319;</v>
          </cell>
          <cell r="E207" t="str">
            <v>19.34 ± 21.23 (-10.01 ± 10.24)</v>
          </cell>
          <cell r="F207" t="str">
            <v>17.02 ± 19.22 (-6.12 ± 5.49)</v>
          </cell>
          <cell r="G207" t="str">
            <v>13.68 ± 19.24 (-0.98 ± 5.53)</v>
          </cell>
          <cell r="H207" t="str">
            <v>13.25 ± 9.64 (-15.47 ± 4.33)</v>
          </cell>
        </row>
        <row r="208">
          <cell r="C208" t="str">
            <v>142-18-7</v>
          </cell>
          <cell r="D208" t="str">
            <v>H319;</v>
          </cell>
          <cell r="E208" t="str">
            <v>30.95 ± 24.3 (28.36 ± 8.48)</v>
          </cell>
          <cell r="F208" t="str">
            <v>1.16 ± 1.11 (13 ± 4.59)</v>
          </cell>
          <cell r="G208" t="str">
            <v>0.94 ± 0.44 (4.9 ± 4.84)</v>
          </cell>
          <cell r="H208" t="str">
            <v>10.38 ± 15.26 (13.75 ± 2.01)</v>
          </cell>
        </row>
        <row r="209">
          <cell r="C209" t="str">
            <v>55066-48-3</v>
          </cell>
          <cell r="D209" t="str">
            <v>H318;</v>
          </cell>
          <cell r="E209" t="str">
            <v>3.54 ± 3.19 (-23.89 ± 8.98)</v>
          </cell>
          <cell r="F209" t="str">
            <v>8.79 ± 9.7 (-26.9 ± 14.64)</v>
          </cell>
          <cell r="G209" t="str">
            <v/>
          </cell>
          <cell r="H209" t="str">
            <v>24.98 ± 27.43 (-9.22 ± 9.15)</v>
          </cell>
        </row>
        <row r="210">
          <cell r="C210" t="str">
            <v>139-13-9</v>
          </cell>
          <cell r="D210" t="str">
            <v>H315;H319;</v>
          </cell>
          <cell r="E210" t="str">
            <v>1 ± 1.31 (22.13 ± 9.9)</v>
          </cell>
          <cell r="F210" t="str">
            <v/>
          </cell>
          <cell r="G210" t="str">
            <v>3.37 ± 4.08 (27.12 ± 10.24)</v>
          </cell>
          <cell r="H210" t="str">
            <v>4.92 ± 4.07 (28.77 ± 10.72)</v>
          </cell>
        </row>
        <row r="211">
          <cell r="C211" t="str">
            <v>122-57-6</v>
          </cell>
          <cell r="D211" t="str">
            <v>H312;</v>
          </cell>
          <cell r="E211" t="str">
            <v>1.03 ± 1.76 (3.82 ± 9.51)</v>
          </cell>
          <cell r="F211" t="str">
            <v>7 ± 3.79 (-5.82 ± 5.3)</v>
          </cell>
          <cell r="G211" t="str">
            <v/>
          </cell>
          <cell r="H211" t="str">
            <v>12.57 ± 12.77 (-9.17 ± 2.93)</v>
          </cell>
        </row>
        <row r="212">
          <cell r="C212" t="str">
            <v>142-26-7</v>
          </cell>
          <cell r="D212" t="str">
            <v>H315;H318;</v>
          </cell>
          <cell r="E212" t="str">
            <v/>
          </cell>
          <cell r="F212" t="str">
            <v>5.91 ± 10.18 (15.13 ± 5.09)</v>
          </cell>
          <cell r="G212" t="str">
            <v/>
          </cell>
          <cell r="H212" t="str">
            <v/>
          </cell>
        </row>
        <row r="213">
          <cell r="C213" t="str">
            <v>26172-55-4</v>
          </cell>
          <cell r="D213" t="str">
            <v>H314;H317;</v>
          </cell>
          <cell r="E213" t="str">
            <v>0.53 ± 0.62 (-3.82 ± 49.94)</v>
          </cell>
          <cell r="F213" t="str">
            <v>1.17 ± 0.28 (-23.5 ± 31.43)</v>
          </cell>
          <cell r="G213" t="str">
            <v/>
          </cell>
          <cell r="H213" t="str">
            <v>0.04 ± 0.01 (9.38 ± 0.52)</v>
          </cell>
        </row>
        <row r="214">
          <cell r="C214" t="str">
            <v>112-34-5</v>
          </cell>
          <cell r="D214" t="str">
            <v>H319;</v>
          </cell>
          <cell r="E214" t="str">
            <v/>
          </cell>
          <cell r="F214" t="str">
            <v/>
          </cell>
          <cell r="G214" t="str">
            <v/>
          </cell>
          <cell r="H214" t="str">
            <v>7.79 ± 4.74 (-8.39 ± 7.35)</v>
          </cell>
        </row>
        <row r="215">
          <cell r="C215" t="str">
            <v>97-54-1</v>
          </cell>
          <cell r="D215" t="str">
            <v>H312;H315;H317;H319;</v>
          </cell>
          <cell r="E215" t="str">
            <v/>
          </cell>
          <cell r="F215" t="str">
            <v>0.1 ± 0.14 (-7.95 ± 9.59)</v>
          </cell>
          <cell r="G215" t="str">
            <v/>
          </cell>
          <cell r="H215" t="str">
            <v/>
          </cell>
        </row>
        <row r="216">
          <cell r="C216" t="str">
            <v>63-42-3</v>
          </cell>
          <cell r="D216" t="str">
            <v>H320;</v>
          </cell>
          <cell r="E216" t="str">
            <v/>
          </cell>
          <cell r="F216" t="str">
            <v>6.23 ± 3.11 (-4.54 ± 18.15)</v>
          </cell>
          <cell r="G216" t="str">
            <v/>
          </cell>
          <cell r="H216" t="str">
            <v>0.02 ± 0.01 (6.83 ± 5.92)</v>
          </cell>
        </row>
        <row r="217">
          <cell r="C217" t="str">
            <v>103-41-3</v>
          </cell>
          <cell r="D217" t="str">
            <v>H315;H317;H319;</v>
          </cell>
          <cell r="E217" t="str">
            <v>6.88 ± 9.11 (4.41 ± 15.97)</v>
          </cell>
          <cell r="F217" t="str">
            <v>0.77 ± 1.08 (7.83 ± 6.79)</v>
          </cell>
          <cell r="G217" t="str">
            <v/>
          </cell>
          <cell r="H217" t="str">
            <v/>
          </cell>
        </row>
        <row r="218">
          <cell r="C218" t="str">
            <v>538-23-8</v>
          </cell>
          <cell r="D218" t="str">
            <v>N/A</v>
          </cell>
          <cell r="E218" t="str">
            <v/>
          </cell>
          <cell r="F218" t="str">
            <v/>
          </cell>
          <cell r="G218" t="str">
            <v>0.22 ± 0.31 (5.11 ± 12.45)</v>
          </cell>
          <cell r="H218" t="str">
            <v/>
          </cell>
        </row>
        <row r="219">
          <cell r="C219" t="str">
            <v>112-57-2</v>
          </cell>
          <cell r="D219" t="str">
            <v>H311;H314;H315;H317;H318;H319;</v>
          </cell>
          <cell r="E219" t="str">
            <v/>
          </cell>
          <cell r="F219" t="str">
            <v/>
          </cell>
          <cell r="G219" t="str">
            <v>0.51 ± 0.04 (8.81 ± 8.11)</v>
          </cell>
          <cell r="H219" t="str">
            <v>0.25 ± 0.24 (25.76 ± 7.34)</v>
          </cell>
        </row>
        <row r="220">
          <cell r="C220" t="str">
            <v>77-71-4</v>
          </cell>
          <cell r="D220" t="str">
            <v>H315;H319;</v>
          </cell>
          <cell r="E220" t="str">
            <v>8.04 ± 11.02 (-4.74 ± 4.33)</v>
          </cell>
          <cell r="F220" t="str">
            <v/>
          </cell>
          <cell r="G220" t="str">
            <v/>
          </cell>
          <cell r="H220" t="str">
            <v/>
          </cell>
        </row>
        <row r="221">
          <cell r="C221" t="str">
            <v>88-04-0</v>
          </cell>
          <cell r="D221" t="str">
            <v>H315;H317;H319;</v>
          </cell>
          <cell r="E221" t="str">
            <v>0.82 ± 1.07 (11.86 ± 14.26)</v>
          </cell>
          <cell r="F221" t="str">
            <v>7.93 ± 10.49 (11.62 ± 16.8)</v>
          </cell>
          <cell r="G221" t="str">
            <v>0.62 ± 0.38 (11.15 ± 11.48)</v>
          </cell>
          <cell r="H221" t="str">
            <v>1.35 ± 0.44 (11.37 ± 0.82)</v>
          </cell>
        </row>
        <row r="222">
          <cell r="C222" t="str">
            <v>18479-57-7</v>
          </cell>
          <cell r="D222" t="str">
            <v>H314;H318;</v>
          </cell>
          <cell r="E222" t="str">
            <v>0.35 ± 0.48 (9.28 ± 8.07)</v>
          </cell>
          <cell r="F222" t="str">
            <v>0.24 ± 0.34 (8.42 ± 7.3)</v>
          </cell>
          <cell r="G222" t="str">
            <v>0.67 ± 0.75 (9.12 ± 1.24)</v>
          </cell>
          <cell r="H222" t="str">
            <v>3.2 ± 3.17 (12.6 ± 2.33)</v>
          </cell>
        </row>
        <row r="223">
          <cell r="C223" t="str">
            <v>107-98-2</v>
          </cell>
          <cell r="D223" t="str">
            <v>H320;</v>
          </cell>
          <cell r="E223" t="str">
            <v>10.01 ± 14.04 (-12.67 ± 17.31)</v>
          </cell>
          <cell r="F223" t="str">
            <v>0.23 ± 0.3 (-10.62 ± 11.7)</v>
          </cell>
          <cell r="G223" t="str">
            <v/>
          </cell>
          <cell r="H223" t="str">
            <v/>
          </cell>
        </row>
        <row r="224">
          <cell r="C224" t="str">
            <v>1320-07-6</v>
          </cell>
          <cell r="D224" t="str">
            <v>N/A</v>
          </cell>
          <cell r="E224" t="str">
            <v>5.66 ± 5.93 (18.75 ± 0.23)</v>
          </cell>
          <cell r="F224" t="str">
            <v>1.33 ± 0.62 (10.46 ± 9.49)</v>
          </cell>
          <cell r="G224" t="str">
            <v/>
          </cell>
          <cell r="H224" t="str">
            <v>0.29 ± 0.08 (14.8 ± 2.41)</v>
          </cell>
        </row>
        <row r="225">
          <cell r="C225" t="str">
            <v>116-25-6</v>
          </cell>
          <cell r="D225" t="str">
            <v>H314;</v>
          </cell>
          <cell r="E225" t="str">
            <v>0.66 ± 0.93 (23.49 ± 6.06)</v>
          </cell>
          <cell r="F225" t="str">
            <v>1.57 ± 2.02 (15.26 ± 4.63)</v>
          </cell>
          <cell r="G225" t="str">
            <v>0.37 ± 0.27 (19.23 ± 2.92)</v>
          </cell>
          <cell r="H225" t="str">
            <v>0.14 ± 0.15 (35.86 ± 6.77)</v>
          </cell>
        </row>
        <row r="226">
          <cell r="C226" t="str">
            <v>26172-55-4</v>
          </cell>
          <cell r="D226" t="str">
            <v>H315;H319;</v>
          </cell>
          <cell r="E226" t="str">
            <v/>
          </cell>
          <cell r="F226" t="str">
            <v/>
          </cell>
          <cell r="G226" t="str">
            <v/>
          </cell>
          <cell r="H226" t="str">
            <v>21.02 ± 26.2 (11.13 ± 11.13)</v>
          </cell>
        </row>
        <row r="227">
          <cell r="C227" t="str">
            <v>110-98-5</v>
          </cell>
          <cell r="D227" t="str">
            <v>H315;H319;</v>
          </cell>
          <cell r="E227" t="str">
            <v/>
          </cell>
          <cell r="F227" t="str">
            <v>0.01 ± 0 (-3.19 ± 17.51)</v>
          </cell>
          <cell r="G227" t="str">
            <v/>
          </cell>
          <cell r="H227" t="str">
            <v/>
          </cell>
        </row>
        <row r="228">
          <cell r="C228" t="str">
            <v>10042-59-8</v>
          </cell>
          <cell r="D228" t="str">
            <v>H315;H318;H319;</v>
          </cell>
          <cell r="E228" t="str">
            <v>2.39 ± 0.58 (13.89 ± 2.55)</v>
          </cell>
          <cell r="F228" t="str">
            <v/>
          </cell>
          <cell r="G228" t="str">
            <v>3.03 ± 1.72 (21.85 ± 3.44)</v>
          </cell>
          <cell r="H228" t="str">
            <v>3.82 ± 3.53 (20.34 ± 1.49)</v>
          </cell>
        </row>
        <row r="229">
          <cell r="C229" t="str">
            <v>140-11-4</v>
          </cell>
          <cell r="D229" t="str">
            <v>H315;H319;</v>
          </cell>
          <cell r="E229" t="str">
            <v>15.71 ± 22.21 (0.1 ± 10.82)</v>
          </cell>
          <cell r="F229" t="str">
            <v/>
          </cell>
          <cell r="G229" t="str">
            <v/>
          </cell>
          <cell r="H229" t="str">
            <v/>
          </cell>
        </row>
        <row r="230">
          <cell r="C230" t="str">
            <v>7631-86-9</v>
          </cell>
          <cell r="D230" t="str">
            <v>H315;H317;H318;H319;H320;</v>
          </cell>
          <cell r="E230" t="str">
            <v/>
          </cell>
          <cell r="F230" t="str">
            <v/>
          </cell>
          <cell r="G230" t="str">
            <v/>
          </cell>
          <cell r="H230" t="str">
            <v>7.03 ± 0 (-5.17 ± 4.49)</v>
          </cell>
        </row>
        <row r="231">
          <cell r="C231" t="str">
            <v>105-99-7</v>
          </cell>
          <cell r="D231" t="str">
            <v>N/A</v>
          </cell>
          <cell r="E231" t="str">
            <v/>
          </cell>
          <cell r="F231" t="str">
            <v/>
          </cell>
          <cell r="G231" t="str">
            <v/>
          </cell>
          <cell r="H231" t="str">
            <v>0.02 ± 0 (13.53 ± 11.73)</v>
          </cell>
        </row>
        <row r="232">
          <cell r="C232" t="str">
            <v>97-59-6</v>
          </cell>
          <cell r="D232" t="str">
            <v>N/A</v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</row>
        <row r="233">
          <cell r="C233" t="str">
            <v>2687-91-4</v>
          </cell>
          <cell r="D233" t="str">
            <v>H318;H319;</v>
          </cell>
          <cell r="E233" t="str">
            <v/>
          </cell>
          <cell r="F233" t="str">
            <v>0.28 ± 0.39 (6.48 ± 5.83)</v>
          </cell>
          <cell r="G233" t="str">
            <v>12.78 ± 6.91 (11.01 ± 9.56)</v>
          </cell>
          <cell r="H233" t="str">
            <v>26.2 ± 4.71 (19.58 ± 0.12)</v>
          </cell>
        </row>
        <row r="234">
          <cell r="C234" t="str">
            <v>1119-40-0</v>
          </cell>
          <cell r="D234" t="str">
            <v>H315;H319;</v>
          </cell>
          <cell r="E234" t="str">
            <v>3.52 ± 4.97 (-8.33 ± 8.5)</v>
          </cell>
          <cell r="F234" t="str">
            <v/>
          </cell>
          <cell r="G234" t="str">
            <v/>
          </cell>
          <cell r="H234" t="str">
            <v>14.79 ± 25.62 (5.41 ± 14.25)</v>
          </cell>
        </row>
        <row r="235">
          <cell r="C235" t="str">
            <v>26172-55-4</v>
          </cell>
          <cell r="D235" t="str">
            <v>H315;H317;H319;</v>
          </cell>
          <cell r="E235" t="str">
            <v>2.16 ± 3.06 (-3.15 ± 13.55)</v>
          </cell>
          <cell r="F235" t="str">
            <v/>
          </cell>
          <cell r="G235" t="str">
            <v/>
          </cell>
          <cell r="H235" t="str">
            <v/>
          </cell>
        </row>
        <row r="236">
          <cell r="C236" t="str">
            <v>112-34-5</v>
          </cell>
          <cell r="D236" t="str">
            <v>H312;H315;</v>
          </cell>
          <cell r="E236" t="str">
            <v/>
          </cell>
          <cell r="F236" t="str">
            <v/>
          </cell>
          <cell r="G236" t="str">
            <v>2.82 ± 0.91 (11.41 ± 1.3)</v>
          </cell>
          <cell r="H236" t="str">
            <v>2.68 ± 0.65 (14.96 ± 0.84)</v>
          </cell>
        </row>
        <row r="237">
          <cell r="C237" t="str">
            <v>97-54-1</v>
          </cell>
          <cell r="D237" t="str">
            <v>H312;H315;H317;H319;</v>
          </cell>
          <cell r="E237" t="str">
            <v/>
          </cell>
          <cell r="F237" t="str">
            <v/>
          </cell>
          <cell r="G237" t="str">
            <v/>
          </cell>
          <cell r="H237" t="str">
            <v>0.19 ± 0.14 (11.02 ± 2.79)</v>
          </cell>
        </row>
        <row r="238">
          <cell r="C238" t="str">
            <v>2380-94-1</v>
          </cell>
          <cell r="D238" t="str">
            <v>H315;H319;</v>
          </cell>
          <cell r="E238" t="str">
            <v/>
          </cell>
          <cell r="F238" t="str">
            <v>21.77 ± 30.36 (8.37 ± 9.7)</v>
          </cell>
          <cell r="G238" t="str">
            <v>20.76 ± 5.02 (9.4 ± 8.15)</v>
          </cell>
          <cell r="H238" t="str">
            <v>8.26 ± 5.56 (10.09 ± 8.74)</v>
          </cell>
        </row>
        <row r="239">
          <cell r="C239" t="str">
            <v>128-37-0</v>
          </cell>
          <cell r="D239" t="str">
            <v>H315;H319;</v>
          </cell>
          <cell r="E239" t="str">
            <v>0.26 ± 0.34 (-1.18 ± 18.12)</v>
          </cell>
          <cell r="F239" t="str">
            <v/>
          </cell>
          <cell r="G239" t="str">
            <v/>
          </cell>
          <cell r="H239" t="str">
            <v>25.12 ± 4.07 (-10.88 ± 11.93)</v>
          </cell>
        </row>
        <row r="240">
          <cell r="C240" t="str">
            <v>111-40-0</v>
          </cell>
          <cell r="D240" t="str">
            <v>H312;H317;</v>
          </cell>
          <cell r="E240" t="str">
            <v>8.21 ± 10.08 (-8.27 ± 45.67)</v>
          </cell>
          <cell r="F240" t="str">
            <v>8.53 ± 9.63 (-10.06 ± 50.68)</v>
          </cell>
          <cell r="G240" t="str">
            <v>21.62 ± 30.57 (1.3 ± 15.79)</v>
          </cell>
          <cell r="H240" t="str">
            <v>33.78 ± 13.38 (-8.4 ± 7.63)</v>
          </cell>
        </row>
        <row r="241">
          <cell r="C241" t="str">
            <v>6728-26-3</v>
          </cell>
          <cell r="D241" t="str">
            <v>H311;H317;H319;</v>
          </cell>
          <cell r="E241" t="str">
            <v>1.18 ± 2.02 (24.79 ± 10.27)</v>
          </cell>
          <cell r="F241" t="str">
            <v>11.93 ± 11.98 (3.76 ± 11.4)</v>
          </cell>
          <cell r="G241" t="str">
            <v>0.01 ± 0 (27.5 ± 4.22)</v>
          </cell>
          <cell r="H241" t="str">
            <v>0.01 ± 0 (26.68 ± 5.48)</v>
          </cell>
        </row>
        <row r="242">
          <cell r="C242" t="str">
            <v>303-98-0</v>
          </cell>
          <cell r="D242" t="str">
            <v>N/A</v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</row>
        <row r="243">
          <cell r="C243" t="str">
            <v>80-54-6</v>
          </cell>
          <cell r="D243" t="str">
            <v>H315;H317;</v>
          </cell>
          <cell r="E243" t="str">
            <v>22.38 ± 31.1 (7.67 ± 8.62)</v>
          </cell>
          <cell r="F243" t="str">
            <v/>
          </cell>
          <cell r="G243" t="str">
            <v>5.89 ± 10.2 (19.2 ± 1.22)</v>
          </cell>
          <cell r="H243" t="str">
            <v/>
          </cell>
        </row>
        <row r="244">
          <cell r="C244" t="str">
            <v>106-23-0</v>
          </cell>
          <cell r="D244" t="str">
            <v>H315;H317;H319;</v>
          </cell>
          <cell r="E244" t="str">
            <v>0.03 ± 0 (5.42 ± 4.7)</v>
          </cell>
          <cell r="F244" t="str">
            <v/>
          </cell>
          <cell r="G244" t="str">
            <v/>
          </cell>
          <cell r="H244" t="str">
            <v/>
          </cell>
        </row>
        <row r="245">
          <cell r="C245" t="str">
            <v>1338-43-8</v>
          </cell>
          <cell r="D245" t="str">
            <v>H315;H319;</v>
          </cell>
          <cell r="E245" t="str">
            <v>0.74 ± 0.55 (13.81 ± 7.98)</v>
          </cell>
          <cell r="F245" t="str">
            <v>1.12 ± 0.18 (8.14 ± 7.73)</v>
          </cell>
          <cell r="G245" t="str">
            <v>3.85 ± 2.49 (15.83 ± 5.67)</v>
          </cell>
          <cell r="H245" t="str">
            <v>0.15 ± 0.07 (14.92 ± 2.97)</v>
          </cell>
        </row>
        <row r="246">
          <cell r="C246" t="str">
            <v>7681-52-9</v>
          </cell>
          <cell r="D246" t="str">
            <v>N/A</v>
          </cell>
          <cell r="E246" t="str">
            <v/>
          </cell>
          <cell r="F246" t="str">
            <v>24.26 ± 34.3 (-7.73 ± 6.79)</v>
          </cell>
          <cell r="G246" t="str">
            <v/>
          </cell>
          <cell r="H246" t="str">
            <v>12.17 ± 17.17 (-5.08 ± 5.59)</v>
          </cell>
        </row>
        <row r="247">
          <cell r="C247" t="str">
            <v>2835-95-2</v>
          </cell>
          <cell r="D247" t="str">
            <v>H315;H317;H319;H320;</v>
          </cell>
          <cell r="E247" t="str">
            <v/>
          </cell>
          <cell r="F247" t="str">
            <v>1.41 ± 1.97 (13.28 ± 12.09)</v>
          </cell>
          <cell r="G247" t="str">
            <v>0.19 ± 0.01 (17.09 ± 4.38)</v>
          </cell>
          <cell r="H247" t="str">
            <v/>
          </cell>
        </row>
        <row r="248">
          <cell r="C248" t="str">
            <v>1330-61-6</v>
          </cell>
          <cell r="D248" t="str">
            <v>H315;H317;H319;</v>
          </cell>
          <cell r="E248" t="str">
            <v/>
          </cell>
          <cell r="F248" t="str">
            <v>0.09 ± 0.16 (10.49 ± 1.78)</v>
          </cell>
          <cell r="G248" t="str">
            <v/>
          </cell>
          <cell r="H248" t="str">
            <v/>
          </cell>
        </row>
        <row r="249">
          <cell r="C249" t="str">
            <v>122-40-7</v>
          </cell>
          <cell r="D249" t="str">
            <v>H315;H317;</v>
          </cell>
          <cell r="E249" t="str">
            <v>1.82 ± 3.14 (29.35 ± 16.88)</v>
          </cell>
          <cell r="F249" t="str">
            <v>6.84 ± 9.67 (21.34 ± 26.49)</v>
          </cell>
          <cell r="G249" t="str">
            <v>2.59 ± 4.41 (40.04 ± 12.01)</v>
          </cell>
          <cell r="H249" t="str">
            <v/>
          </cell>
        </row>
        <row r="250">
          <cell r="C250" t="str">
            <v>113-48-4</v>
          </cell>
          <cell r="D250" t="str">
            <v>H311;</v>
          </cell>
          <cell r="E250" t="str">
            <v>6.63 ± 9.62 (28.36 ± 1.62)</v>
          </cell>
          <cell r="F250" t="str">
            <v>1.45 ± 0.69 (15.78 ± 11.99)</v>
          </cell>
          <cell r="G250" t="str">
            <v>0 ± 0 (23.42 ± 3.85)</v>
          </cell>
          <cell r="H250" t="str">
            <v>0.01 ± 0 (21.37 ± 7.73)</v>
          </cell>
        </row>
        <row r="251">
          <cell r="C251" t="str">
            <v>57-55-6</v>
          </cell>
          <cell r="D251" t="str">
            <v>H312;H315;H318;H319;</v>
          </cell>
          <cell r="E251" t="str">
            <v>1.48 ± 2.07 (10.19 ± 4.33)</v>
          </cell>
          <cell r="F251" t="str">
            <v>6.55 ± 11.06 (14.71 ± 9.57)</v>
          </cell>
          <cell r="G251" t="str">
            <v/>
          </cell>
          <cell r="H251" t="str">
            <v/>
          </cell>
        </row>
        <row r="252">
          <cell r="C252" t="str">
            <v>872-50-4</v>
          </cell>
          <cell r="D252" t="str">
            <v>H315;H319;</v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</row>
        <row r="253">
          <cell r="C253" t="str">
            <v>112-05-0</v>
          </cell>
          <cell r="D253" t="str">
            <v>H314;H315;H318;H319;</v>
          </cell>
          <cell r="E253" t="str">
            <v/>
          </cell>
          <cell r="F253" t="str">
            <v>32.14 ± 49 (8.06 ± 18.89)</v>
          </cell>
          <cell r="G253" t="str">
            <v>9.39 ± 0.76 (-11.03 ± 12.45)</v>
          </cell>
          <cell r="H253" t="str">
            <v/>
          </cell>
        </row>
        <row r="254">
          <cell r="C254" t="str">
            <v>141-86-6</v>
          </cell>
          <cell r="D254" t="str">
            <v>H312;H315;H317;H319;</v>
          </cell>
          <cell r="E254" t="str">
            <v>0.15 ± 0.18 (3.65 ± 10.47)</v>
          </cell>
          <cell r="F254" t="str">
            <v>0.15 ± 0.18 (19.51 ± 28.29)</v>
          </cell>
          <cell r="G254" t="str">
            <v>1.71 ± 2.02 (6.02 ± 5.47)</v>
          </cell>
          <cell r="H254" t="str">
            <v>0.07 ± 0.06 (11.09 ± 10.79)</v>
          </cell>
        </row>
        <row r="255">
          <cell r="C255" t="str">
            <v>106-65-0</v>
          </cell>
          <cell r="D255" t="str">
            <v>H319;H320;</v>
          </cell>
          <cell r="E255" t="str">
            <v/>
          </cell>
          <cell r="F255" t="str">
            <v>0.07 ± 0.02 (5.34 ± 4.65)</v>
          </cell>
          <cell r="G255" t="str">
            <v/>
          </cell>
          <cell r="H255" t="str">
            <v>27.53 ± 10.91 (9.42 ± 8.35)</v>
          </cell>
        </row>
        <row r="256">
          <cell r="C256" t="str">
            <v>112-38-9</v>
          </cell>
          <cell r="D256" t="str">
            <v>H315;H319;</v>
          </cell>
          <cell r="E256" t="str">
            <v/>
          </cell>
          <cell r="F256" t="str">
            <v/>
          </cell>
          <cell r="G256" t="str">
            <v/>
          </cell>
          <cell r="H256" t="str">
            <v>25.17 ± 34.81 (0.75 ± 9.89)</v>
          </cell>
        </row>
        <row r="257">
          <cell r="C257" t="str">
            <v>121-57-3</v>
          </cell>
          <cell r="D257" t="str">
            <v>H317;</v>
          </cell>
          <cell r="E257" t="str">
            <v>29.1 ± 27.46 (-2.47 ± 31.59)</v>
          </cell>
          <cell r="F257" t="str">
            <v>9.15 ± 0.74 (-18.91 ± 16.8)</v>
          </cell>
          <cell r="G257" t="str">
            <v/>
          </cell>
          <cell r="H257" t="str">
            <v>3.85 ± 5.43 (-1.54 ± 8.89)</v>
          </cell>
        </row>
        <row r="258">
          <cell r="C258" t="str">
            <v>89-25-8</v>
          </cell>
          <cell r="D258" t="str">
            <v>N/A</v>
          </cell>
          <cell r="E258" t="str">
            <v>5.18 ± 7.36 (29.59 ± 12.18)</v>
          </cell>
          <cell r="F258" t="str">
            <v/>
          </cell>
          <cell r="G258" t="str">
            <v>4.08 ± 7.02 (31.28 ± 5.44)</v>
          </cell>
          <cell r="H258" t="str">
            <v>0.1 ± 0.01 (6.59 ± 5.71)</v>
          </cell>
        </row>
        <row r="259">
          <cell r="C259" t="str">
            <v>2785-87-7</v>
          </cell>
          <cell r="D259" t="str">
            <v>H317;H319;</v>
          </cell>
          <cell r="E259" t="str">
            <v>0.01 ± 0 (9.1 ± 0.85)</v>
          </cell>
          <cell r="F259" t="str">
            <v/>
          </cell>
          <cell r="G259" t="str">
            <v/>
          </cell>
          <cell r="H259" t="str">
            <v/>
          </cell>
        </row>
        <row r="260">
          <cell r="C260" t="str">
            <v>514-78-3</v>
          </cell>
          <cell r="D260" t="str">
            <v>N/A</v>
          </cell>
          <cell r="E260" t="str">
            <v>1.35 ± 0.82 (-6.8 ± 5.9)</v>
          </cell>
          <cell r="F260" t="str">
            <v/>
          </cell>
          <cell r="G260" t="str">
            <v>0.04 ± 0.05 (5.41 ± 6.15)</v>
          </cell>
          <cell r="H260" t="str">
            <v>0 ± 0 (9.36 ± 3.08)</v>
          </cell>
        </row>
        <row r="261">
          <cell r="C261" t="str">
            <v>106-50-3</v>
          </cell>
          <cell r="D261" t="str">
            <v>H311;H317;H319;</v>
          </cell>
          <cell r="E261" t="str">
            <v/>
          </cell>
          <cell r="F261" t="str">
            <v/>
          </cell>
          <cell r="G261" t="str">
            <v>23.91 ± 9.47 (10.23 ± 8.9)</v>
          </cell>
          <cell r="H261" t="str">
            <v>9.1 ± 15.75 (20.01 ± 2.34)</v>
          </cell>
        </row>
        <row r="262">
          <cell r="C262" t="str">
            <v>54464-57-2</v>
          </cell>
          <cell r="D262" t="str">
            <v>H315;H317;</v>
          </cell>
          <cell r="E262" t="str">
            <v>0.22 ± 0.04 (9.13 ± 8.85)</v>
          </cell>
          <cell r="F262" t="str">
            <v>26.17 ± 32.57 (13.08 ± 8.58)</v>
          </cell>
          <cell r="G262" t="str">
            <v>0.19 ± 0.32 (15.08 ± 5.09)</v>
          </cell>
          <cell r="H262" t="str">
            <v>0.01 ± 0 (24.02 ± 3.49)</v>
          </cell>
        </row>
        <row r="263">
          <cell r="C263" t="str">
            <v>103-54-8</v>
          </cell>
          <cell r="D263" t="str">
            <v>H317;H319;</v>
          </cell>
          <cell r="E263" t="str">
            <v/>
          </cell>
          <cell r="F263" t="str">
            <v/>
          </cell>
          <cell r="G263" t="str">
            <v/>
          </cell>
          <cell r="H263" t="str">
            <v>17.67 ± 0 (-8.47 ± 7.44)</v>
          </cell>
        </row>
        <row r="264">
          <cell r="C264" t="str">
            <v>111-46-6</v>
          </cell>
          <cell r="D264" t="str">
            <v>N/A</v>
          </cell>
          <cell r="E264" t="str">
            <v>2.58 ± 0.82 (-19.97 ± 23.96)</v>
          </cell>
          <cell r="F264" t="str">
            <v>16.92 ± 20.76 (-3.1 ± 35.58)</v>
          </cell>
          <cell r="G264" t="str">
            <v>0 ± 0 (18.05 ± 15.64)</v>
          </cell>
          <cell r="H264" t="str">
            <v>0 ± 0 (13.52 ± 12.29)</v>
          </cell>
        </row>
        <row r="265">
          <cell r="C265" t="str">
            <v>90-15-3</v>
          </cell>
          <cell r="D265" t="str">
            <v>H312;H315;H318;</v>
          </cell>
          <cell r="E265" t="str">
            <v>0.17 ± 0.2 (-1.76 ± 16.07)</v>
          </cell>
          <cell r="F265" t="str">
            <v>1.07 ± 1.79 (4.14 ± 12.54)</v>
          </cell>
          <cell r="G265" t="str">
            <v>56.23 ± 9.12 (-15.8 ± 13.97)</v>
          </cell>
          <cell r="H265" t="str">
            <v>3.53 ± 4.95 (12.65 ± 11.89)</v>
          </cell>
        </row>
        <row r="266">
          <cell r="C266" t="str">
            <v>42978-66-5</v>
          </cell>
          <cell r="D266" t="str">
            <v>H315;H317;H319;</v>
          </cell>
          <cell r="E266" t="str">
            <v>6.72 ± 11.34 (10.75 ± 4.72)</v>
          </cell>
          <cell r="F266" t="str">
            <v>35.56 ± 20.14 (-23.99 ± 8.8)</v>
          </cell>
          <cell r="G266" t="str">
            <v>32.34 ± 9.01 (19.17 ± 3.75)</v>
          </cell>
          <cell r="H266" t="str">
            <v>52.83 ± 4.3 (-9.67 ± 8.98)</v>
          </cell>
        </row>
        <row r="267">
          <cell r="C267" t="str">
            <v>1338-43-8</v>
          </cell>
          <cell r="D267" t="str">
            <v>H315;H317;H319;H320;</v>
          </cell>
          <cell r="E267" t="str">
            <v/>
          </cell>
          <cell r="F267" t="str">
            <v>0.62 ± 0.85 (-0.44 ± 11.35)</v>
          </cell>
          <cell r="G267" t="str">
            <v>3.86 ± 5.41 (-5.26 ± 18.21)</v>
          </cell>
          <cell r="H267" t="str">
            <v>0.04 ± 0 (7.06 ± 6.37)</v>
          </cell>
        </row>
        <row r="268">
          <cell r="C268" t="str">
            <v>127-51-5</v>
          </cell>
          <cell r="D268" t="str">
            <v>H315;H317;H319;</v>
          </cell>
          <cell r="E268" t="str">
            <v>3.31 ± 4.18 (9.5 ± 9.6)</v>
          </cell>
          <cell r="F268" t="str">
            <v>2.56 ± 0.82 (10.22 ± 9.87)</v>
          </cell>
          <cell r="G268" t="str">
            <v>5.75 ± 1.6 (19.54 ± 11.59)</v>
          </cell>
          <cell r="H268" t="str">
            <v>5.26 ± 4.55 (15.76 ± 10.66)</v>
          </cell>
        </row>
        <row r="269">
          <cell r="C269" t="str">
            <v>149-30-4</v>
          </cell>
          <cell r="D269" t="str">
            <v>H317;</v>
          </cell>
          <cell r="E269" t="str">
            <v>13.7 ± 19.21 (-9.39 ± 10.85)</v>
          </cell>
          <cell r="F269" t="str">
            <v/>
          </cell>
          <cell r="G269" t="str">
            <v/>
          </cell>
          <cell r="H269" t="str">
            <v>0.19 ± 0.27 (-8.14 ± 8.26)</v>
          </cell>
        </row>
        <row r="270">
          <cell r="C270" t="str">
            <v>111-77-3</v>
          </cell>
          <cell r="D270" t="str">
            <v>H312;H319;</v>
          </cell>
          <cell r="E270" t="str">
            <v>15.71 ± 22.21 (2.15 ± 16.55)</v>
          </cell>
          <cell r="F270" t="str">
            <v>0.06 ± 0.1 (11.89 ± 7.09)</v>
          </cell>
          <cell r="G270" t="str">
            <v/>
          </cell>
          <cell r="H270" t="str">
            <v/>
          </cell>
        </row>
        <row r="271">
          <cell r="C271" t="str">
            <v>17372-87-1</v>
          </cell>
          <cell r="D271" t="str">
            <v>H319;</v>
          </cell>
          <cell r="E271" t="str">
            <v/>
          </cell>
          <cell r="F271" t="str">
            <v>28.29 ± 48.97 (-4.48 ± 14.52)</v>
          </cell>
          <cell r="G271" t="str">
            <v>5.44 ± 4.31 (-4.37 ± 3.95)</v>
          </cell>
          <cell r="H271" t="str">
            <v/>
          </cell>
        </row>
        <row r="272">
          <cell r="C272" t="str">
            <v>2426-08-6</v>
          </cell>
          <cell r="D272" t="str">
            <v>H311;H315;H317;H319;H320;</v>
          </cell>
          <cell r="E272" t="str">
            <v>4.44 ± 6.24 (-12.12 ± 31.74)</v>
          </cell>
          <cell r="F272" t="str">
            <v>9.93 ± 0 (-29.54 ± 25.61)</v>
          </cell>
          <cell r="G272" t="str">
            <v/>
          </cell>
          <cell r="H272" t="str">
            <v/>
          </cell>
        </row>
        <row r="273">
          <cell r="C273" t="str">
            <v>91-64-5</v>
          </cell>
          <cell r="D273" t="str">
            <v>H317;</v>
          </cell>
          <cell r="E273" t="str">
            <v/>
          </cell>
          <cell r="F273" t="str">
            <v/>
          </cell>
          <cell r="G273" t="str">
            <v/>
          </cell>
          <cell r="H273" t="str">
            <v>0.87 ± 1.2 (0.5 ± 7.26)</v>
          </cell>
        </row>
        <row r="274">
          <cell r="C274" t="str">
            <v>120-80-9</v>
          </cell>
          <cell r="D274" t="str">
            <v>H312;H315;H319;</v>
          </cell>
          <cell r="E274" t="str">
            <v/>
          </cell>
          <cell r="F274" t="str">
            <v>0.34 ± 0.57 (3.61 ± 10.93)</v>
          </cell>
          <cell r="G274" t="str">
            <v>7.94 ± 0 (9.71 ± 8.45)</v>
          </cell>
          <cell r="H274" t="str">
            <v>4.1 ± 4.21 (8.11 ± 7.68)</v>
          </cell>
        </row>
        <row r="275">
          <cell r="C275" t="str">
            <v>106-24-1</v>
          </cell>
          <cell r="D275" t="str">
            <v>H315;H317;H318;</v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</row>
        <row r="276">
          <cell r="C276" t="str">
            <v>464-49-3</v>
          </cell>
          <cell r="D276" t="str">
            <v>H312;H315;H317;H319;H320;</v>
          </cell>
          <cell r="E276" t="str">
            <v>1.76 ± 1.34 (18.64 ± 7.45)</v>
          </cell>
          <cell r="F276" t="str">
            <v>1.35 ± 1.62 (8.24 ± 7.52)</v>
          </cell>
          <cell r="G276" t="str">
            <v>3.2 ± 2.56 (17.18 ± 2.67)</v>
          </cell>
          <cell r="H276" t="str">
            <v>2.48 ± 1.24 (16.84 ± 2.68)</v>
          </cell>
        </row>
        <row r="277">
          <cell r="C277" t="str">
            <v>134-62-3</v>
          </cell>
          <cell r="D277" t="str">
            <v>H315;H319;</v>
          </cell>
          <cell r="E277" t="str">
            <v>8.61 ± 12.17 (14.87 ± 16.71)</v>
          </cell>
          <cell r="F277" t="str">
            <v/>
          </cell>
          <cell r="G277" t="str">
            <v>4.32 ± 6.1 (-0.41 ± 11.62)</v>
          </cell>
          <cell r="H277" t="str">
            <v/>
          </cell>
        </row>
        <row r="278">
          <cell r="C278" t="str">
            <v>504-63-2</v>
          </cell>
          <cell r="D278" t="str">
            <v>H315;</v>
          </cell>
          <cell r="E278" t="str">
            <v>0.93 ± 1.35 (3.8 ± 11.11)</v>
          </cell>
          <cell r="F278" t="str">
            <v/>
          </cell>
          <cell r="G278" t="str">
            <v/>
          </cell>
          <cell r="H278" t="str">
            <v/>
          </cell>
        </row>
        <row r="279">
          <cell r="C279" t="str">
            <v>5466-77-3</v>
          </cell>
          <cell r="D279" t="str">
            <v>H315;</v>
          </cell>
          <cell r="E279" t="str">
            <v/>
          </cell>
          <cell r="F279" t="str">
            <v/>
          </cell>
          <cell r="G279" t="str">
            <v/>
          </cell>
          <cell r="H279" t="str">
            <v>24.28 ± 34.28 (-6.18 ± 6.02)</v>
          </cell>
        </row>
        <row r="280">
          <cell r="C280" t="str">
            <v>56-65-5</v>
          </cell>
          <cell r="D280" t="str">
            <v>H311;H315;H319;</v>
          </cell>
          <cell r="E280" t="str">
            <v/>
          </cell>
          <cell r="F280" t="str">
            <v>0.03 ± 0.04 (8.42 ± 7.29)</v>
          </cell>
          <cell r="G280" t="str">
            <v>0.03 ± 0.03 (7.87 ± 2.63)</v>
          </cell>
          <cell r="H280" t="str">
            <v>0.03 ± 0.01 (6.25 ± 6.24)</v>
          </cell>
        </row>
        <row r="281">
          <cell r="C281" t="str">
            <v>79-10-7</v>
          </cell>
          <cell r="D281" t="str">
            <v>H312;H314;</v>
          </cell>
          <cell r="E281" t="str">
            <v>14.07 ± 18.68 (-21.63 ± 19.68)</v>
          </cell>
          <cell r="F281" t="str">
            <v>0.5 ± 0.51 (-16.13 ± 19.16)</v>
          </cell>
          <cell r="G281" t="str">
            <v>21.33 ± 24.74 (-14.07 ± 2.97)</v>
          </cell>
          <cell r="H281" t="str">
            <v/>
          </cell>
        </row>
        <row r="282">
          <cell r="C282" t="str">
            <v>121-32-4</v>
          </cell>
          <cell r="D282" t="str">
            <v>H315;H319;</v>
          </cell>
          <cell r="E282" t="str">
            <v>5.14 ± 6.78 (2.57 ± 12.68)</v>
          </cell>
          <cell r="F282" t="str">
            <v/>
          </cell>
          <cell r="G282" t="str">
            <v/>
          </cell>
          <cell r="H282" t="str">
            <v>56.23 ± 9.12 (-9.03 ± 8.04)</v>
          </cell>
        </row>
        <row r="283">
          <cell r="C283" t="str">
            <v>97-53-0</v>
          </cell>
          <cell r="D283" t="str">
            <v>H315;H317;H319;</v>
          </cell>
          <cell r="E283" t="str">
            <v>6.31 ± 8.76 (-6.56 ± 5.69)</v>
          </cell>
          <cell r="F283" t="str">
            <v/>
          </cell>
          <cell r="G283" t="str">
            <v/>
          </cell>
          <cell r="H283" t="str">
            <v/>
          </cell>
        </row>
        <row r="284">
          <cell r="C284" t="str">
            <v>64-19-7</v>
          </cell>
          <cell r="D284" t="str">
            <v>H314;</v>
          </cell>
          <cell r="E284" t="str">
            <v>3.61 ± 3.71 (6.98 ± 6.08)</v>
          </cell>
          <cell r="F284" t="str">
            <v>6.13 ± 2.43 (-6.37 ± 6.31)</v>
          </cell>
          <cell r="G284" t="str">
            <v/>
          </cell>
          <cell r="H284" t="str">
            <v>0 ± 0 (10.92 ± 9.78)</v>
          </cell>
        </row>
        <row r="285">
          <cell r="C285" t="str">
            <v>72-48-0</v>
          </cell>
          <cell r="D285" t="str">
            <v>H315;H319;</v>
          </cell>
          <cell r="E285" t="str">
            <v>27.46 ± 4.45 (-20.04 ± 18.42)</v>
          </cell>
          <cell r="F285" t="str">
            <v>0.72 ± 1.25 (-15.72 ± 8.54)</v>
          </cell>
          <cell r="G285" t="str">
            <v>27.4 ± 22.9 (-15.11 ± 22.64)</v>
          </cell>
          <cell r="H285" t="str">
            <v/>
          </cell>
        </row>
        <row r="286">
          <cell r="C286" t="str">
            <v>302-79-4</v>
          </cell>
          <cell r="D286" t="str">
            <v>H315;H319;</v>
          </cell>
          <cell r="E286" t="str">
            <v>16.61 ± 28.74 (-1.02 ± 33.05)</v>
          </cell>
          <cell r="F286" t="str">
            <v>17.65 ± 24.88 (7.16 ± 7.62)</v>
          </cell>
          <cell r="G286" t="str">
            <v>11.1 ± 14.64 (18 ± 10.03)</v>
          </cell>
          <cell r="H286" t="str">
            <v>9.28 ± 11.22 (14.6 ± 2.04)</v>
          </cell>
        </row>
        <row r="287">
          <cell r="C287" t="str">
            <v>95-54-5</v>
          </cell>
          <cell r="D287" t="str">
            <v>H312;H317;H319;</v>
          </cell>
          <cell r="E287" t="str">
            <v>44.6 ± 62.88 (10.35 ± 9.1)</v>
          </cell>
          <cell r="F287" t="str">
            <v/>
          </cell>
          <cell r="G287" t="str">
            <v/>
          </cell>
          <cell r="H287" t="str">
            <v>0.04 ± 0 (14.74 ± 2.56)</v>
          </cell>
        </row>
        <row r="288">
          <cell r="C288" t="str">
            <v>25339-09-7</v>
          </cell>
          <cell r="D288" t="str">
            <v>N/A</v>
          </cell>
          <cell r="E288" t="str">
            <v>36.6 ± 51.18 (14.88 ± 18.31)</v>
          </cell>
          <cell r="F288" t="str">
            <v>3.78 ± 4.66 (-20.98 ± 24.49)</v>
          </cell>
          <cell r="G288" t="str">
            <v>10.5 ± 9.42 (15.53 ± 1.44)</v>
          </cell>
          <cell r="H288" t="str">
            <v>0.08 ± 0.01 (4.22 ± 3.74)</v>
          </cell>
        </row>
        <row r="289">
          <cell r="C289" t="str">
            <v>118-58-1</v>
          </cell>
          <cell r="D289" t="str">
            <v>H317;H319;</v>
          </cell>
          <cell r="E289" t="str">
            <v>1.6 ± 1.7 (16.1 ± 6.31)</v>
          </cell>
          <cell r="F289" t="str">
            <v>0.13 ± 0.03 (19.85 ± 3.84)</v>
          </cell>
          <cell r="G289" t="str">
            <v>3.57 ± 3.99 (18.14 ± 13.62)</v>
          </cell>
          <cell r="H289" t="str">
            <v>24.9 ± 35.2 (4.62 ± 16.9)</v>
          </cell>
        </row>
        <row r="290">
          <cell r="C290" t="str">
            <v>4548-53-2</v>
          </cell>
          <cell r="D290" t="str">
            <v>N/A</v>
          </cell>
          <cell r="E290" t="str">
            <v/>
          </cell>
          <cell r="F290" t="str">
            <v>0.18 ± 0.25 (6.6 ± 8.07)</v>
          </cell>
          <cell r="G290" t="str">
            <v>0.69 ± 0.62 (19.56 ± 1.56)</v>
          </cell>
          <cell r="H290" t="str">
            <v>0.05 ± 0.03 (34.21 ± 3.67)</v>
          </cell>
        </row>
        <row r="291">
          <cell r="C291" t="str">
            <v>3734-67-6</v>
          </cell>
          <cell r="D291" t="str">
            <v>H315;H317;H319;</v>
          </cell>
          <cell r="E291" t="str">
            <v>0.66 ± 1.14 (7.4 ± 25.75)</v>
          </cell>
          <cell r="F291" t="str">
            <v>88.54 ± 0 (-23.91 ± 20.87)</v>
          </cell>
          <cell r="G291" t="str">
            <v/>
          </cell>
          <cell r="H291" t="str">
            <v>49.24 ± 13.72 (-13.39 ± 4.95)</v>
          </cell>
        </row>
        <row r="292">
          <cell r="C292" t="str">
            <v>458-37-7</v>
          </cell>
          <cell r="D292" t="str">
            <v>N/A</v>
          </cell>
          <cell r="E292" t="str">
            <v/>
          </cell>
          <cell r="F292" t="str">
            <v>0.01 ± 0.01 (9.08 ± 9.37)</v>
          </cell>
          <cell r="G292" t="str">
            <v/>
          </cell>
          <cell r="H292" t="str">
            <v/>
          </cell>
        </row>
        <row r="293">
          <cell r="C293" t="str">
            <v>99-56-9</v>
          </cell>
          <cell r="D293" t="str">
            <v>H312;H317;</v>
          </cell>
          <cell r="E293" t="str">
            <v/>
          </cell>
          <cell r="F293" t="str">
            <v>2.53 ± 3.46 (0.67 ± 4.74)</v>
          </cell>
          <cell r="G293" t="str">
            <v/>
          </cell>
          <cell r="H293" t="str">
            <v/>
          </cell>
        </row>
        <row r="294">
          <cell r="C294" t="str">
            <v>108-32-7</v>
          </cell>
          <cell r="D294" t="str">
            <v>H319;</v>
          </cell>
          <cell r="E294" t="str">
            <v>44.41 ± 62.41 (-13.94 ± 15.73)</v>
          </cell>
          <cell r="F294" t="str">
            <v/>
          </cell>
          <cell r="G294" t="str">
            <v/>
          </cell>
          <cell r="H294" t="str">
            <v/>
          </cell>
        </row>
        <row r="295">
          <cell r="C295" t="str">
            <v>115-95-7</v>
          </cell>
          <cell r="D295" t="str">
            <v>H315;H319;</v>
          </cell>
          <cell r="E295" t="str">
            <v/>
          </cell>
          <cell r="F295" t="str">
            <v>0.12 ± 0.05 (7.21 ± 6.96)</v>
          </cell>
          <cell r="G295" t="str">
            <v>2.43 ± 2.82 (21 ± 7.77)</v>
          </cell>
          <cell r="H295" t="str">
            <v>8.91 ± 1.44 (10.22 ± 9.16)</v>
          </cell>
        </row>
        <row r="296">
          <cell r="C296" t="str">
            <v>95-55-6</v>
          </cell>
          <cell r="D296" t="str">
            <v>H312;H315;H319;</v>
          </cell>
          <cell r="E296" t="str">
            <v>43.64 ± 17.29 (-15.43 ± 13.78)</v>
          </cell>
          <cell r="F296" t="str">
            <v>52.7 ± 11.89 (-26.49 ± 12.56)</v>
          </cell>
          <cell r="G296" t="str">
            <v/>
          </cell>
          <cell r="H296" t="str">
            <v>88.54 ± 0 (-16.55 ± 7.77)</v>
          </cell>
        </row>
        <row r="297">
          <cell r="C297" t="str">
            <v>106-24-1</v>
          </cell>
          <cell r="D297" t="str">
            <v>H315;H317;H318;</v>
          </cell>
          <cell r="E297" t="str">
            <v>0.14 ± 0.08 (22.2 ± 8.83)</v>
          </cell>
          <cell r="F297" t="str">
            <v>0.02 ± 0.01 (16.36 ± 1.49)</v>
          </cell>
          <cell r="G297" t="str">
            <v>7.89 ± 6.84 (23.05 ± 10.95)</v>
          </cell>
          <cell r="H297" t="str">
            <v>11.19 ± 15.63 (9.04 ± 7.83)</v>
          </cell>
        </row>
        <row r="298">
          <cell r="C298" t="str">
            <v>109-66-0</v>
          </cell>
          <cell r="D298" t="str">
            <v>H312;H315;H319;H320;</v>
          </cell>
          <cell r="E298" t="str">
            <v>0.14 ± 0.07 (13.16 ± 4.83)</v>
          </cell>
          <cell r="F298" t="str">
            <v>2.33 ± 3.92 (16.88 ± 3.86)</v>
          </cell>
          <cell r="G298" t="str">
            <v/>
          </cell>
          <cell r="H298" t="str">
            <v>0.61 ± 0.51 (8.6 ± 8.21)</v>
          </cell>
        </row>
        <row r="299">
          <cell r="C299" t="str">
            <v>93-51-6</v>
          </cell>
          <cell r="D299" t="str">
            <v>H315;H317;H319;</v>
          </cell>
          <cell r="E299" t="str">
            <v/>
          </cell>
          <cell r="F299" t="str">
            <v/>
          </cell>
          <cell r="G299" t="str">
            <v>0.02 ± 0.03 (0.05 ± 11.08)</v>
          </cell>
          <cell r="H299" t="str">
            <v>4.97 ± 7.02 (1.79 ± 7.84)</v>
          </cell>
        </row>
        <row r="300">
          <cell r="C300" t="str">
            <v>18031-40-8</v>
          </cell>
          <cell r="D300" t="str">
            <v>H315;H319;</v>
          </cell>
          <cell r="E300" t="str">
            <v>0.31 ± 0.44 (0.19 ± 10.12)</v>
          </cell>
          <cell r="F300" t="str">
            <v/>
          </cell>
          <cell r="G300" t="str">
            <v>31.54 ± 44.04 (-5.95 ± 5.92)</v>
          </cell>
          <cell r="H300" t="str">
            <v>59.58 ± 56.23 (-8.79 ± 8.07)</v>
          </cell>
        </row>
        <row r="301">
          <cell r="C301" t="str">
            <v>100-51-6</v>
          </cell>
          <cell r="D301" t="str">
            <v>H312;H315;</v>
          </cell>
          <cell r="E301" t="str">
            <v/>
          </cell>
          <cell r="F301" t="str">
            <v/>
          </cell>
          <cell r="G301" t="str">
            <v/>
          </cell>
          <cell r="H301" t="str">
            <v>12.16 ± 2.07 (-12.26 ± 5.56)</v>
          </cell>
        </row>
        <row r="302">
          <cell r="C302" t="str">
            <v>8004-92-0</v>
          </cell>
          <cell r="D302" t="str">
            <v>N/A</v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</row>
        <row r="303">
          <cell r="C303" t="str">
            <v>2687-94-7</v>
          </cell>
          <cell r="D303" t="str">
            <v>H314;H318;</v>
          </cell>
          <cell r="E303" t="str">
            <v/>
          </cell>
          <cell r="F303" t="str">
            <v/>
          </cell>
          <cell r="G303" t="str">
            <v/>
          </cell>
          <cell r="H303" t="str">
            <v>0.01 ± 0 (7.74 ± 1.33)</v>
          </cell>
        </row>
        <row r="304">
          <cell r="C304" t="str">
            <v>25265-71-8</v>
          </cell>
          <cell r="D304" t="str">
            <v>N/A</v>
          </cell>
          <cell r="E304" t="str">
            <v>9.52 ± 2.3 (-11.32 ± 9.8)</v>
          </cell>
          <cell r="F304" t="str">
            <v>10.14 ± 6.17 (-18.88 ± 8.85)</v>
          </cell>
          <cell r="G304" t="str">
            <v/>
          </cell>
          <cell r="H304" t="str">
            <v/>
          </cell>
        </row>
        <row r="305">
          <cell r="C305" t="str">
            <v>120-14-9</v>
          </cell>
          <cell r="D305" t="str">
            <v>H315;H317;H319;</v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</row>
        <row r="306">
          <cell r="C306" t="str">
            <v>111-02-4</v>
          </cell>
          <cell r="D306" t="str">
            <v>N/A</v>
          </cell>
          <cell r="E306" t="str">
            <v>3.26 ± 5.56 (8.94 ± 4.8)</v>
          </cell>
          <cell r="F306" t="str">
            <v/>
          </cell>
          <cell r="G306" t="str">
            <v>3.69 ± 4.45 (17.43 ± 7.13)</v>
          </cell>
          <cell r="H306" t="str">
            <v>11.76 ± 7.88 (13.43 ± 6.23)</v>
          </cell>
        </row>
        <row r="307">
          <cell r="C307" t="str">
            <v>111-42-2</v>
          </cell>
          <cell r="D307" t="str">
            <v>H314;H315;H317;H318;H319;</v>
          </cell>
          <cell r="E307" t="str">
            <v>0.08 ± 0.08 (15.58 ± 13.5)</v>
          </cell>
          <cell r="F307" t="str">
            <v>0.02 ± 0.02 (14.78 ± 0.81)</v>
          </cell>
          <cell r="G307" t="str">
            <v>0.44 ± 0.62 (11.61 ± 11.17)</v>
          </cell>
          <cell r="H307" t="str">
            <v>8.26 ± 8.16 (9.21 ± 8.51)</v>
          </cell>
        </row>
        <row r="308">
          <cell r="C308" t="str">
            <v>67-63-0</v>
          </cell>
          <cell r="D308" t="str">
            <v>H319;</v>
          </cell>
          <cell r="E308" t="str">
            <v/>
          </cell>
          <cell r="F308" t="str">
            <v>0.02 ± 0.03 (10.42 ± 10.14)</v>
          </cell>
          <cell r="G308" t="str">
            <v/>
          </cell>
          <cell r="H308" t="str">
            <v>24.7 ± 19.57 (-5.11 ± 16)</v>
          </cell>
        </row>
        <row r="309">
          <cell r="C309" t="str">
            <v>93-51-6</v>
          </cell>
          <cell r="D309" t="str">
            <v>H317;</v>
          </cell>
          <cell r="E309" t="str">
            <v>0.78 ± 1.07 (34.03 ± 4.34)</v>
          </cell>
          <cell r="F309" t="str">
            <v>0 ± 0 (15.11 ± 5.34)</v>
          </cell>
          <cell r="G309" t="str">
            <v>9.1 ± 15.75 (19.78 ± 1.73)</v>
          </cell>
          <cell r="H309" t="str">
            <v>6.47 ± 11.12 (17.21 ± 7.17)</v>
          </cell>
        </row>
        <row r="310">
          <cell r="C310" t="str">
            <v>104-54-1</v>
          </cell>
          <cell r="D310" t="str">
            <v>H317;H319;</v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</row>
        <row r="311">
          <cell r="C311" t="str">
            <v>50-81-7</v>
          </cell>
          <cell r="D311" t="str">
            <v>H315;H319;</v>
          </cell>
          <cell r="E311" t="str">
            <v>10.47 ± 13.23 (10.97 ± 11.89)</v>
          </cell>
          <cell r="F311" t="str">
            <v>22.23 ± 31.32 (10.67 ± 9.29)</v>
          </cell>
          <cell r="G311" t="str">
            <v/>
          </cell>
          <cell r="H311" t="str">
            <v>0.23 ± 0.15 (11.71 ± 3.05)</v>
          </cell>
        </row>
        <row r="312">
          <cell r="C312" t="str">
            <v>531-75-9</v>
          </cell>
          <cell r="D312" t="str">
            <v>N/A</v>
          </cell>
          <cell r="E312" t="str">
            <v>3.74 ± 5.1 (-25.79 ± 22.34)</v>
          </cell>
          <cell r="F312" t="str">
            <v/>
          </cell>
          <cell r="G312" t="str">
            <v>4.91 ± 8.45 (-9.83 ± 2.85)</v>
          </cell>
          <cell r="H312" t="str">
            <v/>
          </cell>
        </row>
        <row r="313">
          <cell r="C313" t="str">
            <v>141-32-2</v>
          </cell>
          <cell r="D313" t="str">
            <v>H312;H315;H317;H319;</v>
          </cell>
          <cell r="E313" t="str">
            <v>1.62 ± 2.29 (2.27 ± 7.74)</v>
          </cell>
          <cell r="F313" t="str">
            <v>0.21 ± 0.29 (5.52 ± 15.74)</v>
          </cell>
          <cell r="G313" t="str">
            <v/>
          </cell>
          <cell r="H313" t="str">
            <v/>
          </cell>
        </row>
        <row r="314">
          <cell r="C314" t="str">
            <v>541-02-6</v>
          </cell>
          <cell r="D314" t="str">
            <v>H315;H319;</v>
          </cell>
          <cell r="E314" t="str">
            <v>55.39 ± 46.88 (14.48 ± 13.11)</v>
          </cell>
          <cell r="F314" t="str">
            <v/>
          </cell>
          <cell r="G314" t="str">
            <v>13.19 ± 22.83 (12.67 ± 4.27)</v>
          </cell>
          <cell r="H314" t="str">
            <v>0 ± 0 (6.73 ± 6.6)</v>
          </cell>
        </row>
        <row r="315">
          <cell r="C315" t="str">
            <v>119-34-6</v>
          </cell>
          <cell r="D315" t="str">
            <v>H315;H318;</v>
          </cell>
          <cell r="E315" t="str">
            <v/>
          </cell>
          <cell r="F315" t="str">
            <v>0.49 ± 0.79 (-8.33 ± 2.66)</v>
          </cell>
          <cell r="G315" t="str">
            <v>22.14 ± 21.17 (-24.45 ± 8.51)</v>
          </cell>
          <cell r="H315" t="str">
            <v>99.34 ± 0 (-7.72 ± 6.83)</v>
          </cell>
        </row>
        <row r="316">
          <cell r="C316" t="str">
            <v>121-03-9</v>
          </cell>
          <cell r="D316" t="str">
            <v>H314;H315;H317;H318;</v>
          </cell>
          <cell r="E316" t="str">
            <v/>
          </cell>
          <cell r="F316" t="str">
            <v/>
          </cell>
          <cell r="G316" t="str">
            <v/>
          </cell>
          <cell r="H316" t="str">
            <v>13.57 ± 12.61 (-8.12 ± 14.1)</v>
          </cell>
        </row>
        <row r="317">
          <cell r="C317" t="str">
            <v>6915-15-7</v>
          </cell>
          <cell r="D317" t="str">
            <v>H315;H318;</v>
          </cell>
          <cell r="E317" t="str">
            <v/>
          </cell>
          <cell r="F317" t="str">
            <v>0.04 ± 0.05 (13.17 ± 6)</v>
          </cell>
          <cell r="G317" t="str">
            <v>0.27 ± 0.23 (12.13 ± 2.95)</v>
          </cell>
          <cell r="H317" t="str">
            <v>6.61 ± 11.44 (24.94 ± 3.77)</v>
          </cell>
        </row>
        <row r="318">
          <cell r="C318" t="str">
            <v>94-09-7</v>
          </cell>
          <cell r="D318" t="str">
            <v>H317;</v>
          </cell>
          <cell r="E318" t="str">
            <v/>
          </cell>
          <cell r="F318" t="str">
            <v/>
          </cell>
          <cell r="G318" t="str">
            <v/>
          </cell>
          <cell r="H318" t="str">
            <v>10.86 ± 0 (-13.25 ± 1.92)</v>
          </cell>
        </row>
        <row r="319">
          <cell r="C319" t="str">
            <v>142-90-5</v>
          </cell>
          <cell r="D319" t="str">
            <v>H315;H319;</v>
          </cell>
          <cell r="E319" t="str">
            <v/>
          </cell>
          <cell r="F319" t="str">
            <v/>
          </cell>
          <cell r="G319" t="str">
            <v/>
          </cell>
          <cell r="H319" t="str">
            <v>41.96 ± 3.41 (14.6 ± 12.66)</v>
          </cell>
        </row>
        <row r="320">
          <cell r="C320" t="str">
            <v>8000-41-7</v>
          </cell>
          <cell r="D320" t="str">
            <v>H315;H319;</v>
          </cell>
          <cell r="E320" t="str">
            <v/>
          </cell>
          <cell r="F320" t="str">
            <v>0 ± 0 (10.73 ± 9.82)</v>
          </cell>
          <cell r="G320" t="str">
            <v>1.03 ± 0.99 (20.38 ± 10.97)</v>
          </cell>
          <cell r="H320" t="str">
            <v/>
          </cell>
        </row>
        <row r="321">
          <cell r="C321" t="str">
            <v>92-48-8</v>
          </cell>
          <cell r="D321" t="str">
            <v>H319;</v>
          </cell>
          <cell r="E321" t="str">
            <v>4.98 ± 7.01 (5.01 ± 4.64)</v>
          </cell>
          <cell r="F321" t="str">
            <v/>
          </cell>
          <cell r="G321" t="str">
            <v/>
          </cell>
          <cell r="H321" t="str">
            <v/>
          </cell>
        </row>
        <row r="322">
          <cell r="C322" t="str">
            <v>121-88-0</v>
          </cell>
          <cell r="D322" t="str">
            <v>H315;H319;</v>
          </cell>
          <cell r="E322" t="str">
            <v>0.08 ± 0.05 (32.83 ± 12.07)</v>
          </cell>
          <cell r="F322" t="str">
            <v>0.01 ± 0 (14.84 ± 13.46)</v>
          </cell>
          <cell r="G322" t="str">
            <v>23.86 ± 33.91 (17.71 ± 7.95)</v>
          </cell>
          <cell r="H322" t="str">
            <v>0.04 ± 0.04 (15.06 ± 2.58)</v>
          </cell>
        </row>
        <row r="323">
          <cell r="C323" t="str">
            <v>57-55-6</v>
          </cell>
          <cell r="D323" t="str">
            <v>H312;H315;H318;H319;</v>
          </cell>
          <cell r="E323" t="str">
            <v/>
          </cell>
          <cell r="F323" t="str">
            <v/>
          </cell>
          <cell r="G323" t="str">
            <v>25.55 ± 26.25 (9.47 ± 8.86)</v>
          </cell>
          <cell r="H323" t="str">
            <v>3.99 ± 3.57 (15.69 ± 4.91)</v>
          </cell>
        </row>
        <row r="324">
          <cell r="C324" t="str">
            <v>142-19-8</v>
          </cell>
          <cell r="D324" t="str">
            <v>H311;H312;H315;H319;</v>
          </cell>
          <cell r="E324" t="str">
            <v>14.2 ± 19.52 (6.74 ± 18.19)</v>
          </cell>
          <cell r="F324" t="str">
            <v>0.01 ± 0.01 (-1.5 ± 13.31)</v>
          </cell>
          <cell r="G324" t="str">
            <v/>
          </cell>
          <cell r="H324" t="str">
            <v/>
          </cell>
        </row>
        <row r="325">
          <cell r="C325" t="str">
            <v>80-26-2</v>
          </cell>
          <cell r="D325" t="str">
            <v>N/A</v>
          </cell>
          <cell r="E325" t="str">
            <v>2.68 ± 0.65 (-10.67 ± 27.22)</v>
          </cell>
          <cell r="F325" t="str">
            <v/>
          </cell>
          <cell r="G325" t="str">
            <v/>
          </cell>
          <cell r="H325" t="str">
            <v/>
          </cell>
        </row>
        <row r="326">
          <cell r="C326" t="str">
            <v>66-84-2</v>
          </cell>
          <cell r="D326" t="str">
            <v>N/A</v>
          </cell>
          <cell r="E326" t="str">
            <v>1.53 ± 2.16 (-12.5 ± 11.58)</v>
          </cell>
          <cell r="F326" t="str">
            <v>2.3 ± 1.08 (-10.9 ± 10.48)</v>
          </cell>
          <cell r="G326" t="str">
            <v/>
          </cell>
          <cell r="H326" t="str">
            <v>3.06 ± 0 (-8.51 ± 7.48)</v>
          </cell>
        </row>
        <row r="327">
          <cell r="C327" t="str">
            <v>68039-49-6</v>
          </cell>
          <cell r="D327" t="str">
            <v>H315;H317;H319;</v>
          </cell>
          <cell r="E327" t="str">
            <v/>
          </cell>
          <cell r="F327" t="str">
            <v>3.76 ± 3.55 (-4.25 ± 3.69)</v>
          </cell>
          <cell r="G327" t="str">
            <v/>
          </cell>
          <cell r="H327" t="str">
            <v>18.2 ± 18.69 (-5 ± 4.36)</v>
          </cell>
        </row>
        <row r="328">
          <cell r="C328" t="str">
            <v>95-76-1</v>
          </cell>
          <cell r="D328" t="str">
            <v>H311;H317;H318;</v>
          </cell>
          <cell r="E328" t="str">
            <v>12.5 ± 10.87 (21.5 ± 6.46)</v>
          </cell>
          <cell r="F328" t="str">
            <v>0.46 ± 0.6 (-3.45 ± 3.24)</v>
          </cell>
          <cell r="G328" t="str">
            <v/>
          </cell>
          <cell r="H328" t="str">
            <v>2.78 ± 1.19 (-5.34 ± 1.51)</v>
          </cell>
        </row>
        <row r="329">
          <cell r="C329" t="str">
            <v>87-66-1</v>
          </cell>
          <cell r="D329" t="str">
            <v>H312;H315;H317;H319;</v>
          </cell>
          <cell r="E329" t="str">
            <v>10.21 ± 12.43 (19.55 ± 5.44)</v>
          </cell>
          <cell r="F329" t="str">
            <v>1.72 ± 2.43 (-6.5 ± 6.72)</v>
          </cell>
          <cell r="G329" t="str">
            <v>26.98 ± 30.46 (0.04 ± 13.94)</v>
          </cell>
          <cell r="H329" t="str">
            <v>9.6 ± 8.12 (-8.97 ± 7.78)</v>
          </cell>
        </row>
        <row r="330">
          <cell r="C330" t="str">
            <v>71-36-3</v>
          </cell>
          <cell r="D330" t="str">
            <v>H315;H319;</v>
          </cell>
          <cell r="E330" t="str">
            <v>25.43 ± 37.52 (-17.58 ± 24.82)</v>
          </cell>
          <cell r="F330" t="str">
            <v>5.28 ± 4.73 (-2.02 ± 9.58)</v>
          </cell>
          <cell r="G330" t="str">
            <v/>
          </cell>
          <cell r="H330" t="str">
            <v/>
          </cell>
        </row>
        <row r="331">
          <cell r="C331" t="str">
            <v>860-22-0</v>
          </cell>
          <cell r="D331" t="str">
            <v>N/A</v>
          </cell>
          <cell r="E331" t="str">
            <v/>
          </cell>
          <cell r="F331" t="str">
            <v>7 ± 5.18 (-15.21 ± 10.29)</v>
          </cell>
          <cell r="G331" t="str">
            <v/>
          </cell>
          <cell r="H331" t="str">
            <v/>
          </cell>
        </row>
        <row r="332">
          <cell r="C332" t="str">
            <v>131-57-7</v>
          </cell>
          <cell r="D332" t="str">
            <v>H315;H317;H319;</v>
          </cell>
          <cell r="E332" t="str">
            <v/>
          </cell>
          <cell r="F332" t="str">
            <v>1.43 ± 1.94 (-7.49 ± 7.04)</v>
          </cell>
          <cell r="G332" t="str">
            <v>0.04 ± 0.01 (6.47 ± 0.62)</v>
          </cell>
          <cell r="H332" t="str">
            <v>0.04 ± 0.01 (4.44 ± 4.11)</v>
          </cell>
        </row>
        <row r="333">
          <cell r="C333" t="str">
            <v>7664-38-2</v>
          </cell>
          <cell r="D333" t="str">
            <v>H314;</v>
          </cell>
          <cell r="E333" t="str">
            <v/>
          </cell>
          <cell r="F333" t="str">
            <v/>
          </cell>
          <cell r="G333" t="str">
            <v>2.86 ± 2.27 (3.68 ± 3.37)</v>
          </cell>
          <cell r="H333" t="str">
            <v/>
          </cell>
        </row>
        <row r="334">
          <cell r="C334" t="str">
            <v>108-45-2</v>
          </cell>
          <cell r="D334" t="str">
            <v>H311;H317;H319;</v>
          </cell>
          <cell r="E334" t="str">
            <v>13.44 ± 16.13 (-21.99 ± 66.84)</v>
          </cell>
          <cell r="F334" t="str">
            <v>22.82 ± 30.86 (1.5 ± 11.21)</v>
          </cell>
          <cell r="G334" t="str">
            <v/>
          </cell>
          <cell r="H334" t="str">
            <v>5.69 ± 7.82 (-8.5 ± 9.99)</v>
          </cell>
        </row>
        <row r="335">
          <cell r="C335" t="str">
            <v>141-78-6</v>
          </cell>
          <cell r="D335" t="str">
            <v>H319;</v>
          </cell>
          <cell r="E335" t="str">
            <v>15.33 ± 24.21 (27.12 ± 45.85)</v>
          </cell>
          <cell r="F335" t="str">
            <v/>
          </cell>
          <cell r="G335" t="str">
            <v/>
          </cell>
          <cell r="H335" t="str">
            <v/>
          </cell>
        </row>
        <row r="336">
          <cell r="C336" t="str">
            <v>57-10-3</v>
          </cell>
          <cell r="D336" t="str">
            <v>H319;</v>
          </cell>
          <cell r="E336" t="str">
            <v/>
          </cell>
          <cell r="F336" t="str">
            <v/>
          </cell>
          <cell r="G336" t="str">
            <v/>
          </cell>
          <cell r="H336" t="str">
            <v>29.2 ± 21.45 (-7.83 ± 8.81)</v>
          </cell>
        </row>
        <row r="337">
          <cell r="C337" t="str">
            <v>122-57-6</v>
          </cell>
          <cell r="D337" t="str">
            <v>H315;H317;H319;</v>
          </cell>
          <cell r="E337" t="str">
            <v/>
          </cell>
          <cell r="F337" t="str">
            <v/>
          </cell>
          <cell r="G337" t="str">
            <v>15.25 ± 18.03 (8.42 ± 9.68)</v>
          </cell>
          <cell r="H337" t="str">
            <v/>
          </cell>
        </row>
        <row r="338">
          <cell r="C338" t="str">
            <v>131-57-7</v>
          </cell>
          <cell r="D338" t="str">
            <v>H311;H315;H319;</v>
          </cell>
          <cell r="E338" t="str">
            <v>0 ± 0 (21.9 ± 6.08)</v>
          </cell>
          <cell r="F338" t="str">
            <v>1.22 ± 1.72 (12.28 ± 15.4)</v>
          </cell>
          <cell r="G338" t="str">
            <v>0.01 ± 0 (15.21 ± 3.64)</v>
          </cell>
          <cell r="H338" t="str">
            <v>0.01 ± 0 (13.65 ± 11.84)</v>
          </cell>
        </row>
        <row r="339">
          <cell r="C339" t="str">
            <v>105-86-2</v>
          </cell>
          <cell r="D339" t="str">
            <v>H317;</v>
          </cell>
          <cell r="E339" t="str">
            <v>0.07 ± 0.03 (5.95 ± 5.42)</v>
          </cell>
          <cell r="F339" t="str">
            <v>3.16 ± 0.51 (-7.25 ± 7.05)</v>
          </cell>
          <cell r="G339" t="str">
            <v/>
          </cell>
          <cell r="H339" t="str">
            <v>0.1 ± 0.02 (4.82 ± 4.17)</v>
          </cell>
        </row>
        <row r="340">
          <cell r="C340" t="str">
            <v>144-62-7</v>
          </cell>
          <cell r="D340" t="str">
            <v>H312;H314;H315;H318;</v>
          </cell>
          <cell r="E340" t="str">
            <v>4.49 ± 0.73 (-8.35 ± 7.44)</v>
          </cell>
          <cell r="F340" t="str">
            <v/>
          </cell>
          <cell r="G340" t="str">
            <v/>
          </cell>
          <cell r="H340" t="str">
            <v>29.96 ± 26.44 (5.91 ± 18.49)</v>
          </cell>
        </row>
        <row r="341">
          <cell r="C341" t="str">
            <v>106-21-8</v>
          </cell>
          <cell r="D341" t="str">
            <v>H315;H319;</v>
          </cell>
          <cell r="E341" t="str">
            <v>31.14 ± 49.75 (9.67 ± 17.88)</v>
          </cell>
          <cell r="F341" t="str">
            <v/>
          </cell>
          <cell r="G341" t="str">
            <v>4.97 ± 7.02 (22.06 ± 21.05)</v>
          </cell>
          <cell r="H341" t="str">
            <v>10.97 ± 6.84 (18.41 ± 2.77)</v>
          </cell>
        </row>
        <row r="342">
          <cell r="C342" t="str">
            <v>78-69-3</v>
          </cell>
          <cell r="D342" t="str">
            <v>H315;H319;</v>
          </cell>
          <cell r="E342" t="str">
            <v>6.62 ± 11.43 (-2.72 ± 14.12)</v>
          </cell>
          <cell r="F342" t="str">
            <v/>
          </cell>
          <cell r="G342" t="str">
            <v/>
          </cell>
          <cell r="H342" t="str">
            <v/>
          </cell>
        </row>
        <row r="343">
          <cell r="C343" t="str">
            <v>122-57-6</v>
          </cell>
          <cell r="D343" t="str">
            <v>H315;H319;</v>
          </cell>
          <cell r="E343" t="str">
            <v>10.84 ± 15.32 (21.32 ± 0.24)</v>
          </cell>
          <cell r="F343" t="str">
            <v>4.89 ± 6.78 (12.22 ± 10.61)</v>
          </cell>
          <cell r="G343" t="str">
            <v>5.26 ± 8.74 (19.26 ± 10.74)</v>
          </cell>
          <cell r="H343" t="str">
            <v>5.79 ± 9.89 (17.07 ± 4.47)</v>
          </cell>
        </row>
        <row r="344">
          <cell r="C344" t="str">
            <v>140-67-0</v>
          </cell>
          <cell r="D344" t="str">
            <v>H317;</v>
          </cell>
          <cell r="E344" t="str">
            <v>0.01 ± 0.01 (12.61 ± 5.64)</v>
          </cell>
          <cell r="F344" t="str">
            <v/>
          </cell>
          <cell r="G344" t="str">
            <v/>
          </cell>
          <cell r="H344" t="str">
            <v>0.01 ± 0 (5.61 ± 4.94)</v>
          </cell>
        </row>
        <row r="345">
          <cell r="C345" t="str">
            <v>7775-27-1</v>
          </cell>
          <cell r="D345" t="str">
            <v>H312;H314;H318;</v>
          </cell>
          <cell r="E345" t="str">
            <v>0.7 ± 0.95 (14.43 ± 1.76)</v>
          </cell>
          <cell r="F345" t="str">
            <v>0.02 ± 0.02 (7.06 ± 1.01)</v>
          </cell>
          <cell r="G345" t="str">
            <v>2.65 ± 4.37 (27.24 ± 7.17)</v>
          </cell>
          <cell r="H345" t="str">
            <v>0.04 ± 0.03 (14.34 ± 12.87)</v>
          </cell>
        </row>
        <row r="346">
          <cell r="C346" t="str">
            <v>78-70-6</v>
          </cell>
          <cell r="D346" t="str">
            <v>H315;H319;</v>
          </cell>
          <cell r="E346" t="str">
            <v>0 ± 0 (20.65 ± 4.28)</v>
          </cell>
          <cell r="F346" t="str">
            <v>1.2 ± 1.25 (-0.82 ± 8.95)</v>
          </cell>
          <cell r="G346" t="str">
            <v/>
          </cell>
          <cell r="H346" t="str">
            <v>18.87 ± 23.16 (-5.63 ± 5.45)</v>
          </cell>
        </row>
        <row r="347">
          <cell r="C347" t="str">
            <v>2943-75-1</v>
          </cell>
          <cell r="D347" t="str">
            <v>H315;H319;</v>
          </cell>
          <cell r="E347" t="str">
            <v/>
          </cell>
          <cell r="F347" t="str">
            <v/>
          </cell>
          <cell r="G347" t="str">
            <v/>
          </cell>
          <cell r="H347" t="str">
            <v>37.89 ± 9.16 (-9.63 ± 8.34)</v>
          </cell>
        </row>
        <row r="348">
          <cell r="C348" t="str">
            <v>134-62-3</v>
          </cell>
          <cell r="D348" t="str">
            <v>H315;H319;</v>
          </cell>
          <cell r="E348" t="str">
            <v/>
          </cell>
          <cell r="F348" t="str">
            <v>2.24 ± 0.36 (6.27 ± 6.11)</v>
          </cell>
          <cell r="G348" t="str">
            <v>1.68 ± 0.5 (15.12 ± 1.37)</v>
          </cell>
          <cell r="H348" t="str">
            <v>4.32 ± 3.4 (16.37 ± 1.03)</v>
          </cell>
        </row>
        <row r="349">
          <cell r="C349" t="str">
            <v>50-21-5</v>
          </cell>
          <cell r="D349" t="str">
            <v>H314;H315;H318;</v>
          </cell>
          <cell r="E349" t="str">
            <v/>
          </cell>
          <cell r="F349" t="str">
            <v/>
          </cell>
          <cell r="G349" t="str">
            <v/>
          </cell>
          <cell r="H349" t="str">
            <v>0.03 ± 0.03 (11.25 ± 7.61)</v>
          </cell>
        </row>
        <row r="350">
          <cell r="C350" t="str">
            <v>112-18-5</v>
          </cell>
          <cell r="D350" t="str">
            <v>H314;H318;</v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</row>
        <row r="351">
          <cell r="C351" t="str">
            <v>9004-61-9</v>
          </cell>
          <cell r="D351" t="str">
            <v>N/A</v>
          </cell>
          <cell r="E351" t="str">
            <v>3.38 ± 3.92 (15.79 ± 5.46)</v>
          </cell>
          <cell r="F351" t="str">
            <v>3.05 ± 4.32 (-6.32 ± 5.78)</v>
          </cell>
          <cell r="G351" t="str">
            <v>0.32 ± 0.47 (10.01 ± 3.69)</v>
          </cell>
          <cell r="H351" t="str">
            <v>0.03 ± 0.01 (13.69 ± 0.53)</v>
          </cell>
        </row>
        <row r="352">
          <cell r="C352" t="str">
            <v>74-79-3</v>
          </cell>
          <cell r="D352" t="str">
            <v>H319;</v>
          </cell>
          <cell r="E352" t="str">
            <v/>
          </cell>
          <cell r="F352" t="str">
            <v>0.18 ± 0.1 (5.86 ± 6.04)</v>
          </cell>
          <cell r="G352" t="str">
            <v/>
          </cell>
          <cell r="H352" t="str">
            <v>3.64 ± 0.3 (12.36 ± 0.68)</v>
          </cell>
        </row>
        <row r="353">
          <cell r="C353" t="str">
            <v>105-13-5</v>
          </cell>
          <cell r="D353" t="str">
            <v>H317;H318;</v>
          </cell>
          <cell r="E353" t="str">
            <v/>
          </cell>
          <cell r="F353" t="str">
            <v/>
          </cell>
          <cell r="G353" t="str">
            <v>21.08 ± 18.61 (21.79 ± 8.56)</v>
          </cell>
          <cell r="H353" t="str">
            <v>13.19 ± 22.83 (27.76 ± 4.56)</v>
          </cell>
        </row>
        <row r="354">
          <cell r="C354" t="str">
            <v>110-17-8</v>
          </cell>
          <cell r="D354" t="str">
            <v>H319;</v>
          </cell>
          <cell r="E354" t="str">
            <v>1.67 ± 1.58 (11.15 ± 9.97)</v>
          </cell>
          <cell r="F354" t="str">
            <v>0.25 ± 0.27 (7.03 ± 7.04)</v>
          </cell>
          <cell r="G354" t="str">
            <v>2.19 ± 0.61 (15.77 ± 0.93)</v>
          </cell>
          <cell r="H354" t="str">
            <v>2.25 ± 1.86 (13.56 ± 1.68)</v>
          </cell>
        </row>
        <row r="355">
          <cell r="C355" t="str">
            <v>13347-42-7</v>
          </cell>
          <cell r="D355" t="str">
            <v>N/A</v>
          </cell>
          <cell r="E355" t="str">
            <v>4.14 ± 4.09 (11.87 ± 11.11)</v>
          </cell>
          <cell r="F355" t="str">
            <v>1.96 ± 0.55 (8.33 ± 3.38)</v>
          </cell>
          <cell r="G355" t="str">
            <v>1.98 ± 1.48 (17.25 ± 9.91)</v>
          </cell>
          <cell r="H355" t="str">
            <v>0.5 ± 0.66 (12.07 ± 1.77)</v>
          </cell>
        </row>
        <row r="356">
          <cell r="C356" t="str">
            <v>38304-91-5</v>
          </cell>
          <cell r="D356" t="str">
            <v>N/A</v>
          </cell>
          <cell r="E356" t="str">
            <v>0.82 ± 0.38 (10.78 ± 12.23)</v>
          </cell>
          <cell r="F356" t="str">
            <v>0.15 ± 0.25 (-1.96 ± 17.2)</v>
          </cell>
          <cell r="G356" t="str">
            <v>0.34 ± 0.17 (15.45 ± 1.96)</v>
          </cell>
          <cell r="H356" t="str">
            <v>0.06 ± 0.05 (29.32 ± 2.65)</v>
          </cell>
        </row>
        <row r="357">
          <cell r="C357" t="str">
            <v>94-13-3</v>
          </cell>
          <cell r="D357" t="str">
            <v>H315;H319;</v>
          </cell>
          <cell r="E357" t="str">
            <v>27.94 ± 39.49 (24.35 ± 24.97)</v>
          </cell>
          <cell r="F357" t="str">
            <v>0.14 ± 0.15 (12.79 ± 17.71)</v>
          </cell>
          <cell r="G357" t="str">
            <v>0.01 ± 0 (8.69 ± 7.86)</v>
          </cell>
          <cell r="H357" t="str">
            <v>0.05 ± 0.08 (20.93 ± 7.56)</v>
          </cell>
        </row>
        <row r="358">
          <cell r="C358" t="str">
            <v>614-45-9</v>
          </cell>
          <cell r="D358" t="str">
            <v>H315;H317;</v>
          </cell>
          <cell r="E358" t="str">
            <v/>
          </cell>
          <cell r="F358" t="str">
            <v/>
          </cell>
          <cell r="G358" t="str">
            <v/>
          </cell>
          <cell r="H358" t="str">
            <v>68.45 ± 79.73 (-10.67 ± 7.15)</v>
          </cell>
        </row>
        <row r="359">
          <cell r="C359" t="str">
            <v>3033-62-3</v>
          </cell>
          <cell r="D359" t="str">
            <v>H311;H314;H318;</v>
          </cell>
          <cell r="E359" t="str">
            <v/>
          </cell>
          <cell r="F359" t="str">
            <v>0.01 ± 0.01 (-9.39 ± 8.35)</v>
          </cell>
          <cell r="G359" t="str">
            <v/>
          </cell>
          <cell r="H359" t="str">
            <v>0.46 ± 0.15 (8.27 ± 7.58)</v>
          </cell>
        </row>
        <row r="360">
          <cell r="C360" t="str">
            <v>2550-26-7</v>
          </cell>
          <cell r="D360" t="str">
            <v>H315;H319;</v>
          </cell>
          <cell r="E360" t="str">
            <v>7.1 ± 9.8 (-0.18 ± 8.23)</v>
          </cell>
          <cell r="F360" t="str">
            <v/>
          </cell>
          <cell r="G360" t="str">
            <v/>
          </cell>
          <cell r="H360" t="str">
            <v/>
          </cell>
        </row>
        <row r="361">
          <cell r="C361" t="str">
            <v>126-30-7</v>
          </cell>
          <cell r="D361" t="str">
            <v>H315;H318;H319;</v>
          </cell>
          <cell r="E361" t="str">
            <v>5.21 ± 7.68 (1.18 ± 14.58)</v>
          </cell>
          <cell r="F361" t="str">
            <v/>
          </cell>
          <cell r="G361" t="str">
            <v>0.16 ± 0.17 (6.9 ± 7.6)</v>
          </cell>
          <cell r="H361" t="str">
            <v>1.87 ± 1.08 (18.23 ± 6.53)</v>
          </cell>
        </row>
        <row r="362">
          <cell r="C362" t="str">
            <v>85-68-7</v>
          </cell>
          <cell r="D362" t="str">
            <v>N/A</v>
          </cell>
          <cell r="E362" t="str">
            <v>2.3 ± 0.73 (4.91 ± 4.26)</v>
          </cell>
          <cell r="F362" t="str">
            <v>28.5 ± 39.18 (9.25 ± 8.09)</v>
          </cell>
          <cell r="G362" t="str">
            <v>6.46 ± 5.33 (18.12 ± 2.51)</v>
          </cell>
          <cell r="H362" t="str">
            <v>2.27 ± 1.84 (23.42 ± 2.8)</v>
          </cell>
        </row>
        <row r="363">
          <cell r="C363" t="str">
            <v>7632-00-0</v>
          </cell>
          <cell r="D363" t="str">
            <v>H319;</v>
          </cell>
          <cell r="E363" t="str">
            <v>0.6 ± 1.01 (11.05 ± 35.72)</v>
          </cell>
          <cell r="F363" t="str">
            <v>0.19 ± 0.27 (-6.27 ± 11.74)</v>
          </cell>
          <cell r="G363" t="str">
            <v>1.67 ± 2.86 (39.8 ± 12.36)</v>
          </cell>
          <cell r="H363" t="str">
            <v/>
          </cell>
        </row>
        <row r="364">
          <cell r="C364" t="str">
            <v>141-43-5</v>
          </cell>
          <cell r="D364" t="str">
            <v>H312;H314;</v>
          </cell>
          <cell r="E364" t="str">
            <v>49.24 ± 55.58 (9.13 ± 8.18)</v>
          </cell>
          <cell r="F364" t="str">
            <v/>
          </cell>
          <cell r="G364" t="str">
            <v>0.01 ± 0 (-0.54 ± 17.3)</v>
          </cell>
          <cell r="H364" t="str">
            <v>0.01 ± 0 (8.68 ± 7.52)</v>
          </cell>
        </row>
        <row r="365">
          <cell r="C365" t="str">
            <v>106-22-9</v>
          </cell>
          <cell r="D365" t="str">
            <v>H315;H317;H319;</v>
          </cell>
          <cell r="E365" t="str">
            <v>0.02 ± 0.02 (5.05 ± 16.18)</v>
          </cell>
          <cell r="F365" t="str">
            <v/>
          </cell>
          <cell r="G365" t="str">
            <v>35.25 ± 0 (6.23 ± 5.45)</v>
          </cell>
          <cell r="H365" t="str">
            <v>12.48 ± 17.64 (-3.8 ± 14.41)</v>
          </cell>
        </row>
        <row r="366">
          <cell r="C366" t="str">
            <v>67-64-1</v>
          </cell>
          <cell r="D366" t="str">
            <v>H319;</v>
          </cell>
          <cell r="E366" t="str">
            <v/>
          </cell>
          <cell r="F366" t="str">
            <v/>
          </cell>
          <cell r="G366" t="str">
            <v/>
          </cell>
          <cell r="H366" t="str">
            <v>21.62 ± 30.57 (-3.48 ± 15.89)</v>
          </cell>
        </row>
        <row r="367">
          <cell r="C367" t="str">
            <v>608-25-3</v>
          </cell>
          <cell r="D367" t="str">
            <v>H315;H317;H318;H319;</v>
          </cell>
          <cell r="E367" t="str">
            <v>12.04 ± 17.48 (-8.15 ± 17.63)</v>
          </cell>
          <cell r="F367" t="str">
            <v>3.09 ± 3.72 (-16.5 ± 19.19)</v>
          </cell>
          <cell r="G367" t="str">
            <v/>
          </cell>
          <cell r="H367" t="str">
            <v>60.7 ± 4.94 (-10.83 ± 9.93)</v>
          </cell>
        </row>
        <row r="368">
          <cell r="C368" t="str">
            <v>111-27-3</v>
          </cell>
          <cell r="D368" t="str">
            <v>H312;H315;H319;</v>
          </cell>
          <cell r="E368" t="str">
            <v/>
          </cell>
          <cell r="F368" t="str">
            <v>5.62 ± 7.92 (2.4 ± 11.1)</v>
          </cell>
          <cell r="G368" t="str">
            <v>5.95 ± 1.34 (10.35 ± 1.08)</v>
          </cell>
          <cell r="H368" t="str">
            <v>20.98 ± 20.6 (20.45 ± 6)</v>
          </cell>
        </row>
        <row r="369">
          <cell r="C369" t="str">
            <v>63-74-1</v>
          </cell>
          <cell r="D369" t="str">
            <v>H315;H319;</v>
          </cell>
          <cell r="E369" t="str">
            <v>2.64 ± 3.12 (11.77 ± 13.4)</v>
          </cell>
          <cell r="F369" t="str">
            <v/>
          </cell>
          <cell r="G369" t="str">
            <v>9.6 ± 4.12 (16.37 ± 7.09)</v>
          </cell>
          <cell r="H369" t="str">
            <v>10.07 ± 8.01 (11.81 ± 0.89)</v>
          </cell>
        </row>
        <row r="370">
          <cell r="C370" t="str">
            <v>77-83-8</v>
          </cell>
          <cell r="D370" t="str">
            <v>H317;</v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</row>
        <row r="371">
          <cell r="C371" t="str">
            <v>97-90-5</v>
          </cell>
          <cell r="D371" t="str">
            <v>H315;H317;H319;</v>
          </cell>
          <cell r="E371" t="str">
            <v/>
          </cell>
          <cell r="F371" t="str">
            <v>44.28 ± 62.58 (5.95 ± 5.4)</v>
          </cell>
          <cell r="G371" t="str">
            <v/>
          </cell>
          <cell r="H371" t="str">
            <v>0.01 ± 0.01 (-18.71 ± 2.84)</v>
          </cell>
        </row>
        <row r="372">
          <cell r="C372" t="str">
            <v>112-80-1</v>
          </cell>
          <cell r="D372" t="str">
            <v>H315;</v>
          </cell>
          <cell r="E372" t="str">
            <v/>
          </cell>
          <cell r="F372" t="str">
            <v/>
          </cell>
          <cell r="G372" t="str">
            <v>29.59 ± 51.05 (-17.61 ± 10.38)</v>
          </cell>
          <cell r="H372" t="str">
            <v/>
          </cell>
        </row>
        <row r="373">
          <cell r="C373" t="str">
            <v>94-26-8</v>
          </cell>
          <cell r="D373" t="str">
            <v>H315;H319;</v>
          </cell>
          <cell r="E373" t="str">
            <v>1.68 ± 1.42 (16.01 ± 10.63)</v>
          </cell>
          <cell r="F373" t="str">
            <v>32.36 ± 33.24 (2.9 ± 15.55)</v>
          </cell>
          <cell r="G373" t="str">
            <v>0.14 ± 0.05 (18.79 ± 16.3)</v>
          </cell>
          <cell r="H373" t="str">
            <v/>
          </cell>
        </row>
        <row r="374">
          <cell r="C374" t="str">
            <v>68-12-2</v>
          </cell>
          <cell r="D374" t="str">
            <v>H312;H312_H332;H319;</v>
          </cell>
          <cell r="E374" t="str">
            <v/>
          </cell>
          <cell r="F374" t="str">
            <v>0.04 ± 0.05 (6.65 ± 5.78)</v>
          </cell>
          <cell r="G374" t="str">
            <v/>
          </cell>
          <cell r="H374" t="str">
            <v/>
          </cell>
        </row>
        <row r="375">
          <cell r="C375" t="str">
            <v>6485-40-1</v>
          </cell>
          <cell r="D375" t="str">
            <v>H317;</v>
          </cell>
          <cell r="E375" t="str">
            <v>0.05 ± 0.07 (-2.48 ± 9.35)</v>
          </cell>
          <cell r="F375" t="str">
            <v/>
          </cell>
          <cell r="G375" t="str">
            <v/>
          </cell>
          <cell r="H375" t="str">
            <v>14 ± 19.8 (-2.93 ± 19.12)</v>
          </cell>
        </row>
        <row r="376">
          <cell r="C376" t="str">
            <v>57-13-6</v>
          </cell>
          <cell r="D376" t="str">
            <v>H315;</v>
          </cell>
          <cell r="E376" t="str">
            <v/>
          </cell>
          <cell r="F376" t="str">
            <v/>
          </cell>
          <cell r="G376" t="str">
            <v/>
          </cell>
          <cell r="H376" t="str">
            <v>5.75 ± 1.6 (-8.98 ± 5.19)</v>
          </cell>
        </row>
        <row r="377">
          <cell r="C377" t="str">
            <v>112-53-8</v>
          </cell>
          <cell r="D377" t="str">
            <v>H315;</v>
          </cell>
          <cell r="E377" t="str">
            <v>1.77 ± 2.48 (5.34 ± 4.95)</v>
          </cell>
          <cell r="F377" t="str">
            <v/>
          </cell>
          <cell r="G377" t="str">
            <v/>
          </cell>
          <cell r="H377" t="str">
            <v>3.57 ± 3.22 (2.25 ± 16.16)</v>
          </cell>
        </row>
        <row r="378">
          <cell r="C378" t="str">
            <v>119-36-8</v>
          </cell>
          <cell r="D378" t="str">
            <v>H315;H319;</v>
          </cell>
          <cell r="E378" t="str">
            <v>0.14 ± 0.22 (14.58 ± 8.77)</v>
          </cell>
          <cell r="F378" t="str">
            <v>55.74 ± 78.81 (11.25 ± 11.07)</v>
          </cell>
          <cell r="G378" t="str">
            <v>1.17 ± 1.03 (18.49 ± 2.66)</v>
          </cell>
          <cell r="H378" t="str">
            <v>0.18 ± 0.24 (25.74 ± 12.96)</v>
          </cell>
        </row>
        <row r="379">
          <cell r="C379" t="str">
            <v>111-76-2</v>
          </cell>
          <cell r="D379" t="str">
            <v>H312;H315;H319;</v>
          </cell>
          <cell r="E379" t="str">
            <v>0.56 ± 0.79 (5.21 ± 5.41)</v>
          </cell>
          <cell r="F379" t="str">
            <v/>
          </cell>
          <cell r="G379" t="str">
            <v>0.85 ± 0.57 (5 ± 4.33)</v>
          </cell>
          <cell r="H379" t="str">
            <v>28.18 ± 4.57 (-6.15 ± 5.32)</v>
          </cell>
        </row>
        <row r="380">
          <cell r="C380" t="str">
            <v>3844-45-9</v>
          </cell>
          <cell r="D380" t="str">
            <v>H317;</v>
          </cell>
          <cell r="E380" t="str">
            <v/>
          </cell>
          <cell r="F380" t="str">
            <v>15.12 ± 13.16 (-15.13 ± 4.93)</v>
          </cell>
          <cell r="G380" t="str">
            <v>15.14 ± 4.84 (-6.85 ± 6.32)</v>
          </cell>
          <cell r="H380" t="str">
            <v>45.32 ± 7.72 (-19.39 ± 2.52)</v>
          </cell>
        </row>
        <row r="381">
          <cell r="C381" t="str">
            <v>107-15-3</v>
          </cell>
          <cell r="D381" t="str">
            <v>H312;H314;H317;</v>
          </cell>
          <cell r="E381" t="str">
            <v>8.39 ± 1.43 (-37.25 ± 16.26)</v>
          </cell>
          <cell r="F381" t="str">
            <v>5.8 ± 4.11 (-22.29 ± 10.22)</v>
          </cell>
          <cell r="G381" t="str">
            <v>1.58 ± 0.5 (-3.14 ± 2.72)</v>
          </cell>
          <cell r="H381" t="str">
            <v/>
          </cell>
        </row>
        <row r="382">
          <cell r="C382" t="str">
            <v>131-17-9</v>
          </cell>
          <cell r="D382" t="str">
            <v>H317;</v>
          </cell>
          <cell r="E382" t="str">
            <v>24.25 ± 12.4 (4.67 ± 13.33)</v>
          </cell>
          <cell r="F382" t="str">
            <v/>
          </cell>
          <cell r="G382" t="str">
            <v>0.13 ± 0.04 (-9.09 ± 9.99)</v>
          </cell>
          <cell r="H382" t="str">
            <v/>
          </cell>
        </row>
        <row r="383">
          <cell r="C383" t="str">
            <v>108-46-3</v>
          </cell>
          <cell r="D383" t="str">
            <v>H315;H319;</v>
          </cell>
          <cell r="E383" t="str">
            <v/>
          </cell>
          <cell r="F383" t="str">
            <v/>
          </cell>
          <cell r="G383" t="str">
            <v/>
          </cell>
          <cell r="H383" t="str">
            <v>30.81 ± 5 (-7.49 ± 6.7)</v>
          </cell>
        </row>
        <row r="384">
          <cell r="C384" t="str">
            <v>110-97-4</v>
          </cell>
          <cell r="D384" t="str">
            <v>H314;H318;H319;</v>
          </cell>
          <cell r="E384" t="str">
            <v/>
          </cell>
          <cell r="F384" t="str">
            <v/>
          </cell>
          <cell r="G384" t="str">
            <v/>
          </cell>
          <cell r="H384" t="str">
            <v>16.91 ± 20.37 (-11.16 ± 3.34)</v>
          </cell>
        </row>
        <row r="385">
          <cell r="C385" t="str">
            <v>633-96-5</v>
          </cell>
          <cell r="D385" t="str">
            <v>H315;H319;</v>
          </cell>
          <cell r="E385" t="str">
            <v>3.01 ± 0.73 (-13.96 ± 15.13)</v>
          </cell>
          <cell r="F385" t="str">
            <v>4.88 ± 1.84 (-34.48 ± 7.83)</v>
          </cell>
          <cell r="G385" t="str">
            <v/>
          </cell>
          <cell r="H385" t="str">
            <v>45.95 ± 28.97 (-13.99 ± 3.55)</v>
          </cell>
        </row>
        <row r="386">
          <cell r="C386" t="str">
            <v>69-93-2</v>
          </cell>
          <cell r="D386" t="str">
            <v>H315;H319;</v>
          </cell>
          <cell r="E386" t="str">
            <v>6.77 ± 4.12 (-7.05 ± 6.11)</v>
          </cell>
          <cell r="F386" t="str">
            <v>0.02 ± 0.02 (6.19 ± 5.62)</v>
          </cell>
          <cell r="G386" t="str">
            <v/>
          </cell>
          <cell r="H386" t="str">
            <v>7.09 ± 10.59 (-12.38 ± 4.83)</v>
          </cell>
        </row>
        <row r="387">
          <cell r="C387" t="str">
            <v>69-93-2</v>
          </cell>
          <cell r="D387" t="str">
            <v>H312;H315;H317;H319;</v>
          </cell>
          <cell r="E387" t="str">
            <v>9.66 ± 13.66 (-1.19 ± 14.44)</v>
          </cell>
          <cell r="F387" t="str">
            <v>3.49 ± 2.76 (8.51 ± 7.86)</v>
          </cell>
          <cell r="G387" t="str">
            <v/>
          </cell>
          <cell r="H387" t="str">
            <v>0.01 ± 0.01 (-17.53 ± 7.28)</v>
          </cell>
        </row>
        <row r="388">
          <cell r="C388" t="str">
            <v>25496-72-4</v>
          </cell>
          <cell r="D388" t="str">
            <v>N/A</v>
          </cell>
          <cell r="E388" t="str">
            <v>6.9 ± 2.6 (-40.84 ± 19.35)</v>
          </cell>
          <cell r="F388" t="str">
            <v>8.41 ± 5.03 (-25 ± 8.14)</v>
          </cell>
          <cell r="G388" t="str">
            <v>10.16 ± 7.06 (-19.4 ± 0.77)</v>
          </cell>
          <cell r="H388" t="str">
            <v>6.31 ± 2.74 (-15.15 ± 1.09)</v>
          </cell>
        </row>
        <row r="389">
          <cell r="C389" t="str">
            <v>25496-72-4</v>
          </cell>
          <cell r="D389" t="str">
            <v>N/A</v>
          </cell>
          <cell r="E389" t="str">
            <v>0.98 ± 0.7 (15.23 ± 8.59)</v>
          </cell>
          <cell r="F389" t="str">
            <v>0.69 ± 0.96 (2.43 ± 10.84)</v>
          </cell>
          <cell r="G389" t="str">
            <v/>
          </cell>
          <cell r="H389" t="str">
            <v/>
          </cell>
        </row>
        <row r="390">
          <cell r="C390" t="str">
            <v>151-21-3</v>
          </cell>
          <cell r="D390" t="str">
            <v>H312;H314;H317;H318;H319;</v>
          </cell>
          <cell r="E390" t="str">
            <v/>
          </cell>
          <cell r="F390" t="str">
            <v/>
          </cell>
          <cell r="G390" t="str">
            <v>16.28 ± 1.32 (-19.56 ± 17.1)</v>
          </cell>
          <cell r="H390" t="str">
            <v/>
          </cell>
        </row>
        <row r="391">
          <cell r="C391" t="str">
            <v>109-55-7</v>
          </cell>
          <cell r="D391" t="str">
            <v>H311;H312;H314;H317;H318;</v>
          </cell>
          <cell r="E391" t="str">
            <v>3.32 ± 5.72 (1.41 ± 12.16)</v>
          </cell>
          <cell r="F391" t="str">
            <v>6.43 ± 2.06 (-6.17 ± 6.53)</v>
          </cell>
          <cell r="G391" t="str">
            <v/>
          </cell>
          <cell r="H391" t="str">
            <v/>
          </cell>
        </row>
        <row r="392">
          <cell r="C392" t="str">
            <v>109-55-7</v>
          </cell>
          <cell r="D392" t="str">
            <v>H315;H317;H320;</v>
          </cell>
          <cell r="E392" t="str">
            <v>24.26 ± 34.3 (11.37 ± 11.84)</v>
          </cell>
          <cell r="F392" t="str">
            <v>5.56 ± 3.01 (-5.91 ± 6.1)</v>
          </cell>
          <cell r="G392" t="str">
            <v>0 ± 0 (18.57 ± 16.09)</v>
          </cell>
          <cell r="H392" t="str">
            <v/>
          </cell>
        </row>
        <row r="393">
          <cell r="C393" t="str">
            <v>6259-76-3</v>
          </cell>
          <cell r="D393" t="str">
            <v>N/A</v>
          </cell>
          <cell r="E393" t="str">
            <v>0.75 ± 0.28 (13.46 ± 6.79)</v>
          </cell>
          <cell r="F393" t="str">
            <v>1.01 ± 1.13 (13.07 ± 6.49)</v>
          </cell>
          <cell r="G393" t="str">
            <v>9.42 ± 4.07 (25.83 ± 16.31)</v>
          </cell>
          <cell r="H393" t="str">
            <v>5.27 ± 7.66 (14.55 ± 5.76)</v>
          </cell>
        </row>
        <row r="394">
          <cell r="C394" t="str">
            <v>33229-34-4</v>
          </cell>
          <cell r="D394" t="str">
            <v>H315;H317;H319;</v>
          </cell>
          <cell r="E394" t="str">
            <v/>
          </cell>
          <cell r="F394" t="str">
            <v>28.63 ± 38.51 (-22.89 ± 25.04)</v>
          </cell>
          <cell r="G394" t="str">
            <v>22.64 ± 18.62 (9.4 ± 2.63)</v>
          </cell>
          <cell r="H394" t="str">
            <v>54.12 ± 50.04 (-10.82 ± 4.16)</v>
          </cell>
        </row>
        <row r="395">
          <cell r="C395" t="str">
            <v>121-33-5</v>
          </cell>
          <cell r="D395" t="str">
            <v>H317;H319;H320;</v>
          </cell>
          <cell r="E395" t="str">
            <v>22.16 ± 29.81 (-9.79 ± 22.11)</v>
          </cell>
          <cell r="F395" t="str">
            <v/>
          </cell>
          <cell r="G395" t="str">
            <v>21.96 ± 30.09 (15.9 ± 22.23)</v>
          </cell>
          <cell r="H395" t="str">
            <v/>
          </cell>
        </row>
        <row r="396">
          <cell r="C396" t="str">
            <v>92-48-8</v>
          </cell>
          <cell r="D396" t="str">
            <v>H319;</v>
          </cell>
          <cell r="E396" t="str">
            <v>11.4 ± 15.33 (12.72 ± 13.29)</v>
          </cell>
          <cell r="F396" t="str">
            <v>0.54 ± 0.65 (6.8 ± 6.58)</v>
          </cell>
          <cell r="G396" t="str">
            <v>4.43 ± 6.26 (21.33 ± 3.09)</v>
          </cell>
          <cell r="H396" t="str">
            <v>4.99 ± 7 (14.81 ± 16.59)</v>
          </cell>
        </row>
        <row r="397">
          <cell r="C397" t="str">
            <v>121-32-4</v>
          </cell>
          <cell r="D397" t="str">
            <v>H315;H319;</v>
          </cell>
          <cell r="E397" t="str">
            <v>0.95 ± 0.64 (-4.79 ± 5.88)</v>
          </cell>
          <cell r="F397" t="str">
            <v/>
          </cell>
          <cell r="G397" t="str">
            <v/>
          </cell>
          <cell r="H397" t="str">
            <v/>
          </cell>
        </row>
        <row r="398">
          <cell r="C398" t="str">
            <v>1260-17-9</v>
          </cell>
          <cell r="D398" t="str">
            <v>N/A</v>
          </cell>
          <cell r="E398" t="str">
            <v>88.54 ± 0 (14.12 ± 13.98)</v>
          </cell>
          <cell r="F398" t="str">
            <v>10.56 ± 18.06 (-1.42 ± 13.99)</v>
          </cell>
          <cell r="G398" t="str">
            <v>44.28 ± 62.59 (19.19 ± 16.94)</v>
          </cell>
          <cell r="H398" t="str">
            <v/>
          </cell>
        </row>
        <row r="399">
          <cell r="C399" t="str">
            <v>1260-17-9</v>
          </cell>
          <cell r="D399" t="str">
            <v>H312;H314;</v>
          </cell>
          <cell r="E399" t="str">
            <v>1.03 ± 1 (25.09 ± 9.76)</v>
          </cell>
          <cell r="F399" t="str">
            <v>0.37 ± 0.52 (13.75 ± 5.64)</v>
          </cell>
          <cell r="G399" t="str">
            <v>10.58 ± 14.48 (32.1 ± 14.02)</v>
          </cell>
          <cell r="H399" t="str">
            <v>5.78 ± 0.47 (13.87 ± 12.92)</v>
          </cell>
        </row>
        <row r="400">
          <cell r="C400" t="str">
            <v>3087-16-9</v>
          </cell>
          <cell r="D400" t="str">
            <v>H315;H319;</v>
          </cell>
          <cell r="E400" t="str">
            <v>1.21 ± 0.83 (-15.52 ± 8.39)</v>
          </cell>
          <cell r="F400" t="str">
            <v>0.53 ± 0.35 (-14.99 ± 2.48)</v>
          </cell>
          <cell r="G400" t="str">
            <v/>
          </cell>
          <cell r="H400" t="str">
            <v>13.03 ± 3.84 (-18.76 ± 5.42)</v>
          </cell>
        </row>
        <row r="401">
          <cell r="C401" t="str">
            <v>111-90-0</v>
          </cell>
          <cell r="D401" t="str">
            <v>H319;</v>
          </cell>
          <cell r="E401" t="str">
            <v>11.13 ± 11.12 (7.78 ± 19.99)</v>
          </cell>
          <cell r="F401" t="str">
            <v>0.01 ± 0 (9.25 ± 8.63)</v>
          </cell>
          <cell r="G401" t="str">
            <v>10.25 ± 11 (15.52 ± 5.68)</v>
          </cell>
          <cell r="H401" t="str">
            <v>0 ± 0 (-24.36 ± 5.38)</v>
          </cell>
        </row>
        <row r="402">
          <cell r="C402" t="str">
            <v>1338-41-6</v>
          </cell>
          <cell r="D402" t="str">
            <v>N/A</v>
          </cell>
          <cell r="E402" t="str">
            <v>9.35 ± 16.15 (17.83 ± 5.68)</v>
          </cell>
          <cell r="F402" t="str">
            <v>1.34 ± 2.26 (10.31 ± 4.84)</v>
          </cell>
          <cell r="G402" t="str">
            <v>6.14 ± 9.98 (14.89 ± 5.3)</v>
          </cell>
          <cell r="H402" t="str">
            <v>12.49 ± 17.62 (8.69 ± 8.57)</v>
          </cell>
        </row>
        <row r="403">
          <cell r="C403" t="str">
            <v>107-74-4</v>
          </cell>
          <cell r="D403" t="str">
            <v>H319;</v>
          </cell>
          <cell r="E403" t="str">
            <v/>
          </cell>
          <cell r="F403" t="str">
            <v>24.78 ± 24.72 (-11 ± 3.61)</v>
          </cell>
          <cell r="G403" t="str">
            <v/>
          </cell>
          <cell r="H403" t="str">
            <v/>
          </cell>
        </row>
        <row r="404">
          <cell r="C404" t="str">
            <v>107-74-4</v>
          </cell>
          <cell r="D404" t="str">
            <v>H315;H319;</v>
          </cell>
          <cell r="E404" t="str">
            <v/>
          </cell>
          <cell r="F404" t="str">
            <v>6.18 ± 8.5 (7.19 ± 6.23)</v>
          </cell>
          <cell r="G404" t="str">
            <v>1.37 ± 0 (8.41 ± 7.5)</v>
          </cell>
          <cell r="H404" t="str">
            <v/>
          </cell>
        </row>
        <row r="405">
          <cell r="C405" t="str">
            <v>130-20-1</v>
          </cell>
          <cell r="D405" t="str">
            <v>N/A</v>
          </cell>
          <cell r="E405" t="str">
            <v>4.24 ± 7.16 (19.78 ± 14.24)</v>
          </cell>
          <cell r="F405" t="str">
            <v/>
          </cell>
          <cell r="G405" t="str">
            <v/>
          </cell>
          <cell r="H405" t="str">
            <v>22.24 ± 0 (9.07 ± 7.88)</v>
          </cell>
        </row>
        <row r="406">
          <cell r="C406" t="str">
            <v>99-57-0</v>
          </cell>
          <cell r="D406" t="str">
            <v>H312;H315;H319;</v>
          </cell>
          <cell r="E406" t="str">
            <v>26.48 ± 11.54 (29.56 ± 3.36)</v>
          </cell>
          <cell r="F406" t="str">
            <v/>
          </cell>
          <cell r="G406" t="str">
            <v>70.33 ± 0 (8.58 ± 7.61)</v>
          </cell>
          <cell r="H406" t="str">
            <v/>
          </cell>
        </row>
        <row r="407">
          <cell r="C407" t="str">
            <v>34413-35-9</v>
          </cell>
          <cell r="D407" t="str">
            <v>H315;H319;</v>
          </cell>
          <cell r="E407" t="str">
            <v>6.01 ± 1.45 (-20.92 ± 21.46)</v>
          </cell>
          <cell r="F407" t="str">
            <v>6.92 ± 1.68 (-25.35 ± 4.54)</v>
          </cell>
          <cell r="G407" t="str">
            <v/>
          </cell>
          <cell r="H407" t="str">
            <v/>
          </cell>
        </row>
        <row r="408">
          <cell r="C408" t="str">
            <v>15905-32-5</v>
          </cell>
          <cell r="D408" t="str">
            <v>H315;H319;</v>
          </cell>
          <cell r="E408" t="str">
            <v>13.36 ± 23.08 (2.76 ± 24.36)</v>
          </cell>
          <cell r="F408" t="str">
            <v>0.03 ± 0.04 (11.43 ± 9.91)</v>
          </cell>
          <cell r="G408" t="str">
            <v>2.04 ± 2.6 (19.84 ± 8.07)</v>
          </cell>
          <cell r="H408" t="str">
            <v>0.19 ± 0.32 (23.1 ± 11.8)</v>
          </cell>
        </row>
        <row r="409">
          <cell r="C409" t="str">
            <v>9005-65-6</v>
          </cell>
          <cell r="D409" t="str">
            <v>N/A</v>
          </cell>
          <cell r="E409" t="str">
            <v>1.74 ± 2.44 (-12.24 ± 14.6)</v>
          </cell>
          <cell r="F409" t="str">
            <v>1.58 ± 0.85 (16.2 ± 16.25)</v>
          </cell>
          <cell r="G409" t="str">
            <v/>
          </cell>
          <cell r="H409" t="str">
            <v/>
          </cell>
        </row>
        <row r="410">
          <cell r="C410" t="str">
            <v>99-76-3</v>
          </cell>
          <cell r="D410" t="str">
            <v>H315;H319;</v>
          </cell>
          <cell r="E410" t="str">
            <v>2 ± 1.51 (27.3 ± 7.91)</v>
          </cell>
          <cell r="F410" t="str">
            <v>4.26 ± 7.14 (17.85 ± 7.39)</v>
          </cell>
          <cell r="G410" t="str">
            <v>7.03 ± 9.9 (16.59 ± 4.03)</v>
          </cell>
          <cell r="H410" t="str">
            <v>0.13 ± 0.04 (6.59 ± 5.77)</v>
          </cell>
        </row>
        <row r="411">
          <cell r="C411" t="str">
            <v>10043-35-3</v>
          </cell>
          <cell r="D411" t="str">
            <v>H315;H319;</v>
          </cell>
          <cell r="E411" t="str">
            <v>0.02 ± 0.01 (6.68 ± 6.31)</v>
          </cell>
          <cell r="F411" t="str">
            <v/>
          </cell>
          <cell r="G411" t="str">
            <v/>
          </cell>
          <cell r="H411" t="str">
            <v>0.01 ± 0.01 (9.61 ± 3.61)</v>
          </cell>
        </row>
        <row r="412">
          <cell r="C412" t="str">
            <v>58-08-2</v>
          </cell>
          <cell r="D412" t="str">
            <v>H318;H319;</v>
          </cell>
          <cell r="E412" t="str">
            <v>0.23 ± 0.23 (10.27 ± 1.12)</v>
          </cell>
          <cell r="F412" t="str">
            <v>0.7 ± 0.99 (6.68 ± 5.94)</v>
          </cell>
          <cell r="G412" t="str">
            <v>0.22 ± 0.11 (18.12 ± 0.99)</v>
          </cell>
          <cell r="H412" t="str">
            <v>0.1 ± 0.02 (16.52 ± 3.1)</v>
          </cell>
        </row>
        <row r="413">
          <cell r="C413" t="str">
            <v>94-02-0</v>
          </cell>
          <cell r="D413" t="str">
            <v>H315;H319;</v>
          </cell>
          <cell r="E413" t="str">
            <v>2.13 ± 1.87 (-32.44 ± 25.48)</v>
          </cell>
          <cell r="F413" t="str">
            <v>1.42 ± 1.52 (-22.6 ± 25.99)</v>
          </cell>
          <cell r="G413" t="str">
            <v/>
          </cell>
          <cell r="H413" t="str">
            <v/>
          </cell>
        </row>
        <row r="414">
          <cell r="C414" t="str">
            <v>94-02-0</v>
          </cell>
          <cell r="D414" t="str">
            <v>H315;H319;</v>
          </cell>
          <cell r="E414" t="str">
            <v>1.5 ± 1.5 (25.81 ± 2.56)</v>
          </cell>
          <cell r="F414" t="str">
            <v>0.6 ± 0.97 (11.93 ± 2.39)</v>
          </cell>
          <cell r="G414" t="str">
            <v>1.35 ± 1.82 (27.7 ± 3.16)</v>
          </cell>
          <cell r="H414" t="str">
            <v>6.25 ± 7.99 (26.68 ± 5.12)</v>
          </cell>
        </row>
        <row r="415">
          <cell r="C415" t="str">
            <v>7585-39-9</v>
          </cell>
          <cell r="D415" t="str">
            <v>H315;H317;H318;H319;</v>
          </cell>
          <cell r="E415" t="str">
            <v>3.71 ± 3.84 (12.84 ± 3.95)</v>
          </cell>
          <cell r="F415" t="str">
            <v>2.89 ± 1.89 (5.53 ± 10.66)</v>
          </cell>
          <cell r="G415" t="str">
            <v>0.1 ± 0.1 (11.04 ± 1.64)</v>
          </cell>
          <cell r="H415" t="str">
            <v>0.02 ± 0.01 (12.75 ± 1.34)</v>
          </cell>
        </row>
        <row r="416">
          <cell r="C416" t="str">
            <v>56-81-5</v>
          </cell>
          <cell r="D416" t="str">
            <v>H311;H314;H317;</v>
          </cell>
          <cell r="E416" t="str">
            <v>0.01 ± 0 (5.84 ± 5.4)</v>
          </cell>
          <cell r="F416" t="str">
            <v>10.87 ± 11.94 (-7.52 ± 7.64)</v>
          </cell>
          <cell r="G416" t="str">
            <v/>
          </cell>
          <cell r="H416" t="str">
            <v>12.16 ± 17.19 (-1.14 ± 10.75)</v>
          </cell>
        </row>
        <row r="417">
          <cell r="C417" t="str">
            <v>79-08-3</v>
          </cell>
          <cell r="D417" t="str">
            <v>H315;H317;H319;</v>
          </cell>
          <cell r="E417" t="str">
            <v>0.94 ± 1.11 (-25.44 ± 32.02)</v>
          </cell>
          <cell r="F417" t="str">
            <v>0.96 ± 0.58 (-14.6 ± 13.85)</v>
          </cell>
          <cell r="G417" t="str">
            <v/>
          </cell>
          <cell r="H417" t="str">
            <v>0.74 ± 0.18 (-3.83 ± 3.47)</v>
          </cell>
        </row>
        <row r="418">
          <cell r="C418" t="str">
            <v>25703-79-1</v>
          </cell>
          <cell r="D418" t="str">
            <v>H317;</v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</row>
        <row r="419">
          <cell r="C419" t="str">
            <v>552-30-7</v>
          </cell>
          <cell r="D419" t="str">
            <v>H317;</v>
          </cell>
          <cell r="E419" t="str">
            <v>4.43 ± 6.26 (8.44 ± 7.32)</v>
          </cell>
          <cell r="F419" t="str">
            <v/>
          </cell>
          <cell r="G419" t="str">
            <v/>
          </cell>
          <cell r="H419" t="str">
            <v>7.92 ± 11.07 (-6.98 ± 7.82)</v>
          </cell>
        </row>
        <row r="420">
          <cell r="C420" t="str">
            <v>107-43-7</v>
          </cell>
          <cell r="D420" t="str">
            <v>H319;</v>
          </cell>
          <cell r="E420" t="str">
            <v/>
          </cell>
          <cell r="F420" t="str">
            <v>0.21 ± 0.27 (12.55 ± 14.79)</v>
          </cell>
          <cell r="G420" t="str">
            <v>8.44 ± 7.45 (19.85 ± 7.6)</v>
          </cell>
          <cell r="H420" t="str">
            <v>5.75 ± 6.04 (26.34 ± 11.77)</v>
          </cell>
        </row>
        <row r="421">
          <cell r="C421" t="str">
            <v>65405-77-8</v>
          </cell>
          <cell r="D421" t="str">
            <v>H317;</v>
          </cell>
          <cell r="E421" t="str">
            <v/>
          </cell>
          <cell r="F421" t="str">
            <v/>
          </cell>
          <cell r="G421" t="str">
            <v/>
          </cell>
          <cell r="H421" t="str">
            <v>0.01 ± 0 (4.67 ± 4.16)</v>
          </cell>
        </row>
        <row r="422">
          <cell r="C422" t="str">
            <v>119-61-9</v>
          </cell>
          <cell r="D422" t="str">
            <v>H315;H319;</v>
          </cell>
          <cell r="E422" t="str">
            <v>0.12 ± 0.01 (8.88 ± 9.7)</v>
          </cell>
          <cell r="F422" t="str">
            <v>0.58 ± 0.76 (-0.44 ± 8.99)</v>
          </cell>
          <cell r="G422" t="str">
            <v>0.15 ± 0.03 (17.38 ± 2.45)</v>
          </cell>
          <cell r="H422" t="str">
            <v>0.12 ± 0.02 (16.8 ± 0.17)</v>
          </cell>
        </row>
        <row r="423">
          <cell r="C423" t="str">
            <v>99-96-7</v>
          </cell>
          <cell r="D423" t="str">
            <v>H319;</v>
          </cell>
          <cell r="E423" t="str">
            <v>0.94 ± 1.17 (-19.94 ± 26.38)</v>
          </cell>
          <cell r="F423" t="str">
            <v>1.55 ± 0.61 (-20.47 ± 26.86)</v>
          </cell>
          <cell r="G423" t="str">
            <v/>
          </cell>
          <cell r="H423" t="str">
            <v>17.67 ± 0 (-5.22 ± 4.61)</v>
          </cell>
        </row>
        <row r="424">
          <cell r="C424" t="str">
            <v>93-15-2</v>
          </cell>
          <cell r="D424" t="str">
            <v>H317;H320;</v>
          </cell>
          <cell r="E424" t="str">
            <v/>
          </cell>
          <cell r="F424" t="str">
            <v>0.22 ± 0.31 (-6.73 ± 6.04)</v>
          </cell>
          <cell r="G424" t="str">
            <v/>
          </cell>
          <cell r="H424" t="str">
            <v/>
          </cell>
        </row>
        <row r="425">
          <cell r="C425" t="str">
            <v>4065-45-6</v>
          </cell>
          <cell r="D425" t="str">
            <v>H315;H317;H319;</v>
          </cell>
          <cell r="E425" t="str">
            <v>17.67 ± 0 (11.41 ± 9.89)</v>
          </cell>
          <cell r="F425" t="str">
            <v>16.96 ± 28.43 (25.55 ± 3.9)</v>
          </cell>
          <cell r="G425" t="str">
            <v>10.38 ± 1.32 (11.24 ± 2.82)</v>
          </cell>
          <cell r="H425" t="str">
            <v>24.05 ± 1.57 (14.73 ± 1.52)</v>
          </cell>
        </row>
        <row r="426">
          <cell r="C426" t="str">
            <v>105-87-3</v>
          </cell>
          <cell r="D426" t="str">
            <v>H315;H317;</v>
          </cell>
          <cell r="E426" t="str">
            <v>0.08 ± 0.1 (14.62 ± 7.27)</v>
          </cell>
          <cell r="F426" t="str">
            <v>1.25 ± 1.76 (7.65 ± 8.39)</v>
          </cell>
          <cell r="G426" t="str">
            <v>0.51 ± 0.65 (19.86 ± 11.11)</v>
          </cell>
          <cell r="H426" t="str">
            <v>0.64 ± 0.97 (29.95 ± 12.57)</v>
          </cell>
        </row>
        <row r="427">
          <cell r="C427" t="str">
            <v>7681-38-1</v>
          </cell>
          <cell r="D427" t="str">
            <v>H318;</v>
          </cell>
          <cell r="E427" t="str">
            <v/>
          </cell>
          <cell r="F427" t="str">
            <v>0.04 ± 0.03 (-2.22 ± 11.21)</v>
          </cell>
          <cell r="G427" t="str">
            <v/>
          </cell>
          <cell r="H427" t="str">
            <v>3.44 ± 4.82 (-0.17 ± 6.75)</v>
          </cell>
        </row>
        <row r="428">
          <cell r="C428" t="str">
            <v>111-87-5</v>
          </cell>
          <cell r="D428" t="str">
            <v>H315;H319;</v>
          </cell>
          <cell r="E428" t="str">
            <v/>
          </cell>
          <cell r="F428" t="str">
            <v>1.13 ± 1.15 (-9.28 ± 3.75)</v>
          </cell>
          <cell r="G428" t="str">
            <v/>
          </cell>
          <cell r="H428" t="str">
            <v/>
          </cell>
        </row>
        <row r="429">
          <cell r="C429" t="str">
            <v>69-72-7</v>
          </cell>
          <cell r="D429" t="str">
            <v>H312;H315;H317;H318;H319;</v>
          </cell>
          <cell r="E429" t="str">
            <v/>
          </cell>
          <cell r="F429" t="str">
            <v>2.72 ± 3.85 (-1.67 ± 12.58)</v>
          </cell>
          <cell r="G429" t="str">
            <v/>
          </cell>
          <cell r="H429" t="str">
            <v>3.6 ± 3.55 (-5.17 ± 4.8)</v>
          </cell>
        </row>
        <row r="430">
          <cell r="C430" t="str">
            <v>520-45-6</v>
          </cell>
          <cell r="D430" t="str">
            <v>N/A</v>
          </cell>
          <cell r="E430" t="str">
            <v>0 ± 0 (14.42 ± 15.2)</v>
          </cell>
          <cell r="F430" t="str">
            <v>0.03 ± 0.03 (9.08 ± 8.98)</v>
          </cell>
          <cell r="G430" t="str">
            <v>10.68 ± 2.58 (6.76 ± 5.85)</v>
          </cell>
          <cell r="H430" t="str">
            <v>1.42 ± 2.2 (20.04 ± 11.02)</v>
          </cell>
        </row>
        <row r="431">
          <cell r="C431" t="str">
            <v>149358-73-6</v>
          </cell>
          <cell r="D431" t="str">
            <v>H314;</v>
          </cell>
          <cell r="E431" t="str">
            <v>65.65 ± 58.87 (3.56 ± 18.69)</v>
          </cell>
          <cell r="F431" t="str">
            <v/>
          </cell>
          <cell r="G431" t="str">
            <v/>
          </cell>
          <cell r="H431" t="str">
            <v/>
          </cell>
        </row>
        <row r="432">
          <cell r="C432" t="str">
            <v>3810-74-0</v>
          </cell>
          <cell r="D432" t="str">
            <v>H317;</v>
          </cell>
          <cell r="E432" t="str">
            <v/>
          </cell>
          <cell r="F432" t="str">
            <v>7.68 ± 10.84 (1.02 ± 16)</v>
          </cell>
          <cell r="G432" t="str">
            <v/>
          </cell>
          <cell r="H432" t="str">
            <v>6.11 ± 8.59 (-10.33 ± 10.02)</v>
          </cell>
        </row>
        <row r="433">
          <cell r="C433" t="str">
            <v>77-92-9</v>
          </cell>
          <cell r="D433" t="str">
            <v>H318;</v>
          </cell>
          <cell r="E433" t="str">
            <v>6.79 ± 11.29 (42.22 ± 26.15)</v>
          </cell>
          <cell r="F433" t="str">
            <v/>
          </cell>
          <cell r="G433" t="str">
            <v>24.9 ± 35.2 (20.11 ± 18.68)</v>
          </cell>
          <cell r="H433" t="str">
            <v>13.79 ± 16.05 (26.55 ± 9.94)</v>
          </cell>
        </row>
        <row r="434">
          <cell r="C434" t="str">
            <v>71-23-8</v>
          </cell>
          <cell r="D434" t="str">
            <v>H318;</v>
          </cell>
          <cell r="E434" t="str">
            <v>5.31 ± 5.01 (7.91 ± 6.95)</v>
          </cell>
          <cell r="F434" t="str">
            <v>4.71 ± 5.87 (7.96 ± 7.09)</v>
          </cell>
          <cell r="G434" t="str">
            <v>0.1 ± 0.14 (7.19 ± 19.62)</v>
          </cell>
          <cell r="H434" t="str">
            <v>30.26 ± 30.12 (12.37 ± 1.45)</v>
          </cell>
        </row>
        <row r="435">
          <cell r="C435" t="str">
            <v>9004-73-3</v>
          </cell>
          <cell r="D435" t="str">
            <v>N/A</v>
          </cell>
          <cell r="E435" t="str">
            <v>8.56 ± 12.79 (18.38 ± 7.01)</v>
          </cell>
          <cell r="F435" t="str">
            <v>0.01 ± 0.01 (6.77 ± 5.87)</v>
          </cell>
          <cell r="G435" t="str">
            <v/>
          </cell>
          <cell r="H435" t="str">
            <v>13.65 ± 0.92 (19.46 ± 1.8)</v>
          </cell>
        </row>
        <row r="436">
          <cell r="C436" t="str">
            <v>107-41-5</v>
          </cell>
          <cell r="D436" t="str">
            <v>H315;H319;</v>
          </cell>
          <cell r="E436" t="str">
            <v>0.02 ± 0.01 (19.59 ± 10.31)</v>
          </cell>
          <cell r="F436" t="str">
            <v>0.01 ± 0.01 (9.37 ± 8.56)</v>
          </cell>
          <cell r="G436" t="str">
            <v>0.14 ± 0.11 (12.26 ± 1.47)</v>
          </cell>
          <cell r="H436" t="str">
            <v>0.04 ± 0.03 (17.32 ± 0.67)</v>
          </cell>
        </row>
        <row r="437">
          <cell r="C437" t="str">
            <v>103-95-7</v>
          </cell>
          <cell r="D437" t="str">
            <v>H315;H317;</v>
          </cell>
          <cell r="E437" t="str">
            <v>0.66 ± 1.14 (23.35 ± 2.79)</v>
          </cell>
          <cell r="F437" t="str">
            <v>1.33 ± 2.28 (13.86 ± 6.19)</v>
          </cell>
          <cell r="G437" t="str">
            <v>0.38 ± 0.33 (19.7 ± 13.19)</v>
          </cell>
          <cell r="H437" t="str">
            <v>0.4 ± 0.34 (17.39 ± 4.25)</v>
          </cell>
        </row>
        <row r="438">
          <cell r="C438" t="str">
            <v>10039-54-0</v>
          </cell>
          <cell r="D438" t="str">
            <v>H312;H315;H317;H319;</v>
          </cell>
          <cell r="E438" t="str">
            <v>1.57 ± 0.84 (20.84 ± 4.25)</v>
          </cell>
          <cell r="F438" t="str">
            <v>1.11 ± 0.6 (12.73 ± 11.56)</v>
          </cell>
          <cell r="G438" t="str">
            <v>0 ± 0 (39.66 ± 9.11)</v>
          </cell>
          <cell r="H438" t="str">
            <v/>
          </cell>
        </row>
        <row r="439">
          <cell r="C439" t="str">
            <v>103-11-7</v>
          </cell>
          <cell r="D439" t="str">
            <v>H315;H317;</v>
          </cell>
          <cell r="E439" t="str">
            <v/>
          </cell>
          <cell r="F439" t="str">
            <v>0.34 ± 0.4 (5.95 ± 5.16)</v>
          </cell>
          <cell r="G439" t="str">
            <v/>
          </cell>
          <cell r="H439" t="str">
            <v/>
          </cell>
        </row>
        <row r="440">
          <cell r="C440" t="str">
            <v>15086-94-9</v>
          </cell>
          <cell r="D440" t="str">
            <v>N/A</v>
          </cell>
          <cell r="E440" t="str">
            <v>28.37 ± 40.08 (-0.54 ± 15.22)</v>
          </cell>
          <cell r="F440" t="str">
            <v>15.28 ± 21.72 (5.33 ± 13.76)</v>
          </cell>
          <cell r="G440" t="str">
            <v/>
          </cell>
          <cell r="H440" t="str">
            <v/>
          </cell>
        </row>
        <row r="441">
          <cell r="C441" t="str">
            <v>544-63-8</v>
          </cell>
          <cell r="D441" t="str">
            <v>H315;H319;</v>
          </cell>
          <cell r="E441" t="str">
            <v>23.24 ± 2.96 (29.77 ± 9.36)</v>
          </cell>
          <cell r="F441" t="str">
            <v/>
          </cell>
          <cell r="G441" t="str">
            <v/>
          </cell>
          <cell r="H441" t="str">
            <v>4 ± 4.49 (-2.91 ± 10.06)</v>
          </cell>
        </row>
        <row r="442">
          <cell r="C442" t="str">
            <v>57-50-1</v>
          </cell>
          <cell r="D442" t="str">
            <v>H311;H315;</v>
          </cell>
          <cell r="E442" t="str">
            <v/>
          </cell>
          <cell r="F442" t="str">
            <v>0.01 ± 0.02 (7.62 ± 7.66)</v>
          </cell>
          <cell r="G442" t="str">
            <v>11.22 ± 17.51 (15.98 ± 5.75)</v>
          </cell>
          <cell r="H442" t="str">
            <v>56.45 ± 31.8 (23.23 ± 0.86)</v>
          </cell>
        </row>
        <row r="443">
          <cell r="C443" t="str">
            <v>60-12-8</v>
          </cell>
          <cell r="D443" t="str">
            <v>H319;</v>
          </cell>
          <cell r="E443" t="str">
            <v>0 ± 0 (14.74 ± 1.91)</v>
          </cell>
          <cell r="F443" t="str">
            <v/>
          </cell>
          <cell r="G443" t="str">
            <v/>
          </cell>
          <cell r="H443" t="str">
            <v>0 ± 0 (8.3 ± 7.21)</v>
          </cell>
        </row>
        <row r="444">
          <cell r="C444" t="str">
            <v>141-05-9</v>
          </cell>
          <cell r="D444" t="str">
            <v>H319;</v>
          </cell>
          <cell r="E444" t="str">
            <v>0.29 ± 0.39 (0.39 ± 11.6)</v>
          </cell>
          <cell r="F444" t="str">
            <v/>
          </cell>
          <cell r="G444" t="str">
            <v>31.41 ± 0 (8.57 ± 7.42)</v>
          </cell>
          <cell r="H444" t="str">
            <v>16.02 ± 21.77 (10.46 ± 11.78)</v>
          </cell>
        </row>
        <row r="445">
          <cell r="C445" t="str">
            <v>112-30-1</v>
          </cell>
          <cell r="D445" t="str">
            <v>H315;H319;</v>
          </cell>
          <cell r="E445" t="str">
            <v>21.96 ± 13.37 (-0.87 ± 14.09)</v>
          </cell>
          <cell r="F445" t="str">
            <v/>
          </cell>
          <cell r="G445" t="str">
            <v/>
          </cell>
          <cell r="H445" t="str">
            <v/>
          </cell>
        </row>
        <row r="446">
          <cell r="C446" t="str">
            <v>1300-72-7</v>
          </cell>
          <cell r="D446" t="str">
            <v>H315;H319;</v>
          </cell>
          <cell r="E446" t="str">
            <v>10.56 ± 8.03 (13.11 ± 2.08)</v>
          </cell>
          <cell r="F446" t="str">
            <v>1.98 ± 2.79 (6.36 ± 5.81)</v>
          </cell>
          <cell r="G446" t="str">
            <v>4.44 ± 3.85 (12.27 ± 3.04)</v>
          </cell>
          <cell r="H446" t="str">
            <v>9.46 ± 2.79 (16.11 ± 1.42)</v>
          </cell>
        </row>
        <row r="447">
          <cell r="C447" t="str">
            <v>1117-86-8</v>
          </cell>
          <cell r="D447" t="str">
            <v>H318;H319;</v>
          </cell>
          <cell r="E447" t="str">
            <v>0.13 ± 0.04 (-3.14 ± 2.72)</v>
          </cell>
          <cell r="F447" t="str">
            <v>6.32 ± 8.74 (-0.39 ± 8.06)</v>
          </cell>
          <cell r="G447" t="str">
            <v/>
          </cell>
          <cell r="H447" t="str">
            <v>27.94 ± 39.49 (-2.11 ± 11.97)</v>
          </cell>
        </row>
        <row r="448">
          <cell r="C448" t="str">
            <v>127-41-3</v>
          </cell>
          <cell r="D448" t="str">
            <v>N/A</v>
          </cell>
          <cell r="E448" t="str">
            <v>3.33 ± 0.27 (17.11 ± 15.19)</v>
          </cell>
          <cell r="F448" t="str">
            <v>1.25 ± 1.76 (11.86 ± 12.75)</v>
          </cell>
          <cell r="G448" t="str">
            <v>9.25 ± 9.96 (25.78 ± 11.01)</v>
          </cell>
          <cell r="H448" t="str">
            <v>4.1 ± 6.11 (30.67 ± 9.9)</v>
          </cell>
        </row>
        <row r="449">
          <cell r="C449" t="str">
            <v>120-47-8</v>
          </cell>
          <cell r="D449" t="str">
            <v>H315;H317;H319;</v>
          </cell>
          <cell r="E449" t="str">
            <v/>
          </cell>
          <cell r="F449" t="str">
            <v>9.91 ± 14.01 (6.25 ± 6.91)</v>
          </cell>
          <cell r="G449" t="str">
            <v/>
          </cell>
          <cell r="H449" t="str">
            <v>0.45 ± 0.62 (-1.25 ± 11.71)</v>
          </cell>
        </row>
        <row r="450">
          <cell r="C450" t="str">
            <v>104-67-6</v>
          </cell>
          <cell r="D450" t="str">
            <v>H315;H319;</v>
          </cell>
          <cell r="E450" t="str">
            <v/>
          </cell>
          <cell r="F450" t="str">
            <v/>
          </cell>
          <cell r="G450" t="str">
            <v>1.18 ± 0.1 (8.49 ± 7.46)</v>
          </cell>
          <cell r="H450" t="str">
            <v/>
          </cell>
        </row>
        <row r="451">
          <cell r="C451" t="str">
            <v>105-95-3</v>
          </cell>
          <cell r="D451" t="str">
            <v>N/A</v>
          </cell>
          <cell r="E451" t="str">
            <v/>
          </cell>
          <cell r="F451" t="str">
            <v/>
          </cell>
          <cell r="G451" t="str">
            <v>0.24 ± 0.02 (6.13 ± 5.44)</v>
          </cell>
          <cell r="H451" t="str">
            <v>0.19 ± 0.02 (6.32 ± 5.47)</v>
          </cell>
        </row>
        <row r="452">
          <cell r="C452" t="str">
            <v>6359-98-4</v>
          </cell>
          <cell r="D452" t="str">
            <v>H319;</v>
          </cell>
          <cell r="E452" t="str">
            <v>3.4 ± 5.66 (20.43 ± 4.91)</v>
          </cell>
          <cell r="F452" t="str">
            <v>0.05 ± 0.06 (-6.2 ± 6.16)</v>
          </cell>
          <cell r="G452" t="str">
            <v>1.51 ± 1.01 (7.81 ± 8.96)</v>
          </cell>
          <cell r="H452" t="str">
            <v>0 ± 0 (16.29 ± 3.55)</v>
          </cell>
        </row>
        <row r="453">
          <cell r="C453" t="str">
            <v>57-11-4</v>
          </cell>
          <cell r="D453" t="str">
            <v>H315;</v>
          </cell>
          <cell r="E453" t="str">
            <v>30.69 ± 50.13 (1.95 ± 27.2)</v>
          </cell>
          <cell r="F453" t="str">
            <v/>
          </cell>
          <cell r="G453" t="str">
            <v>3.55 ± 0.58 (10.09 ± 8.74)</v>
          </cell>
          <cell r="H453" t="str">
            <v/>
          </cell>
        </row>
        <row r="454">
          <cell r="C454" t="str">
            <v>17369-59-4</v>
          </cell>
          <cell r="D454" t="str">
            <v>H317;</v>
          </cell>
          <cell r="E454" t="str">
            <v/>
          </cell>
          <cell r="F454" t="str">
            <v/>
          </cell>
          <cell r="G454" t="str">
            <v>10.27 ± 0.84 (-6.02 ± 5.23)</v>
          </cell>
          <cell r="H454" t="str">
            <v>16.75 ± 27.53 (-3.83 ± 9.29)</v>
          </cell>
        </row>
        <row r="455">
          <cell r="E455"/>
        </row>
        <row r="458">
          <cell r="E458"/>
          <cell r="G45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19" workbookViewId="0">
      <selection activeCell="B37" sqref="B37"/>
    </sheetView>
  </sheetViews>
  <sheetFormatPr defaultRowHeight="15" x14ac:dyDescent="0.25"/>
  <cols>
    <col min="1" max="1" width="41.42578125" bestFit="1" customWidth="1"/>
    <col min="2" max="2" width="19.28515625" customWidth="1"/>
    <col min="3" max="6" width="26.42578125" customWidth="1"/>
  </cols>
  <sheetData>
    <row r="1" spans="1:6" x14ac:dyDescent="0.25">
      <c r="A1" s="6" t="s">
        <v>94</v>
      </c>
    </row>
    <row r="2" spans="1:6" x14ac:dyDescent="0.25">
      <c r="A2" s="7" t="s">
        <v>42</v>
      </c>
      <c r="B2" s="7" t="s">
        <v>43</v>
      </c>
      <c r="C2" s="7" t="s">
        <v>0</v>
      </c>
      <c r="D2" s="7"/>
      <c r="E2" s="7" t="s">
        <v>1</v>
      </c>
      <c r="F2" s="7"/>
    </row>
    <row r="3" spans="1:6" ht="18" x14ac:dyDescent="0.25">
      <c r="A3" s="7"/>
      <c r="B3" s="7"/>
      <c r="C3" s="2" t="s">
        <v>82</v>
      </c>
      <c r="D3" s="2" t="s">
        <v>83</v>
      </c>
      <c r="E3" s="2" t="s">
        <v>82</v>
      </c>
      <c r="F3" s="2" t="s">
        <v>83</v>
      </c>
    </row>
    <row r="4" spans="1:6" x14ac:dyDescent="0.25">
      <c r="A4" s="1" t="s">
        <v>84</v>
      </c>
      <c r="B4" s="3" t="s">
        <v>44</v>
      </c>
      <c r="C4" s="3" t="str">
        <f>VLOOKUP(B4,[1]Sheet1!$C:$H,3,FALSE)</f>
        <v>9.18 ± 5.34 (-91.52 ± 11.24)</v>
      </c>
      <c r="D4" s="3" t="str">
        <f>VLOOKUP(B4,[1]Sheet1!$C:$H,4,FALSE)</f>
        <v>9.18 ± 5.34 (-97.83 ± 5.24)</v>
      </c>
      <c r="E4" s="3" t="str">
        <f>VLOOKUP(B4,[1]Sheet1!$C:$H,5,FALSE)</f>
        <v>4.76 ± 1.16 (-82.48 ± 2.48)</v>
      </c>
      <c r="F4" s="3" t="str">
        <f>VLOOKUP(B4,[1]Sheet1!$C:$H,6,FALSE)</f>
        <v>5.43 ± 0 (-84.46 ± 2.29)</v>
      </c>
    </row>
    <row r="5" spans="1:6" x14ac:dyDescent="0.25">
      <c r="A5" s="1" t="s">
        <v>2</v>
      </c>
      <c r="B5" s="3" t="s">
        <v>81</v>
      </c>
      <c r="C5" s="3" t="str">
        <f>VLOOKUP(B5,[1]Sheet1!$C:$H,3,FALSE)</f>
        <v>17.52 ± 4.01 (-47.49 ± 1.22)</v>
      </c>
      <c r="D5" s="3" t="str">
        <f>VLOOKUP(B5,[1]Sheet1!$C:$H,4,FALSE)</f>
        <v>19.4 ± 2.23 (-38.46 ± 5.96)</v>
      </c>
      <c r="E5" s="3" t="str">
        <f>VLOOKUP(B5,[1]Sheet1!$C:$H,5,FALSE)</f>
        <v>0.65 ± 0.49 (-45.27 ± 6.6)</v>
      </c>
      <c r="F5" s="3" t="str">
        <f>VLOOKUP(B5,[1]Sheet1!$C:$H,6,FALSE)</f>
        <v>1.16 ± 1.11 (-71.09 ± 5.32)</v>
      </c>
    </row>
    <row r="6" spans="1:6" x14ac:dyDescent="0.25">
      <c r="A6" s="1" t="s">
        <v>3</v>
      </c>
      <c r="B6" s="3" t="s">
        <v>85</v>
      </c>
      <c r="C6" s="3" t="str">
        <f>VLOOKUP(B6,[1]Sheet1!$C:$H,3,FALSE)</f>
        <v>0.91 ± 0.43 (-12.51 ± 10.84)</v>
      </c>
      <c r="D6" s="3" t="str">
        <f>VLOOKUP(B6,[1]Sheet1!$C:$H,4,FALSE)</f>
        <v>18.22 ± 4.11 (-36.67 ± 4.25)</v>
      </c>
      <c r="E6" s="3" t="str">
        <f>VLOOKUP(B6,[1]Sheet1!$C:$H,5,FALSE)</f>
        <v>0.51 ± 0.09 (-64.75 ± 5.35)</v>
      </c>
      <c r="F6" s="3" t="str">
        <f>VLOOKUP(B6,[1]Sheet1!$C:$H,6,FALSE)</f>
        <v>0.64 ± 0.12 (-86.89 ± 2.16)</v>
      </c>
    </row>
    <row r="7" spans="1:6" x14ac:dyDescent="0.25">
      <c r="A7" s="1" t="s">
        <v>86</v>
      </c>
      <c r="B7" s="3" t="s">
        <v>87</v>
      </c>
      <c r="C7" s="3" t="str">
        <f>VLOOKUP(B7,[1]Sheet1!$C:$H,3,FALSE)</f>
        <v>8.68 ± 1.41 (-23.64 ± 3.02)</v>
      </c>
      <c r="D7" s="3" t="str">
        <f>VLOOKUP(B7,[1]Sheet1!$C:$H,4,FALSE)</f>
        <v>21.32 ± 5.18 (-23.19 ± 1.27)</v>
      </c>
      <c r="E7" s="3" t="str">
        <f>VLOOKUP(B7,[1]Sheet1!$C:$H,5,FALSE)</f>
        <v>1.54 ± 0.51 (-56.88 ± 3.41)</v>
      </c>
      <c r="F7" s="3" t="str">
        <f>VLOOKUP(B7,[1]Sheet1!$C:$H,6,FALSE)</f>
        <v>3.55 ± 1.14 (-96.64 ± 3.89)</v>
      </c>
    </row>
    <row r="8" spans="1:6" x14ac:dyDescent="0.25">
      <c r="A8" s="1" t="s">
        <v>4</v>
      </c>
      <c r="B8" s="3" t="s">
        <v>45</v>
      </c>
      <c r="C8" s="3" t="str">
        <f>VLOOKUP(B8,[1]Sheet1!$C:$H,3,FALSE)</f>
        <v>1.18 ± 1.69 (-59.74 ± 3.42)</v>
      </c>
      <c r="D8" s="3" t="str">
        <f>VLOOKUP(B8,[1]Sheet1!$C:$H,4,FALSE)</f>
        <v>4.23 ± 4.29 (-71.77 ± 16.3)</v>
      </c>
      <c r="E8" s="3" t="str">
        <f>VLOOKUP(B8,[1]Sheet1!$C:$H,5,FALSE)</f>
        <v>0.12 ± 0.04 (-68.31 ± 4.68)</v>
      </c>
      <c r="F8" s="3" t="str">
        <f>VLOOKUP(B8,[1]Sheet1!$C:$H,6,FALSE)</f>
        <v>0.51 ± 0.14 (-71.37 ± 3.26)</v>
      </c>
    </row>
    <row r="9" spans="1:6" x14ac:dyDescent="0.25">
      <c r="A9" s="1" t="s">
        <v>5</v>
      </c>
      <c r="B9" s="3" t="s">
        <v>46</v>
      </c>
      <c r="C9" s="3" t="str">
        <f>VLOOKUP(B9,[1]Sheet1!$C:$H,3,FALSE)</f>
        <v>22.28 ± 1.51 (-72.52 ± 3.8)</v>
      </c>
      <c r="D9" s="3" t="str">
        <f>VLOOKUP(B9,[1]Sheet1!$C:$H,4,FALSE)</f>
        <v>28.05 ± 1.9 (-71.12 ± 2.72)</v>
      </c>
      <c r="E9" s="3" t="str">
        <f>VLOOKUP(B9,[1]Sheet1!$C:$H,5,FALSE)</f>
        <v>26.97 ± 23.36 (-23.83 ± 38.5)</v>
      </c>
      <c r="F9" s="3" t="str">
        <f>VLOOKUP(B9,[1]Sheet1!$C:$H,6,FALSE)</f>
        <v>44.85 ± 8.07 (-59.73 ± 12.44)</v>
      </c>
    </row>
    <row r="10" spans="1:6" x14ac:dyDescent="0.25">
      <c r="A10" s="1" t="s">
        <v>6</v>
      </c>
      <c r="B10" s="3" t="s">
        <v>47</v>
      </c>
      <c r="C10" s="3" t="str">
        <f>VLOOKUP(B10,[1]Sheet1!$C:$H,3,FALSE)</f>
        <v>5.47 ± 0.63 (-59.5 ± 7.44)</v>
      </c>
      <c r="D10" s="3" t="str">
        <f>VLOOKUP(B10,[1]Sheet1!$C:$H,4,FALSE)</f>
        <v>5.69 ± 0.73 (-79.48 ± 3.93)</v>
      </c>
      <c r="E10" s="3" t="str">
        <f>VLOOKUP(B10,[1]Sheet1!$C:$H,5,FALSE)</f>
        <v>36.58 ± 10.34 (-94.51 ± 15.88)</v>
      </c>
      <c r="F10" s="3" t="str">
        <f>VLOOKUP(B10,[1]Sheet1!$C:$H,6,FALSE)</f>
        <v>30.75 ± 3.53 (-90.37 ± 12.42)</v>
      </c>
    </row>
    <row r="11" spans="1:6" x14ac:dyDescent="0.25">
      <c r="A11" s="1" t="s">
        <v>7</v>
      </c>
      <c r="B11" s="3" t="s">
        <v>48</v>
      </c>
      <c r="C11" s="3" t="str">
        <f>VLOOKUP(B11,[1]Sheet1!$C:$H,3,FALSE)</f>
        <v>0.66 ± 0.44 (11.02 ± 12.92)</v>
      </c>
      <c r="D11" s="3" t="str">
        <f>VLOOKUP(B11,[1]Sheet1!$C:$H,4,FALSE)</f>
        <v>4.08 ± 7.02 (12.32 ± 0.93)</v>
      </c>
      <c r="E11" s="3" t="str">
        <f>VLOOKUP(B11,[1]Sheet1!$C:$H,5,FALSE)</f>
        <v>12.68 ± 0.86 (-59.03 ± 6.07)</v>
      </c>
      <c r="F11" s="3" t="str">
        <f>VLOOKUP(B11,[1]Sheet1!$C:$H,6,FALSE)</f>
        <v>13.73 ± 1.58 (-64.59 ± 1.57)</v>
      </c>
    </row>
    <row r="12" spans="1:6" x14ac:dyDescent="0.25">
      <c r="A12" s="1" t="s">
        <v>8</v>
      </c>
      <c r="B12" s="3" t="s">
        <v>49</v>
      </c>
      <c r="C12" s="3" t="str">
        <f>VLOOKUP(B12,[1]Sheet1!$C:$H,3,FALSE)</f>
        <v/>
      </c>
      <c r="D12" s="3" t="str">
        <f>VLOOKUP(B12,[1]Sheet1!$C:$H,4,FALSE)</f>
        <v>0.02 ± 0.01 (-7.6 ± 6.61)</v>
      </c>
      <c r="E12" s="3" t="str">
        <f>VLOOKUP(B12,[1]Sheet1!$C:$H,5,FALSE)</f>
        <v>0.54 ± 0 (-47.37 ± 42.07)</v>
      </c>
      <c r="F12" s="3" t="str">
        <f>VLOOKUP(B12,[1]Sheet1!$C:$H,6,FALSE)</f>
        <v>0.42 ± 0.11 (-71.38 ± 28.89)</v>
      </c>
    </row>
    <row r="13" spans="1:6" x14ac:dyDescent="0.25">
      <c r="A13" s="1" t="s">
        <v>9</v>
      </c>
      <c r="B13" s="3" t="s">
        <v>50</v>
      </c>
      <c r="C13" s="3" t="str">
        <f>VLOOKUP(B13,[1]Sheet1!$C:$H,3,FALSE)</f>
        <v>2.17 ± 1.88 (-5.28 ± 20.24)</v>
      </c>
      <c r="D13" s="3" t="str">
        <f>VLOOKUP(B13,[1]Sheet1!$C:$H,4,FALSE)</f>
        <v>2.55 ± 1.25 (-14.25 ± 8.51)</v>
      </c>
      <c r="E13" s="3" t="str">
        <f>VLOOKUP(B13,[1]Sheet1!$C:$H,5,FALSE)</f>
        <v>14.02 ± 9.17 (-73.35 ± 19.68)</v>
      </c>
      <c r="F13" s="3" t="str">
        <f>VLOOKUP(B13,[1]Sheet1!$C:$H,6,FALSE)</f>
        <v>26.41 ± 3.63 (-78.58 ± 3.34)</v>
      </c>
    </row>
    <row r="14" spans="1:6" x14ac:dyDescent="0.25">
      <c r="A14" s="1" t="s">
        <v>10</v>
      </c>
      <c r="B14" s="3" t="s">
        <v>51</v>
      </c>
      <c r="C14" s="3" t="str">
        <f>VLOOKUP(B14,[1]Sheet1!$C:$H,3,FALSE)</f>
        <v>15.61 ± 3.57 (-27.85 ± 15.71)</v>
      </c>
      <c r="D14" s="3" t="str">
        <f>VLOOKUP(B14,[1]Sheet1!$C:$H,4,FALSE)</f>
        <v>0.37 ± 0.34 (-16.7 ± 14.62)</v>
      </c>
      <c r="E14" s="3" t="str">
        <f>VLOOKUP(B14,[1]Sheet1!$C:$H,5,FALSE)</f>
        <v>43.24 ± 0 (-106.87 ± 6.68)</v>
      </c>
      <c r="F14" s="3" t="str">
        <f>VLOOKUP(B14,[1]Sheet1!$C:$H,6,FALSE)</f>
        <v>28.39 ± 1.92 (-100.85 ± 4.01)</v>
      </c>
    </row>
    <row r="15" spans="1:6" x14ac:dyDescent="0.25">
      <c r="A15" t="s">
        <v>96</v>
      </c>
      <c r="B15" s="3" t="s">
        <v>88</v>
      </c>
      <c r="C15" s="3" t="str">
        <f>VLOOKUP(B15,[1]Sheet1!$C:$H,3,FALSE)</f>
        <v>6.07 ± 3.62 (-106.12 ± 6.3)</v>
      </c>
      <c r="D15" s="3" t="str">
        <f>VLOOKUP(B15,[1]Sheet1!$C:$H,4,FALSE)</f>
        <v>5.34 ± 2.01 (-105.46 ± 4.25)</v>
      </c>
      <c r="E15" s="3" t="str">
        <f>VLOOKUP(B15,[1]Sheet1!$C:$H,5,FALSE)</f>
        <v>1.2 ± 0.57 (-100.53 ± 2.1)</v>
      </c>
      <c r="F15" s="3" t="str">
        <f>VLOOKUP(B15,[1]Sheet1!$C:$H,6,FALSE)</f>
        <v>0.8 ± 0.5 (-96.01 ± 5.94)</v>
      </c>
    </row>
    <row r="16" spans="1:6" x14ac:dyDescent="0.25">
      <c r="A16" s="1" t="s">
        <v>11</v>
      </c>
      <c r="B16" s="3" t="s">
        <v>52</v>
      </c>
      <c r="C16" s="3" t="str">
        <f>VLOOKUP(B16,[1]Sheet1!$C:$H,3,FALSE)</f>
        <v>88.01 ± 0 (-97.73 ± 14.91)</v>
      </c>
      <c r="D16" s="3" t="str">
        <f>VLOOKUP(B16,[1]Sheet1!$C:$H,4,FALSE)</f>
        <v>88.01 ± 0 (-89.85 ± 22.92)</v>
      </c>
      <c r="E16" s="3" t="str">
        <f>VLOOKUP(B16,[1]Sheet1!$C:$H,5,FALSE)</f>
        <v>24.44 ± 21.79 (-100.19 ± 12.28)</v>
      </c>
      <c r="F16" s="3" t="str">
        <f>VLOOKUP(B16,[1]Sheet1!$C:$H,6,FALSE)</f>
        <v>20.23 ± 7.92 (-96.9 ± 6.82)</v>
      </c>
    </row>
    <row r="17" spans="1:6" x14ac:dyDescent="0.25">
      <c r="A17" s="1" t="s">
        <v>12</v>
      </c>
      <c r="B17" s="3" t="s">
        <v>53</v>
      </c>
      <c r="C17" s="3" t="str">
        <f>VLOOKUP(B17,[1]Sheet1!$C:$H,3,FALSE)</f>
        <v>87.38 ± 5.69 (-115.68 ± 16.45)</v>
      </c>
      <c r="D17" s="3" t="str">
        <f>VLOOKUP(B17,[1]Sheet1!$C:$H,4,FALSE)</f>
        <v>90.67 ± 0 (-127.87 ± 8.24)</v>
      </c>
      <c r="E17" s="3" t="str">
        <f>VLOOKUP(B17,[1]Sheet1!$C:$H,5,FALSE)</f>
        <v>90.67 ± 0 (-126.89 ± 6.54)</v>
      </c>
      <c r="F17" s="3" t="str">
        <f>VLOOKUP(B17,[1]Sheet1!$C:$H,6,FALSE)</f>
        <v>55.13 ± 3.59 (-96.28 ± 3.92)</v>
      </c>
    </row>
    <row r="18" spans="1:6" x14ac:dyDescent="0.25">
      <c r="A18" s="1" t="s">
        <v>13</v>
      </c>
      <c r="B18" s="3" t="s">
        <v>54</v>
      </c>
      <c r="C18" s="3" t="str">
        <f>VLOOKUP(B18,[1]Sheet1!$C:$H,3,FALSE)</f>
        <v>65.2 ± 22.19 (-96.19 ± 20.93)</v>
      </c>
      <c r="D18" s="3" t="str">
        <f>VLOOKUP(B18,[1]Sheet1!$C:$H,4,FALSE)</f>
        <v>71.23 ± 13.31 (-100.41 ± 12.48)</v>
      </c>
      <c r="E18" s="3" t="str">
        <f>VLOOKUP(B18,[1]Sheet1!$C:$H,5,FALSE)</f>
        <v>43.66 ± 10.61 (-96.76 ± 13.65)</v>
      </c>
      <c r="F18" s="3" t="str">
        <f>VLOOKUP(B18,[1]Sheet1!$C:$H,6,FALSE)</f>
        <v>39.11 ± 10.9 (-93.84 ± 6.79)</v>
      </c>
    </row>
    <row r="19" spans="1:6" x14ac:dyDescent="0.25">
      <c r="A19" s="1" t="s">
        <v>14</v>
      </c>
      <c r="B19" s="3" t="s">
        <v>55</v>
      </c>
      <c r="C19" s="3" t="str">
        <f>VLOOKUP(B19,[1]Sheet1!$C:$H,3,FALSE)</f>
        <v>27.58 ± 24.6 (-97.88 ± 11.47)</v>
      </c>
      <c r="D19" s="3" t="str">
        <f>VLOOKUP(B19,[1]Sheet1!$C:$H,4,FALSE)</f>
        <v>32.12 ± 21.97 (-109.54 ± 10.76)</v>
      </c>
      <c r="E19" s="3" t="str">
        <f>VLOOKUP(B19,[1]Sheet1!$C:$H,5,FALSE)</f>
        <v>3.43 ± 0.58 (-85.05 ± 1.36)</v>
      </c>
      <c r="F19" s="3" t="str">
        <f>VLOOKUP(B19,[1]Sheet1!$C:$H,6,FALSE)</f>
        <v>3.49 ± 0.97 (-82.35 ± 3.13)</v>
      </c>
    </row>
    <row r="20" spans="1:6" x14ac:dyDescent="0.25">
      <c r="A20" s="1" t="s">
        <v>15</v>
      </c>
      <c r="B20" s="3" t="s">
        <v>56</v>
      </c>
      <c r="C20" s="3" t="str">
        <f>VLOOKUP(B20,[1]Sheet1!$C:$H,3,FALSE)</f>
        <v>2.28 ± 0.89 (-102.5 ± 16.31)</v>
      </c>
      <c r="D20" s="3" t="str">
        <f>VLOOKUP(B20,[1]Sheet1!$C:$H,4,FALSE)</f>
        <v>18.78 ± 26.91 (-116.34 ± 15.82)</v>
      </c>
      <c r="E20" s="3" t="str">
        <f>VLOOKUP(B20,[1]Sheet1!$C:$H,5,FALSE)</f>
        <v>0.37 ± 0.02 (-92.29 ± 4.06)</v>
      </c>
      <c r="F20" s="3" t="str">
        <f>VLOOKUP(B20,[1]Sheet1!$C:$H,6,FALSE)</f>
        <v>0.39 ± 0.1 (-96.83 ± 7.72)</v>
      </c>
    </row>
    <row r="21" spans="1:6" x14ac:dyDescent="0.25">
      <c r="A21" s="1" t="s">
        <v>16</v>
      </c>
      <c r="B21" s="3" t="s">
        <v>57</v>
      </c>
      <c r="C21" s="3" t="str">
        <f>VLOOKUP(B21,[1]Sheet1!$C:$H,3,FALSE)</f>
        <v>46.18 ± 3.13 (-90.26 ± 21.32)</v>
      </c>
      <c r="D21" s="3" t="str">
        <f>VLOOKUP(B21,[1]Sheet1!$C:$H,4,FALSE)</f>
        <v>46.18 ± 3.13 (-53.54 ± 23.81)</v>
      </c>
      <c r="E21" s="3" t="str">
        <f>VLOOKUP(B21,[1]Sheet1!$C:$H,5,FALSE)</f>
        <v>46.18 ± 3.13 (-95.74 ± 6.28)</v>
      </c>
      <c r="F21" s="3" t="str">
        <f>VLOOKUP(B21,[1]Sheet1!$C:$H,6,FALSE)</f>
        <v>46.18 ± 3.13 (-95.54 ± 3.27)</v>
      </c>
    </row>
    <row r="22" spans="1:6" x14ac:dyDescent="0.25">
      <c r="A22" s="1" t="s">
        <v>17</v>
      </c>
      <c r="B22" s="3" t="s">
        <v>58</v>
      </c>
      <c r="C22" s="3" t="str">
        <f>VLOOKUP(B22,[1]Sheet1!$C:$H,3,FALSE)</f>
        <v>54.08 ± 7.44 (-38.57 ± 10.53)</v>
      </c>
      <c r="D22" s="3" t="str">
        <f>VLOOKUP(B22,[1]Sheet1!$C:$H,4,FALSE)</f>
        <v>0.02 ± 0.02 (6.07 ± 5.5)</v>
      </c>
      <c r="E22" s="3" t="str">
        <f>VLOOKUP(B22,[1]Sheet1!$C:$H,5,FALSE)</f>
        <v>44.37 ± 0 (-65.23 ± 4.1)</v>
      </c>
      <c r="F22" s="3" t="str">
        <f>VLOOKUP(B22,[1]Sheet1!$C:$H,6,FALSE)</f>
        <v>58.13 ± 3.94 (-61.43 ± 7.55)</v>
      </c>
    </row>
    <row r="23" spans="1:6" x14ac:dyDescent="0.25">
      <c r="A23" s="1" t="s">
        <v>18</v>
      </c>
      <c r="B23" s="3" t="s">
        <v>59</v>
      </c>
      <c r="C23" s="3" t="str">
        <f>VLOOKUP(B23,[1]Sheet1!$C:$H,3,FALSE)</f>
        <v>22.25 ± 7.94 (-109.75 ± 20.96)</v>
      </c>
      <c r="D23" s="3" t="str">
        <f>VLOOKUP(B23,[1]Sheet1!$C:$H,4,FALSE)</f>
        <v>43.14 ± 7.35 (-61.18 ± 32.03)</v>
      </c>
      <c r="E23" s="3" t="str">
        <f>VLOOKUP(B23,[1]Sheet1!$C:$H,5,FALSE)</f>
        <v>3.36 ± 0.99 (-97.27 ± 8.17)</v>
      </c>
      <c r="F23" s="3" t="str">
        <f>VLOOKUP(B23,[1]Sheet1!$C:$H,6,FALSE)</f>
        <v>2.91 ± 0.99 (-96.93 ± 4.18)</v>
      </c>
    </row>
    <row r="24" spans="1:6" x14ac:dyDescent="0.25">
      <c r="A24" s="1" t="s">
        <v>19</v>
      </c>
      <c r="B24" s="3" t="s">
        <v>60</v>
      </c>
      <c r="C24" s="3" t="str">
        <f>VLOOKUP(B24,[1]Sheet1!$C:$H,3,FALSE)</f>
        <v>53.84 ± 3.51 (-94.16 ± 4.99)</v>
      </c>
      <c r="D24" s="3" t="str">
        <f>VLOOKUP(B24,[1]Sheet1!$C:$H,4,FALSE)</f>
        <v>73.19 ± 4.95 (-122.64 ± 4.36)</v>
      </c>
      <c r="E24" s="3" t="str">
        <f>VLOOKUP(B24,[1]Sheet1!$C:$H,5,FALSE)</f>
        <v>24.95 ± 0 (-95.67 ± 2.22)</v>
      </c>
      <c r="F24" s="3" t="str">
        <f>VLOOKUP(B24,[1]Sheet1!$C:$H,6,FALSE)</f>
        <v>24.05 ± 1.57 (-91.91 ± 3.26)</v>
      </c>
    </row>
    <row r="25" spans="1:6" x14ac:dyDescent="0.25">
      <c r="A25" s="1" t="s">
        <v>20</v>
      </c>
      <c r="B25" s="3" t="s">
        <v>61</v>
      </c>
      <c r="C25" s="3" t="str">
        <f>VLOOKUP(B25,[1]Sheet1!$C:$H,3,FALSE)</f>
        <v>24.95 ± 0 (-100.77 ± 4.64)</v>
      </c>
      <c r="D25" s="3" t="str">
        <f>VLOOKUP(B25,[1]Sheet1!$C:$H,4,FALSE)</f>
        <v>20.63 ± 1.4 (-113.95 ± 3.85)</v>
      </c>
      <c r="E25" s="3" t="str">
        <f>VLOOKUP(B25,[1]Sheet1!$C:$H,5,FALSE)</f>
        <v>24.95 ± 0 (-101.23 ± 1.59)</v>
      </c>
      <c r="F25" s="3" t="str">
        <f>VLOOKUP(B25,[1]Sheet1!$C:$H,6,FALSE)</f>
        <v>24.95 ± 0 (-94.19 ± 3.82)</v>
      </c>
    </row>
    <row r="26" spans="1:6" x14ac:dyDescent="0.25">
      <c r="A26" s="1" t="s">
        <v>21</v>
      </c>
      <c r="B26" s="3" t="s">
        <v>62</v>
      </c>
      <c r="C26" s="3" t="str">
        <f>VLOOKUP(B26,[1]Sheet1!$C:$H,3,FALSE)</f>
        <v>0.38 ± 0.15 (-103.73 ± 10.57)</v>
      </c>
      <c r="D26" s="3" t="str">
        <f>VLOOKUP(B26,[1]Sheet1!$C:$H,4,FALSE)</f>
        <v>0.37 ± 0.16 (-98.56 ± 4.55)</v>
      </c>
      <c r="E26" s="3" t="str">
        <f>VLOOKUP(B26,[1]Sheet1!$C:$H,5,FALSE)</f>
        <v>0.01 ± 0 (-102.68 ± 5.37)</v>
      </c>
      <c r="F26" s="3" t="str">
        <f>VLOOKUP(B26,[1]Sheet1!$C:$H,6,FALSE)</f>
        <v>0.06 ± 0.02 (-104.98 ± 1.74)</v>
      </c>
    </row>
    <row r="27" spans="1:6" x14ac:dyDescent="0.25">
      <c r="A27" s="1" t="s">
        <v>22</v>
      </c>
      <c r="B27" s="3" t="s">
        <v>63</v>
      </c>
      <c r="C27" s="3" t="str">
        <f>VLOOKUP(B27,[1]Sheet1!$C:$H,3,FALSE)</f>
        <v>33.08 ± 48.1 (-7.99 ± 61.21)</v>
      </c>
      <c r="D27" s="3" t="str">
        <f>VLOOKUP(B27,[1]Sheet1!$C:$H,4,FALSE)</f>
        <v>33.81 ± 47.78 (-4.7 ± 35.15)</v>
      </c>
      <c r="E27" s="3" t="str">
        <f>VLOOKUP(B27,[1]Sheet1!$C:$H,5,FALSE)</f>
        <v>88.54 ± 0 (-114.24 ± 8.33)</v>
      </c>
      <c r="F27" s="3" t="str">
        <f>VLOOKUP(B27,[1]Sheet1!$C:$H,6,FALSE)</f>
        <v>88.54 ± 0 (-109.35 ± 5.74)</v>
      </c>
    </row>
    <row r="28" spans="1:6" x14ac:dyDescent="0.25">
      <c r="A28" s="1" t="s">
        <v>23</v>
      </c>
      <c r="B28" s="3" t="s">
        <v>64</v>
      </c>
      <c r="C28" s="3" t="str">
        <f>VLOOKUP(B28,[1]Sheet1!$C:$H,3,FALSE)</f>
        <v>44.67 ± 7.24 (-33.53 ± 43.02)</v>
      </c>
      <c r="D28" s="3" t="str">
        <f>VLOOKUP(B28,[1]Sheet1!$C:$H,4,FALSE)</f>
        <v>60.06 ± 14.52 (-35.38 ± 49.56)</v>
      </c>
      <c r="E28" s="3" t="str">
        <f>VLOOKUP(B28,[1]Sheet1!$C:$H,5,FALSE)</f>
        <v>32.25 ± 12.63 (-70.8 ± 50.19)</v>
      </c>
      <c r="F28" s="3" t="str">
        <f>VLOOKUP(B28,[1]Sheet1!$C:$H,6,FALSE)</f>
        <v>39.87 ± 28.43 (-72.73 ± 40.39)</v>
      </c>
    </row>
    <row r="29" spans="1:6" x14ac:dyDescent="0.25">
      <c r="A29" s="1" t="s">
        <v>24</v>
      </c>
      <c r="B29" s="3" t="s">
        <v>65</v>
      </c>
      <c r="C29" s="3" t="str">
        <f>VLOOKUP(B29,[1]Sheet1!$C:$H,3,FALSE)</f>
        <v>19.15 ± 31.8 (-24.41 ± 10.42)</v>
      </c>
      <c r="D29" s="3" t="str">
        <f>VLOOKUP(B29,[1]Sheet1!$C:$H,4,FALSE)</f>
        <v>10.94 ± 8.7 (-34.33 ± 8.62)</v>
      </c>
      <c r="E29" s="3" t="str">
        <f>VLOOKUP(B29,[1]Sheet1!$C:$H,5,FALSE)</f>
        <v/>
      </c>
      <c r="F29" s="3" t="str">
        <f>VLOOKUP(B29,[1]Sheet1!$C:$H,6,FALSE)</f>
        <v>42.76 ± 2.79 (-58.94 ± 6.6)</v>
      </c>
    </row>
    <row r="30" spans="1:6" x14ac:dyDescent="0.25">
      <c r="A30" s="1" t="s">
        <v>25</v>
      </c>
      <c r="B30" s="3" t="s">
        <v>66</v>
      </c>
      <c r="C30" s="3" t="str">
        <f>VLOOKUP(B30,[1]Sheet1!$C:$H,3,FALSE)</f>
        <v>30.01 ± 50.69 (4.95 ± 36.24)</v>
      </c>
      <c r="D30" s="3" t="str">
        <f>VLOOKUP(B30,[1]Sheet1!$C:$H,4,FALSE)</f>
        <v>0.98 ± 0.39 (8.89 ± 9)</v>
      </c>
      <c r="E30" s="3" t="str">
        <f>VLOOKUP(B30,[1]Sheet1!$C:$H,5,FALSE)</f>
        <v>82.47 ± 10.51 (-84.59 ± 35.88)</v>
      </c>
      <c r="F30" s="3" t="str">
        <f>VLOOKUP(B30,[1]Sheet1!$C:$H,6,FALSE)</f>
        <v>82.47 ± 10.51 (-95.94 ± 4.07)</v>
      </c>
    </row>
    <row r="31" spans="1:6" x14ac:dyDescent="0.25">
      <c r="A31" s="1" t="s">
        <v>26</v>
      </c>
      <c r="B31" s="3" t="s">
        <v>67</v>
      </c>
      <c r="C31" s="3" t="str">
        <f>VLOOKUP(B31,[1]Sheet1!$C:$H,3,FALSE)</f>
        <v>29.71 ± 2.42 (-31.3 ± 27.71)</v>
      </c>
      <c r="D31" s="3" t="str">
        <f>VLOOKUP(B31,[1]Sheet1!$C:$H,4,FALSE)</f>
        <v>29.14 ± 1.97 (-52.75 ± 4.82)</v>
      </c>
      <c r="E31" s="3" t="str">
        <f>VLOOKUP(B31,[1]Sheet1!$C:$H,5,FALSE)</f>
        <v>15.81 ± 1.82 (-53.56 ± 7.12)</v>
      </c>
      <c r="F31" s="3" t="str">
        <f>VLOOKUP(B31,[1]Sheet1!$C:$H,6,FALSE)</f>
        <v>18.38 ± 1.24 (-69.5 ± 2.91)</v>
      </c>
    </row>
    <row r="32" spans="1:6" x14ac:dyDescent="0.25">
      <c r="A32" s="1" t="s">
        <v>27</v>
      </c>
      <c r="B32" s="3" t="s">
        <v>68</v>
      </c>
      <c r="C32" s="3" t="str">
        <f>VLOOKUP(B32,[1]Sheet1!$C:$H,3,FALSE)</f>
        <v>72.2 ± 23.1 (-43.22 ± 37.52)</v>
      </c>
      <c r="D32" s="3" t="str">
        <f>VLOOKUP(B32,[1]Sheet1!$C:$H,4,FALSE)</f>
        <v>63.19 ± 43.9 (-25.88 ± 44.88)</v>
      </c>
      <c r="E32" s="3" t="str">
        <f>VLOOKUP(B32,[1]Sheet1!$C:$H,5,FALSE)</f>
        <v>39.68 ± 20.18 (-55.67 ± 15.85)</v>
      </c>
      <c r="F32" s="3" t="str">
        <f>VLOOKUP(B32,[1]Sheet1!$C:$H,6,FALSE)</f>
        <v>69.5 ± 32.98 (-56.17 ± 7.26)</v>
      </c>
    </row>
    <row r="33" spans="1:6" x14ac:dyDescent="0.25">
      <c r="A33" s="1" t="s">
        <v>28</v>
      </c>
      <c r="B33" s="3" t="s">
        <v>69</v>
      </c>
      <c r="C33" s="3" t="str">
        <f>VLOOKUP(B33,[1]Sheet1!$C:$H,3,FALSE)</f>
        <v>88.54 ± 0 (-79.93 ± 6.24)</v>
      </c>
      <c r="D33" s="3" t="str">
        <f>VLOOKUP(B33,[1]Sheet1!$C:$H,4,FALSE)</f>
        <v>88.54 ± 0 (-67.53 ± 14.48)</v>
      </c>
      <c r="E33" s="3" t="str">
        <f>VLOOKUP(B33,[1]Sheet1!$C:$H,5,FALSE)</f>
        <v>58.13 ± 3.94 (-68.4 ± 13.15)</v>
      </c>
      <c r="F33" s="3" t="str">
        <f>VLOOKUP(B33,[1]Sheet1!$C:$H,6,FALSE)</f>
        <v>58.13 ± 3.94 (-59.53 ± 12.25)</v>
      </c>
    </row>
    <row r="34" spans="1:6" x14ac:dyDescent="0.25">
      <c r="A34" s="1" t="s">
        <v>29</v>
      </c>
      <c r="B34" s="3" t="s">
        <v>70</v>
      </c>
      <c r="C34" s="3" t="str">
        <f>VLOOKUP(B34,[1]Sheet1!$C:$H,3,FALSE)</f>
        <v>13.88 ± 3.87 (-102.13 ± 16.71)</v>
      </c>
      <c r="D34" s="3" t="str">
        <f>VLOOKUP(B34,[1]Sheet1!$C:$H,4,FALSE)</f>
        <v>24.32 ± 13.22 (-112.78 ± 16.68)</v>
      </c>
      <c r="E34" s="3" t="str">
        <f>VLOOKUP(B34,[1]Sheet1!$C:$H,5,FALSE)</f>
        <v>8.53 ± 0.56 (-93.19 ± 6.41)</v>
      </c>
      <c r="F34" s="3" t="str">
        <f>VLOOKUP(B34,[1]Sheet1!$C:$H,6,FALSE)</f>
        <v>6.78 ± 0.44 (-97.05 ± 1.49)</v>
      </c>
    </row>
    <row r="35" spans="1:6" x14ac:dyDescent="0.25">
      <c r="A35" s="1" t="s">
        <v>30</v>
      </c>
      <c r="B35" s="3" t="s">
        <v>71</v>
      </c>
      <c r="C35" s="3" t="str">
        <f>VLOOKUP(B35,[1]Sheet1!$C:$H,3,FALSE)</f>
        <v>88.54 ± 0 (-79.16 ± 68.57)</v>
      </c>
      <c r="D35" s="3" t="str">
        <f>VLOOKUP(B35,[1]Sheet1!$C:$H,4,FALSE)</f>
        <v>71.58 ± 16.37 (-86.58 ± 58.29)</v>
      </c>
      <c r="E35" s="3" t="str">
        <f>VLOOKUP(B35,[1]Sheet1!$C:$H,5,FALSE)</f>
        <v>88.54 ± 0 (-116.72 ± 6.17)</v>
      </c>
      <c r="F35" s="3" t="str">
        <f>VLOOKUP(B35,[1]Sheet1!$C:$H,6,FALSE)</f>
        <v>71.3 ± 14.93 (-96.84 ± 12.69)</v>
      </c>
    </row>
    <row r="36" spans="1:6" x14ac:dyDescent="0.25">
      <c r="A36" s="1" t="s">
        <v>31</v>
      </c>
      <c r="B36" s="3" t="s">
        <v>72</v>
      </c>
      <c r="C36" s="3" t="str">
        <f>VLOOKUP(B36,[1]Sheet1!$C:$H,3,FALSE)</f>
        <v>2.3 ± 0.74 (-71.62 ± 7.64)</v>
      </c>
      <c r="D36" s="3" t="str">
        <f>VLOOKUP(B36,[1]Sheet1!$C:$H,4,FALSE)</f>
        <v>2.53 ± 0.53 (-87.05 ± 6.73)</v>
      </c>
      <c r="E36" s="3" t="str">
        <f>VLOOKUP(B36,[1]Sheet1!$C:$H,5,FALSE)</f>
        <v>1.97 ± 1.09 (-83.88 ± 6.58)</v>
      </c>
      <c r="F36" s="3" t="str">
        <f>VLOOKUP(B36,[1]Sheet1!$C:$H,6,FALSE)</f>
        <v>1.66 ± 0.62 (-83.8 ± 1.13)</v>
      </c>
    </row>
    <row r="37" spans="1:6" x14ac:dyDescent="0.25">
      <c r="A37" t="s">
        <v>97</v>
      </c>
      <c r="B37" s="3" t="s">
        <v>98</v>
      </c>
      <c r="C37" s="3" t="s">
        <v>99</v>
      </c>
      <c r="D37" s="3" t="s">
        <v>100</v>
      </c>
      <c r="E37" s="3" t="s">
        <v>101</v>
      </c>
      <c r="F37" s="3" t="s">
        <v>102</v>
      </c>
    </row>
    <row r="38" spans="1:6" x14ac:dyDescent="0.25">
      <c r="A38" s="1" t="s">
        <v>32</v>
      </c>
      <c r="B38" s="3" t="s">
        <v>92</v>
      </c>
      <c r="C38" s="3" t="str">
        <f>VLOOKUP(B38,[1]Sheet1!$C:$H,3,FALSE)</f>
        <v>23.02 ± 10.81 (-107.15 ± 6.97)</v>
      </c>
      <c r="D38" s="3" t="str">
        <f>VLOOKUP(B38,[1]Sheet1!$C:$H,4,FALSE)</f>
        <v>29.89 ± 13.03 (-111.81 ± 5.68)</v>
      </c>
      <c r="E38" s="3" t="str">
        <f>VLOOKUP(B38,[1]Sheet1!$C:$H,5,FALSE)</f>
        <v>29.46 ± 29.13 (-98.06 ± 3.38)</v>
      </c>
      <c r="F38" s="3" t="str">
        <f>VLOOKUP(B38,[1]Sheet1!$C:$H,6,FALSE)</f>
        <v>25.8 ± 26.33 (-96.22 ± 3.96)</v>
      </c>
    </row>
    <row r="39" spans="1:6" x14ac:dyDescent="0.25">
      <c r="A39" s="1" t="s">
        <v>33</v>
      </c>
      <c r="B39" s="3" t="s">
        <v>73</v>
      </c>
      <c r="C39" s="3" t="str">
        <f>VLOOKUP(B39,[1]Sheet1!$C:$H,3,FALSE)</f>
        <v>20.59 ± 30.92 (-5.3 ± 32.94)</v>
      </c>
      <c r="D39" s="3" t="str">
        <f>VLOOKUP(B39,[1]Sheet1!$C:$H,4,FALSE)</f>
        <v/>
      </c>
      <c r="E39" s="3" t="str">
        <f>VLOOKUP(B39,[1]Sheet1!$C:$H,5,FALSE)</f>
        <v>17.44 ± 4.36 (-82.77 ± 4.08)</v>
      </c>
      <c r="F39" s="3" t="str">
        <f>VLOOKUP(B39,[1]Sheet1!$C:$H,6,FALSE)</f>
        <v>35.07 ± 9.77 (-95.5 ± 6.22)</v>
      </c>
    </row>
    <row r="40" spans="1:6" x14ac:dyDescent="0.25">
      <c r="A40" s="1" t="s">
        <v>34</v>
      </c>
      <c r="B40" s="3" t="s">
        <v>74</v>
      </c>
      <c r="C40" s="3" t="str">
        <f>VLOOKUP(B40,[1]Sheet1!$C:$H,3,FALSE)</f>
        <v>26.57 ± 5.99 (-17.94 ± 4)</v>
      </c>
      <c r="D40" s="3" t="str">
        <f>VLOOKUP(B40,[1]Sheet1!$C:$H,4,FALSE)</f>
        <v/>
      </c>
      <c r="E40" s="3" t="str">
        <f>VLOOKUP(B40,[1]Sheet1!$C:$H,5,FALSE)</f>
        <v>5.52 ± 1.38 (-57.06 ± 6.39)</v>
      </c>
      <c r="F40" s="3" t="str">
        <f>VLOOKUP(B40,[1]Sheet1!$C:$H,6,FALSE)</f>
        <v>13.45 ± 3.96 (-103.47 ± 2.84)</v>
      </c>
    </row>
    <row r="41" spans="1:6" x14ac:dyDescent="0.25">
      <c r="A41" s="1" t="s">
        <v>35</v>
      </c>
      <c r="B41" s="3" t="s">
        <v>75</v>
      </c>
      <c r="C41" s="3" t="str">
        <f>VLOOKUP(B41,[1]Sheet1!$C:$H,3,FALSE)</f>
        <v/>
      </c>
      <c r="D41" s="3" t="str">
        <f>VLOOKUP(B41,[1]Sheet1!$C:$H,4,FALSE)</f>
        <v>0.51 ± 0.68 (-10.34 ± 4.6)</v>
      </c>
      <c r="E41" s="3" t="str">
        <f>VLOOKUP(B41,[1]Sheet1!$C:$H,5,FALSE)</f>
        <v>53.37 ± 3.61 (-65.64 ± 15.78)</v>
      </c>
      <c r="F41" s="3" t="str">
        <f>VLOOKUP(B41,[1]Sheet1!$C:$H,6,FALSE)</f>
        <v>55.46 ± 3.61 (-75.27 ± 24.88)</v>
      </c>
    </row>
    <row r="42" spans="1:6" x14ac:dyDescent="0.25">
      <c r="A42" s="1" t="s">
        <v>80</v>
      </c>
      <c r="B42" s="3" t="s">
        <v>69</v>
      </c>
      <c r="C42" s="3" t="str">
        <f>VLOOKUP(B42,[1]Sheet1!$C:$H,3,FALSE)</f>
        <v>88.54 ± 0 (-79.93 ± 6.24)</v>
      </c>
      <c r="D42" s="3" t="str">
        <f>VLOOKUP(B42,[1]Sheet1!$C:$H,4,FALSE)</f>
        <v>88.54 ± 0 (-67.53 ± 14.48)</v>
      </c>
      <c r="E42" s="3" t="str">
        <f>VLOOKUP(B42,[1]Sheet1!$C:$H,5,FALSE)</f>
        <v>58.13 ± 3.94 (-68.4 ± 13.15)</v>
      </c>
      <c r="F42" s="3" t="str">
        <f>VLOOKUP(B42,[1]Sheet1!$C:$H,6,FALSE)</f>
        <v>58.13 ± 3.94 (-59.53 ± 12.25)</v>
      </c>
    </row>
    <row r="43" spans="1:6" x14ac:dyDescent="0.25">
      <c r="A43" s="1" t="s">
        <v>36</v>
      </c>
      <c r="B43" s="3" t="s">
        <v>76</v>
      </c>
      <c r="C43" s="3" t="str">
        <f>VLOOKUP(B43,[1]Sheet1!$C:$H,3,FALSE)</f>
        <v>31.41 ± 0 (-40.51 ± 21.64)</v>
      </c>
      <c r="D43" s="3" t="str">
        <f>VLOOKUP(B43,[1]Sheet1!$C:$H,4,FALSE)</f>
        <v>47.98 ± 3.13 (-49.77 ± 3.2)</v>
      </c>
      <c r="E43" s="3" t="str">
        <f>VLOOKUP(B43,[1]Sheet1!$C:$H,5,FALSE)</f>
        <v>52.83 ± 4.3 (-20.05 ± 17.43)</v>
      </c>
      <c r="F43" s="3" t="str">
        <f>VLOOKUP(B43,[1]Sheet1!$C:$H,6,FALSE)</f>
        <v>50.42 ± 9.42 (-33.63 ± 6.41)</v>
      </c>
    </row>
    <row r="44" spans="1:6" x14ac:dyDescent="0.25">
      <c r="A44" s="1" t="s">
        <v>37</v>
      </c>
      <c r="B44" s="3" t="s">
        <v>77</v>
      </c>
      <c r="C44" s="3" t="str">
        <f>VLOOKUP(B44,[1]Sheet1!$C:$H,3,FALSE)</f>
        <v>15.34 ± 0 (-0.91 ± 11.13)</v>
      </c>
      <c r="D44" s="3" t="str">
        <f>VLOOKUP(B44,[1]Sheet1!$C:$H,4,FALSE)</f>
        <v>23.54 ± 3.24 (-49.27 ± 9.67)</v>
      </c>
      <c r="E44" s="3" t="str">
        <f>VLOOKUP(B44,[1]Sheet1!$C:$H,5,FALSE)</f>
        <v/>
      </c>
      <c r="F44" s="3" t="str">
        <f>VLOOKUP(B44,[1]Sheet1!$C:$H,6,FALSE)</f>
        <v>18.78 ± 3.2 (-43.18 ± 1.4)</v>
      </c>
    </row>
    <row r="45" spans="1:6" x14ac:dyDescent="0.25">
      <c r="A45" s="1" t="s">
        <v>38</v>
      </c>
      <c r="B45" s="3" t="s">
        <v>89</v>
      </c>
      <c r="C45" s="3" t="str">
        <f>VLOOKUP(B45,[1]Sheet1!$C:$H,3,FALSE)</f>
        <v>2.59 ± 3.05 (16.16 ± 5.16)</v>
      </c>
      <c r="D45" s="3" t="str">
        <f>VLOOKUP(B45,[1]Sheet1!$C:$H,4,FALSE)</f>
        <v>7.56 ± 3 (17.21 ± 18.47)</v>
      </c>
      <c r="E45" s="3" t="str">
        <f>VLOOKUP(B45,[1]Sheet1!$C:$H,5,FALSE)</f>
        <v>34.76 ± 15.99 (-57.96 ± 25.75)</v>
      </c>
      <c r="F45" s="3" t="str">
        <f>VLOOKUP(B45,[1]Sheet1!$C:$H,6,FALSE)</f>
        <v>24.08 ± 20.94 (-28.75 ± 42.47)</v>
      </c>
    </row>
    <row r="46" spans="1:6" x14ac:dyDescent="0.25">
      <c r="A46" s="1" t="s">
        <v>39</v>
      </c>
      <c r="B46" s="3" t="s">
        <v>90</v>
      </c>
      <c r="C46" s="3" t="str">
        <f>VLOOKUP(B46,[1]Sheet1!$C:$H,3,FALSE)</f>
        <v>5.19 ± 6.71 (-20.49 ± 23.21)</v>
      </c>
      <c r="D46" s="3" t="str">
        <f>VLOOKUP(B46,[1]Sheet1!$C:$H,4,FALSE)</f>
        <v>4.14 ± 4.09 (-5.15 ± 4.51)</v>
      </c>
      <c r="E46" s="3" t="str">
        <f>VLOOKUP(B46,[1]Sheet1!$C:$H,5,FALSE)</f>
        <v>8.1 ± 2.59 (-27.24 ± 23.62)</v>
      </c>
      <c r="F46" s="3" t="str">
        <f>VLOOKUP(B46,[1]Sheet1!$C:$H,6,FALSE)</f>
        <v>0.85 ± 0.21 (-31.94 ± 28.36)</v>
      </c>
    </row>
    <row r="47" spans="1:6" x14ac:dyDescent="0.25">
      <c r="A47" s="1" t="s">
        <v>40</v>
      </c>
      <c r="B47" s="3" t="s">
        <v>78</v>
      </c>
      <c r="C47" s="3" t="str">
        <f>VLOOKUP(B47,[1]Sheet1!$C:$H,3,FALSE)</f>
        <v>34.66 ± 13.73 (-17.04 ± 20.74)</v>
      </c>
      <c r="D47" s="3" t="str">
        <f>VLOOKUP(B47,[1]Sheet1!$C:$H,4,FALSE)</f>
        <v>58.13 ± 3.94 (-61.68 ± 7.6)</v>
      </c>
      <c r="E47" s="3" t="str">
        <f>VLOOKUP(B47,[1]Sheet1!$C:$H,5,FALSE)</f>
        <v>88.54 ± 0 (-116.31 ± 2.36)</v>
      </c>
      <c r="F47" s="3" t="str">
        <f>VLOOKUP(B47,[1]Sheet1!$C:$H,6,FALSE)</f>
        <v>77.65 ± 18.86 (-100.16 ± 13.74)</v>
      </c>
    </row>
    <row r="48" spans="1:6" x14ac:dyDescent="0.25">
      <c r="A48" s="1" t="s">
        <v>93</v>
      </c>
      <c r="B48" s="3" t="s">
        <v>91</v>
      </c>
      <c r="C48" s="3" t="str">
        <f>VLOOKUP(B48,[1]Sheet1!$C:$H,3,FALSE)</f>
        <v>42.76 ± 2.79 (-107.47 ± 0.94)</v>
      </c>
      <c r="D48" s="3" t="str">
        <f>VLOOKUP(B48,[1]Sheet1!$C:$H,4,FALSE)</f>
        <v>41.53 ± 7.47 (-122.98 ± 16.66)</v>
      </c>
      <c r="E48" s="3" t="str">
        <f>VLOOKUP(B48,[1]Sheet1!$C:$H,5,FALSE)</f>
        <v>1.51 ± 0.64 (-78.8 ± 2.19)</v>
      </c>
      <c r="F48" s="3" t="str">
        <f>VLOOKUP(B48,[1]Sheet1!$C:$H,6,FALSE)</f>
        <v>1.99 ± 0.87 (-91.04 ± 4.53)</v>
      </c>
    </row>
    <row r="49" spans="1:6" x14ac:dyDescent="0.25">
      <c r="A49" s="1" t="s">
        <v>41</v>
      </c>
      <c r="B49" s="3" t="s">
        <v>79</v>
      </c>
      <c r="C49" s="3" t="str">
        <f>VLOOKUP(B49,[1]Sheet1!$C:$H,3,FALSE)</f>
        <v/>
      </c>
      <c r="D49" s="3" t="str">
        <f>VLOOKUP(B49,[1]Sheet1!$C:$H,4,FALSE)</f>
        <v/>
      </c>
      <c r="E49" s="3" t="str">
        <f>VLOOKUP(B49,[1]Sheet1!$C:$H,5,FALSE)</f>
        <v>9.8 ± 1.83 (-60.01 ± 2.73)</v>
      </c>
      <c r="F49" s="3" t="str">
        <f>VLOOKUP(B49,[1]Sheet1!$C:$H,6,FALSE)</f>
        <v>16.59 ± 1.08 (-79.19 ± 5.43)</v>
      </c>
    </row>
    <row r="51" spans="1:6" ht="18" x14ac:dyDescent="0.25">
      <c r="A51" s="4" t="s">
        <v>95</v>
      </c>
    </row>
    <row r="53" spans="1:6" x14ac:dyDescent="0.25">
      <c r="A53" s="5"/>
    </row>
  </sheetData>
  <mergeCells count="4">
    <mergeCell ref="A2:A3"/>
    <mergeCell ref="B2:B3"/>
    <mergeCell ref="C2:D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Zhengxi (NIH/NCATS) [F]</dc:creator>
  <cp:lastModifiedBy>Wei, Zhengxi (NIH/NCATS) [F]</cp:lastModifiedBy>
  <dcterms:created xsi:type="dcterms:W3CDTF">2019-08-11T22:01:37Z</dcterms:created>
  <dcterms:modified xsi:type="dcterms:W3CDTF">2020-02-11T22:43:52Z</dcterms:modified>
</cp:coreProperties>
</file>