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ciebo\People\Wing-Jin\BDO MS\BDO paper\"/>
    </mc:Choice>
  </mc:AlternateContent>
  <bookViews>
    <workbookView xWindow="0" yWindow="0" windowWidth="25200" windowHeight="11850"/>
  </bookViews>
  <sheets>
    <sheet name="Description" sheetId="3" r:id="rId1"/>
    <sheet name="RAW AVG LFQ" sheetId="1" r:id="rId2"/>
    <sheet name="fold changes" sheetId="2" r:id="rId3"/>
  </sheets>
  <definedNames>
    <definedName name="_xlnm._FilterDatabase" localSheetId="2" hidden="1">'fold changes'!$A$1:$N$2122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22" i="2" l="1"/>
  <c r="J2122" i="2"/>
  <c r="L2122" i="2" s="1"/>
  <c r="M2121" i="2"/>
  <c r="J2121" i="2"/>
  <c r="M2120" i="2"/>
  <c r="J2120" i="2"/>
  <c r="M2119" i="2"/>
  <c r="J2119" i="2"/>
  <c r="L2119" i="2" s="1"/>
  <c r="M2118" i="2"/>
  <c r="J2118" i="2"/>
  <c r="M2117" i="2"/>
  <c r="J2117" i="2"/>
  <c r="M2116" i="2"/>
  <c r="J2116" i="2"/>
  <c r="L2116" i="2" s="1"/>
  <c r="M2115" i="2"/>
  <c r="J2115" i="2"/>
  <c r="M2114" i="2"/>
  <c r="J2114" i="2"/>
  <c r="L2114" i="2" s="1"/>
  <c r="M2113" i="2"/>
  <c r="J2113" i="2"/>
  <c r="M2112" i="2"/>
  <c r="J2112" i="2"/>
  <c r="L2112" i="2" s="1"/>
  <c r="M2111" i="2"/>
  <c r="J2111" i="2"/>
  <c r="M2110" i="2"/>
  <c r="J2110" i="2"/>
  <c r="L2110" i="2" s="1"/>
  <c r="M2109" i="2"/>
  <c r="J2109" i="2"/>
  <c r="M2108" i="2"/>
  <c r="J2108" i="2"/>
  <c r="L2108" i="2" s="1"/>
  <c r="M2107" i="2"/>
  <c r="K2107" i="2"/>
  <c r="J2107" i="2"/>
  <c r="L2107" i="2" s="1"/>
  <c r="M2106" i="2"/>
  <c r="J2106" i="2"/>
  <c r="L2106" i="2" s="1"/>
  <c r="M2105" i="2"/>
  <c r="J2105" i="2"/>
  <c r="M2104" i="2"/>
  <c r="J2104" i="2"/>
  <c r="L2104" i="2" s="1"/>
  <c r="M2103" i="2"/>
  <c r="J2103" i="2"/>
  <c r="L2103" i="2" s="1"/>
  <c r="M2102" i="2"/>
  <c r="J2102" i="2"/>
  <c r="L2102" i="2" s="1"/>
  <c r="M2101" i="2"/>
  <c r="J2101" i="2"/>
  <c r="L2101" i="2" s="1"/>
  <c r="M2100" i="2"/>
  <c r="J2100" i="2"/>
  <c r="M2099" i="2"/>
  <c r="J2099" i="2"/>
  <c r="M2098" i="2"/>
  <c r="J2098" i="2"/>
  <c r="L2098" i="2" s="1"/>
  <c r="M2097" i="2"/>
  <c r="J2097" i="2"/>
  <c r="L2097" i="2" s="1"/>
  <c r="M2096" i="2"/>
  <c r="K2096" i="2"/>
  <c r="J2096" i="2"/>
  <c r="L2096" i="2" s="1"/>
  <c r="M2095" i="2"/>
  <c r="J2095" i="2"/>
  <c r="L2095" i="2" s="1"/>
  <c r="M2094" i="2"/>
  <c r="J2094" i="2"/>
  <c r="L2094" i="2" s="1"/>
  <c r="M2093" i="2"/>
  <c r="J2093" i="2"/>
  <c r="L2093" i="2" s="1"/>
  <c r="M2092" i="2"/>
  <c r="J2092" i="2"/>
  <c r="L2092" i="2" s="1"/>
  <c r="M2091" i="2"/>
  <c r="J2091" i="2"/>
  <c r="M2090" i="2"/>
  <c r="J2090" i="2"/>
  <c r="L2090" i="2" s="1"/>
  <c r="M2089" i="2"/>
  <c r="J2089" i="2"/>
  <c r="L2089" i="2" s="1"/>
  <c r="M2088" i="2"/>
  <c r="J2088" i="2"/>
  <c r="M2087" i="2"/>
  <c r="J2087" i="2"/>
  <c r="L2087" i="2" s="1"/>
  <c r="M2086" i="2"/>
  <c r="J2086" i="2"/>
  <c r="M2085" i="2"/>
  <c r="J2085" i="2"/>
  <c r="L2085" i="2" s="1"/>
  <c r="M2084" i="2"/>
  <c r="J2084" i="2"/>
  <c r="L2084" i="2" s="1"/>
  <c r="M2083" i="2"/>
  <c r="J2083" i="2"/>
  <c r="L2083" i="2" s="1"/>
  <c r="M2082" i="2"/>
  <c r="J2082" i="2"/>
  <c r="L2082" i="2" s="1"/>
  <c r="M2081" i="2"/>
  <c r="J2081" i="2"/>
  <c r="M2080" i="2"/>
  <c r="J2080" i="2"/>
  <c r="L2080" i="2" s="1"/>
  <c r="M2079" i="2"/>
  <c r="J2079" i="2"/>
  <c r="L2079" i="2" s="1"/>
  <c r="M2078" i="2"/>
  <c r="J2078" i="2"/>
  <c r="L2078" i="2" s="1"/>
  <c r="M2077" i="2"/>
  <c r="J2077" i="2"/>
  <c r="M2076" i="2"/>
  <c r="J2076" i="2"/>
  <c r="M2075" i="2"/>
  <c r="J2075" i="2"/>
  <c r="L2075" i="2" s="1"/>
  <c r="M2074" i="2"/>
  <c r="J2074" i="2"/>
  <c r="L2074" i="2" s="1"/>
  <c r="M2073" i="2"/>
  <c r="J2073" i="2"/>
  <c r="L2073" i="2" s="1"/>
  <c r="M2072" i="2"/>
  <c r="J2072" i="2"/>
  <c r="M2071" i="2"/>
  <c r="J2071" i="2"/>
  <c r="L2071" i="2" s="1"/>
  <c r="M2070" i="2"/>
  <c r="J2070" i="2"/>
  <c r="M2069" i="2"/>
  <c r="J2069" i="2"/>
  <c r="L2069" i="2" s="1"/>
  <c r="M2068" i="2"/>
  <c r="J2068" i="2"/>
  <c r="L2068" i="2" s="1"/>
  <c r="M2067" i="2"/>
  <c r="J2067" i="2"/>
  <c r="L2067" i="2" s="1"/>
  <c r="M2066" i="2"/>
  <c r="J2066" i="2"/>
  <c r="L2066" i="2" s="1"/>
  <c r="M2065" i="2"/>
  <c r="J2065" i="2"/>
  <c r="L2065" i="2" s="1"/>
  <c r="M2064" i="2"/>
  <c r="J2064" i="2"/>
  <c r="M2063" i="2"/>
  <c r="J2063" i="2"/>
  <c r="L2063" i="2" s="1"/>
  <c r="M2062" i="2"/>
  <c r="J2062" i="2"/>
  <c r="M2061" i="2"/>
  <c r="J2061" i="2"/>
  <c r="L2061" i="2" s="1"/>
  <c r="M2060" i="2"/>
  <c r="J2060" i="2"/>
  <c r="L2060" i="2" s="1"/>
  <c r="M2059" i="2"/>
  <c r="J2059" i="2"/>
  <c r="M2058" i="2"/>
  <c r="J2058" i="2"/>
  <c r="M2057" i="2"/>
  <c r="J2057" i="2"/>
  <c r="L2057" i="2" s="1"/>
  <c r="M2056" i="2"/>
  <c r="J2056" i="2"/>
  <c r="L2056" i="2" s="1"/>
  <c r="M2055" i="2"/>
  <c r="J2055" i="2"/>
  <c r="M2054" i="2"/>
  <c r="J2054" i="2"/>
  <c r="L2054" i="2" s="1"/>
  <c r="M2053" i="2"/>
  <c r="J2053" i="2"/>
  <c r="L2053" i="2" s="1"/>
  <c r="M2052" i="2"/>
  <c r="J2052" i="2"/>
  <c r="M2051" i="2"/>
  <c r="K2051" i="2"/>
  <c r="J2051" i="2"/>
  <c r="L2051" i="2" s="1"/>
  <c r="M2050" i="2"/>
  <c r="J2050" i="2"/>
  <c r="L2050" i="2" s="1"/>
  <c r="M2049" i="2"/>
  <c r="J2049" i="2"/>
  <c r="L2049" i="2" s="1"/>
  <c r="M2048" i="2"/>
  <c r="J2048" i="2"/>
  <c r="L2048" i="2" s="1"/>
  <c r="M2047" i="2"/>
  <c r="J2047" i="2"/>
  <c r="L2047" i="2" s="1"/>
  <c r="M2046" i="2"/>
  <c r="J2046" i="2"/>
  <c r="M2045" i="2"/>
  <c r="J2045" i="2"/>
  <c r="M2044" i="2"/>
  <c r="J2044" i="2"/>
  <c r="L2044" i="2" s="1"/>
  <c r="M2043" i="2"/>
  <c r="J2043" i="2"/>
  <c r="L2043" i="2" s="1"/>
  <c r="M2042" i="2"/>
  <c r="J2042" i="2"/>
  <c r="L2042" i="2" s="1"/>
  <c r="M2041" i="2"/>
  <c r="J2041" i="2"/>
  <c r="L2041" i="2" s="1"/>
  <c r="M2040" i="2"/>
  <c r="J2040" i="2"/>
  <c r="M2039" i="2"/>
  <c r="J2039" i="2"/>
  <c r="L2039" i="2" s="1"/>
  <c r="M2038" i="2"/>
  <c r="J2038" i="2"/>
  <c r="L2038" i="2" s="1"/>
  <c r="M2037" i="2"/>
  <c r="J2037" i="2"/>
  <c r="K2037" i="2" s="1"/>
  <c r="M2036" i="2"/>
  <c r="J2036" i="2"/>
  <c r="K2036" i="2" s="1"/>
  <c r="M2035" i="2"/>
  <c r="J2035" i="2"/>
  <c r="M2034" i="2"/>
  <c r="J2034" i="2"/>
  <c r="M2033" i="2"/>
  <c r="J2033" i="2"/>
  <c r="K2033" i="2" s="1"/>
  <c r="M2032" i="2"/>
  <c r="J2032" i="2"/>
  <c r="L2032" i="2" s="1"/>
  <c r="M2031" i="2"/>
  <c r="J2031" i="2"/>
  <c r="K2031" i="2" s="1"/>
  <c r="M2030" i="2"/>
  <c r="J2030" i="2"/>
  <c r="L2030" i="2" s="1"/>
  <c r="M2029" i="2"/>
  <c r="J2029" i="2"/>
  <c r="K2029" i="2" s="1"/>
  <c r="M2028" i="2"/>
  <c r="J2028" i="2"/>
  <c r="K2028" i="2" s="1"/>
  <c r="M2027" i="2"/>
  <c r="J2027" i="2"/>
  <c r="M2026" i="2"/>
  <c r="J2026" i="2"/>
  <c r="L2026" i="2" s="1"/>
  <c r="M2025" i="2"/>
  <c r="J2025" i="2"/>
  <c r="K2025" i="2" s="1"/>
  <c r="M2024" i="2"/>
  <c r="J2024" i="2"/>
  <c r="M2023" i="2"/>
  <c r="J2023" i="2"/>
  <c r="M2022" i="2"/>
  <c r="J2022" i="2"/>
  <c r="L2022" i="2" s="1"/>
  <c r="M2021" i="2"/>
  <c r="J2021" i="2"/>
  <c r="L2021" i="2" s="1"/>
  <c r="M2020" i="2"/>
  <c r="J2020" i="2"/>
  <c r="L2020" i="2" s="1"/>
  <c r="M2019" i="2"/>
  <c r="J2019" i="2"/>
  <c r="K2019" i="2" s="1"/>
  <c r="M2018" i="2"/>
  <c r="J2018" i="2"/>
  <c r="M2017" i="2"/>
  <c r="J2017" i="2"/>
  <c r="K2017" i="2" s="1"/>
  <c r="M2016" i="2"/>
  <c r="L2016" i="2"/>
  <c r="J2016" i="2"/>
  <c r="K2016" i="2" s="1"/>
  <c r="M2015" i="2"/>
  <c r="J2015" i="2"/>
  <c r="M2014" i="2"/>
  <c r="J2014" i="2"/>
  <c r="L2014" i="2" s="1"/>
  <c r="M2013" i="2"/>
  <c r="J2013" i="2"/>
  <c r="K2013" i="2" s="1"/>
  <c r="M2012" i="2"/>
  <c r="J2012" i="2"/>
  <c r="L2012" i="2" s="1"/>
  <c r="M2011" i="2"/>
  <c r="J2011" i="2"/>
  <c r="M2010" i="2"/>
  <c r="J2010" i="2"/>
  <c r="L2010" i="2" s="1"/>
  <c r="M2009" i="2"/>
  <c r="J2009" i="2"/>
  <c r="M2008" i="2"/>
  <c r="J2008" i="2"/>
  <c r="M2007" i="2"/>
  <c r="J2007" i="2"/>
  <c r="M2006" i="2"/>
  <c r="J2006" i="2"/>
  <c r="L2006" i="2" s="1"/>
  <c r="M2005" i="2"/>
  <c r="J2005" i="2"/>
  <c r="M2004" i="2"/>
  <c r="J2004" i="2"/>
  <c r="M2003" i="2"/>
  <c r="J2003" i="2"/>
  <c r="M2002" i="2"/>
  <c r="J2002" i="2"/>
  <c r="L2002" i="2" s="1"/>
  <c r="M2001" i="2"/>
  <c r="J2001" i="2"/>
  <c r="K2001" i="2" s="1"/>
  <c r="M2000" i="2"/>
  <c r="J2000" i="2"/>
  <c r="K2000" i="2" s="1"/>
  <c r="M1999" i="2"/>
  <c r="J1999" i="2"/>
  <c r="M1998" i="2"/>
  <c r="J1998" i="2"/>
  <c r="M1997" i="2"/>
  <c r="J1997" i="2"/>
  <c r="L1997" i="2" s="1"/>
  <c r="M1996" i="2"/>
  <c r="J1996" i="2"/>
  <c r="L1996" i="2" s="1"/>
  <c r="M1995" i="2"/>
  <c r="J1995" i="2"/>
  <c r="K1995" i="2" s="1"/>
  <c r="M1994" i="2"/>
  <c r="J1994" i="2"/>
  <c r="K1994" i="2" s="1"/>
  <c r="M1993" i="2"/>
  <c r="J1993" i="2"/>
  <c r="L1993" i="2" s="1"/>
  <c r="M1992" i="2"/>
  <c r="J1992" i="2"/>
  <c r="K1992" i="2" s="1"/>
  <c r="M1991" i="2"/>
  <c r="J1991" i="2"/>
  <c r="M1990" i="2"/>
  <c r="J1990" i="2"/>
  <c r="L1990" i="2" s="1"/>
  <c r="M1989" i="2"/>
  <c r="J1989" i="2"/>
  <c r="K1989" i="2" s="1"/>
  <c r="M1988" i="2"/>
  <c r="J1988" i="2"/>
  <c r="M1987" i="2"/>
  <c r="J1987" i="2"/>
  <c r="M1986" i="2"/>
  <c r="J1986" i="2"/>
  <c r="L1986" i="2" s="1"/>
  <c r="M1985" i="2"/>
  <c r="J1985" i="2"/>
  <c r="K1985" i="2" s="1"/>
  <c r="M1984" i="2"/>
  <c r="J1984" i="2"/>
  <c r="L1984" i="2" s="1"/>
  <c r="M1983" i="2"/>
  <c r="J1983" i="2"/>
  <c r="K1983" i="2" s="1"/>
  <c r="M1982" i="2"/>
  <c r="J1982" i="2"/>
  <c r="M1981" i="2"/>
  <c r="J1981" i="2"/>
  <c r="K1981" i="2" s="1"/>
  <c r="M1980" i="2"/>
  <c r="J1980" i="2"/>
  <c r="K1980" i="2" s="1"/>
  <c r="M1979" i="2"/>
  <c r="J1979" i="2"/>
  <c r="M1978" i="2"/>
  <c r="J1978" i="2"/>
  <c r="L1978" i="2" s="1"/>
  <c r="M1977" i="2"/>
  <c r="J1977" i="2"/>
  <c r="K1977" i="2" s="1"/>
  <c r="M1976" i="2"/>
  <c r="J1976" i="2"/>
  <c r="L1976" i="2" s="1"/>
  <c r="M1975" i="2"/>
  <c r="J1975" i="2"/>
  <c r="M1974" i="2"/>
  <c r="J1974" i="2"/>
  <c r="L1974" i="2" s="1"/>
  <c r="M1973" i="2"/>
  <c r="J1973" i="2"/>
  <c r="M1972" i="2"/>
  <c r="J1972" i="2"/>
  <c r="M1971" i="2"/>
  <c r="J1971" i="2"/>
  <c r="M1970" i="2"/>
  <c r="J1970" i="2"/>
  <c r="L1970" i="2" s="1"/>
  <c r="M1969" i="2"/>
  <c r="J1969" i="2"/>
  <c r="M1968" i="2"/>
  <c r="J1968" i="2"/>
  <c r="M1967" i="2"/>
  <c r="J1967" i="2"/>
  <c r="M1966" i="2"/>
  <c r="J1966" i="2"/>
  <c r="L1966" i="2" s="1"/>
  <c r="M1965" i="2"/>
  <c r="J1965" i="2"/>
  <c r="K1965" i="2" s="1"/>
  <c r="M1964" i="2"/>
  <c r="J1964" i="2"/>
  <c r="K1964" i="2" s="1"/>
  <c r="M1963" i="2"/>
  <c r="J1963" i="2"/>
  <c r="M1962" i="2"/>
  <c r="J1962" i="2"/>
  <c r="M1961" i="2"/>
  <c r="J1961" i="2"/>
  <c r="L1961" i="2" s="1"/>
  <c r="M1960" i="2"/>
  <c r="K1960" i="2"/>
  <c r="J1960" i="2"/>
  <c r="L1960" i="2" s="1"/>
  <c r="M1959" i="2"/>
  <c r="J1959" i="2"/>
  <c r="K1959" i="2" s="1"/>
  <c r="M1958" i="2"/>
  <c r="J1958" i="2"/>
  <c r="K1958" i="2" s="1"/>
  <c r="M1957" i="2"/>
  <c r="J1957" i="2"/>
  <c r="K1957" i="2" s="1"/>
  <c r="M1956" i="2"/>
  <c r="J1956" i="2"/>
  <c r="K1956" i="2" s="1"/>
  <c r="M1955" i="2"/>
  <c r="J1955" i="2"/>
  <c r="K1955" i="2" s="1"/>
  <c r="M1954" i="2"/>
  <c r="J1954" i="2"/>
  <c r="M1953" i="2"/>
  <c r="J1953" i="2"/>
  <c r="K1953" i="2" s="1"/>
  <c r="M1952" i="2"/>
  <c r="J1952" i="2"/>
  <c r="L1952" i="2" s="1"/>
  <c r="M1951" i="2"/>
  <c r="J1951" i="2"/>
  <c r="K1951" i="2" s="1"/>
  <c r="M1950" i="2"/>
  <c r="J1950" i="2"/>
  <c r="M1949" i="2"/>
  <c r="J1949" i="2"/>
  <c r="K1949" i="2" s="1"/>
  <c r="M1948" i="2"/>
  <c r="J1948" i="2"/>
  <c r="M1947" i="2"/>
  <c r="J1947" i="2"/>
  <c r="M1946" i="2"/>
  <c r="J1946" i="2"/>
  <c r="K1946" i="2" s="1"/>
  <c r="M1945" i="2"/>
  <c r="J1945" i="2"/>
  <c r="M1944" i="2"/>
  <c r="J1944" i="2"/>
  <c r="M1943" i="2"/>
  <c r="J1943" i="2"/>
  <c r="K1943" i="2" s="1"/>
  <c r="M1942" i="2"/>
  <c r="J1942" i="2"/>
  <c r="M1941" i="2"/>
  <c r="J1941" i="2"/>
  <c r="K1941" i="2" s="1"/>
  <c r="M1940" i="2"/>
  <c r="J1940" i="2"/>
  <c r="L1940" i="2" s="1"/>
  <c r="M1939" i="2"/>
  <c r="J1939" i="2"/>
  <c r="M1938" i="2"/>
  <c r="J1938" i="2"/>
  <c r="L1938" i="2" s="1"/>
  <c r="M1937" i="2"/>
  <c r="J1937" i="2"/>
  <c r="K1937" i="2" s="1"/>
  <c r="M1936" i="2"/>
  <c r="J1936" i="2"/>
  <c r="M1935" i="2"/>
  <c r="J1935" i="2"/>
  <c r="K1935" i="2" s="1"/>
  <c r="M1934" i="2"/>
  <c r="J1934" i="2"/>
  <c r="L1934" i="2" s="1"/>
  <c r="M1933" i="2"/>
  <c r="J1933" i="2"/>
  <c r="M1932" i="2"/>
  <c r="J1932" i="2"/>
  <c r="K1932" i="2" s="1"/>
  <c r="M1931" i="2"/>
  <c r="J1931" i="2"/>
  <c r="M1930" i="2"/>
  <c r="J1930" i="2"/>
  <c r="M1929" i="2"/>
  <c r="J1929" i="2"/>
  <c r="K1929" i="2" s="1"/>
  <c r="M1928" i="2"/>
  <c r="J1928" i="2"/>
  <c r="L1928" i="2" s="1"/>
  <c r="M1927" i="2"/>
  <c r="J1927" i="2"/>
  <c r="M1926" i="2"/>
  <c r="J1926" i="2"/>
  <c r="L1926" i="2" s="1"/>
  <c r="M1925" i="2"/>
  <c r="J1925" i="2"/>
  <c r="K1925" i="2" s="1"/>
  <c r="M1924" i="2"/>
  <c r="J1924" i="2"/>
  <c r="M1923" i="2"/>
  <c r="J1923" i="2"/>
  <c r="K1923" i="2" s="1"/>
  <c r="M1922" i="2"/>
  <c r="J1922" i="2"/>
  <c r="L1922" i="2" s="1"/>
  <c r="M1921" i="2"/>
  <c r="J1921" i="2"/>
  <c r="M1920" i="2"/>
  <c r="J1920" i="2"/>
  <c r="K1920" i="2" s="1"/>
  <c r="M1919" i="2"/>
  <c r="J1919" i="2"/>
  <c r="M1918" i="2"/>
  <c r="J1918" i="2"/>
  <c r="M1917" i="2"/>
  <c r="J1917" i="2"/>
  <c r="K1917" i="2" s="1"/>
  <c r="M1916" i="2"/>
  <c r="J1916" i="2"/>
  <c r="L1916" i="2" s="1"/>
  <c r="M1915" i="2"/>
  <c r="J1915" i="2"/>
  <c r="M1914" i="2"/>
  <c r="J1914" i="2"/>
  <c r="L1914" i="2" s="1"/>
  <c r="M1913" i="2"/>
  <c r="K1913" i="2"/>
  <c r="J1913" i="2"/>
  <c r="L1913" i="2" s="1"/>
  <c r="M1912" i="2"/>
  <c r="J1912" i="2"/>
  <c r="M1911" i="2"/>
  <c r="J1911" i="2"/>
  <c r="K1911" i="2" s="1"/>
  <c r="M1910" i="2"/>
  <c r="J1910" i="2"/>
  <c r="M1909" i="2"/>
  <c r="J1909" i="2"/>
  <c r="K1909" i="2" s="1"/>
  <c r="M1908" i="2"/>
  <c r="J1908" i="2"/>
  <c r="K1908" i="2" s="1"/>
  <c r="M1907" i="2"/>
  <c r="J1907" i="2"/>
  <c r="M1906" i="2"/>
  <c r="J1906" i="2"/>
  <c r="L1906" i="2" s="1"/>
  <c r="M1905" i="2"/>
  <c r="J1905" i="2"/>
  <c r="M1904" i="2"/>
  <c r="J1904" i="2"/>
  <c r="K1904" i="2" s="1"/>
  <c r="M1903" i="2"/>
  <c r="J1903" i="2"/>
  <c r="K1903" i="2" s="1"/>
  <c r="M1902" i="2"/>
  <c r="J1902" i="2"/>
  <c r="M1901" i="2"/>
  <c r="J1901" i="2"/>
  <c r="L1901" i="2" s="1"/>
  <c r="M1900" i="2"/>
  <c r="J1900" i="2"/>
  <c r="M1899" i="2"/>
  <c r="K1899" i="2"/>
  <c r="J1899" i="2"/>
  <c r="L1899" i="2" s="1"/>
  <c r="M1898" i="2"/>
  <c r="J1898" i="2"/>
  <c r="M1897" i="2"/>
  <c r="J1897" i="2"/>
  <c r="L1897" i="2" s="1"/>
  <c r="M1896" i="2"/>
  <c r="J1896" i="2"/>
  <c r="L1896" i="2" s="1"/>
  <c r="M1895" i="2"/>
  <c r="J1895" i="2"/>
  <c r="L1895" i="2" s="1"/>
  <c r="M1894" i="2"/>
  <c r="J1894" i="2"/>
  <c r="M1893" i="2"/>
  <c r="J1893" i="2"/>
  <c r="L1893" i="2" s="1"/>
  <c r="M1892" i="2"/>
  <c r="J1892" i="2"/>
  <c r="M1891" i="2"/>
  <c r="J1891" i="2"/>
  <c r="L1891" i="2" s="1"/>
  <c r="M1890" i="2"/>
  <c r="J1890" i="2"/>
  <c r="M1889" i="2"/>
  <c r="J1889" i="2"/>
  <c r="L1889" i="2" s="1"/>
  <c r="M1888" i="2"/>
  <c r="J1888" i="2"/>
  <c r="M1887" i="2"/>
  <c r="J1887" i="2"/>
  <c r="M1886" i="2"/>
  <c r="J1886" i="2"/>
  <c r="L1886" i="2" s="1"/>
  <c r="M1885" i="2"/>
  <c r="K1885" i="2"/>
  <c r="J1885" i="2"/>
  <c r="L1885" i="2" s="1"/>
  <c r="M1884" i="2"/>
  <c r="J1884" i="2"/>
  <c r="L1884" i="2" s="1"/>
  <c r="M1883" i="2"/>
  <c r="J1883" i="2"/>
  <c r="M1882" i="2"/>
  <c r="J1882" i="2"/>
  <c r="L1882" i="2" s="1"/>
  <c r="M1881" i="2"/>
  <c r="J1881" i="2"/>
  <c r="L1881" i="2" s="1"/>
  <c r="M1880" i="2"/>
  <c r="J1880" i="2"/>
  <c r="M1879" i="2"/>
  <c r="J1879" i="2"/>
  <c r="M1878" i="2"/>
  <c r="J1878" i="2"/>
  <c r="M1877" i="2"/>
  <c r="J1877" i="2"/>
  <c r="L1877" i="2" s="1"/>
  <c r="M1876" i="2"/>
  <c r="J1876" i="2"/>
  <c r="M1875" i="2"/>
  <c r="J1875" i="2"/>
  <c r="L1875" i="2" s="1"/>
  <c r="M1874" i="2"/>
  <c r="J1874" i="2"/>
  <c r="M1873" i="2"/>
  <c r="J1873" i="2"/>
  <c r="M1872" i="2"/>
  <c r="J1872" i="2"/>
  <c r="L1872" i="2" s="1"/>
  <c r="M1871" i="2"/>
  <c r="J1871" i="2"/>
  <c r="M1870" i="2"/>
  <c r="J1870" i="2"/>
  <c r="M1869" i="2"/>
  <c r="J1869" i="2"/>
  <c r="M1868" i="2"/>
  <c r="J1868" i="2"/>
  <c r="M1867" i="2"/>
  <c r="J1867" i="2"/>
  <c r="M1866" i="2"/>
  <c r="J1866" i="2"/>
  <c r="M1865" i="2"/>
  <c r="J1865" i="2"/>
  <c r="L1865" i="2" s="1"/>
  <c r="M1864" i="2"/>
  <c r="J1864" i="2"/>
  <c r="M1863" i="2"/>
  <c r="J1863" i="2"/>
  <c r="M1862" i="2"/>
  <c r="J1862" i="2"/>
  <c r="M1861" i="2"/>
  <c r="J1861" i="2"/>
  <c r="M1860" i="2"/>
  <c r="J1860" i="2"/>
  <c r="M1859" i="2"/>
  <c r="J1859" i="2"/>
  <c r="L1859" i="2" s="1"/>
  <c r="M1858" i="2"/>
  <c r="J1858" i="2"/>
  <c r="M1857" i="2"/>
  <c r="J1857" i="2"/>
  <c r="L1857" i="2" s="1"/>
  <c r="M1856" i="2"/>
  <c r="J1856" i="2"/>
  <c r="M1855" i="2"/>
  <c r="J1855" i="2"/>
  <c r="M1854" i="2"/>
  <c r="J1854" i="2"/>
  <c r="L1854" i="2" s="1"/>
  <c r="M1853" i="2"/>
  <c r="J1853" i="2"/>
  <c r="M1852" i="2"/>
  <c r="J1852" i="2"/>
  <c r="M1851" i="2"/>
  <c r="J1851" i="2"/>
  <c r="M1850" i="2"/>
  <c r="J1850" i="2"/>
  <c r="L1850" i="2" s="1"/>
  <c r="M1849" i="2"/>
  <c r="J1849" i="2"/>
  <c r="L1849" i="2" s="1"/>
  <c r="M1848" i="2"/>
  <c r="J1848" i="2"/>
  <c r="L1848" i="2" s="1"/>
  <c r="M1847" i="2"/>
  <c r="J1847" i="2"/>
  <c r="M1846" i="2"/>
  <c r="J1846" i="2"/>
  <c r="L1846" i="2" s="1"/>
  <c r="M1845" i="2"/>
  <c r="J1845" i="2"/>
  <c r="L1845" i="2" s="1"/>
  <c r="M1844" i="2"/>
  <c r="J1844" i="2"/>
  <c r="L1844" i="2" s="1"/>
  <c r="M1843" i="2"/>
  <c r="J1843" i="2"/>
  <c r="L1843" i="2" s="1"/>
  <c r="M1842" i="2"/>
  <c r="J1842" i="2"/>
  <c r="L1842" i="2" s="1"/>
  <c r="M1841" i="2"/>
  <c r="J1841" i="2"/>
  <c r="M1840" i="2"/>
  <c r="J1840" i="2"/>
  <c r="L1840" i="2" s="1"/>
  <c r="M1839" i="2"/>
  <c r="J1839" i="2"/>
  <c r="L1839" i="2" s="1"/>
  <c r="M1838" i="2"/>
  <c r="J1838" i="2"/>
  <c r="L1838" i="2" s="1"/>
  <c r="M1837" i="2"/>
  <c r="J1837" i="2"/>
  <c r="L1837" i="2" s="1"/>
  <c r="M1836" i="2"/>
  <c r="J1836" i="2"/>
  <c r="L1836" i="2" s="1"/>
  <c r="M1835" i="2"/>
  <c r="J1835" i="2"/>
  <c r="M1834" i="2"/>
  <c r="J1834" i="2"/>
  <c r="L1834" i="2" s="1"/>
  <c r="M1833" i="2"/>
  <c r="J1833" i="2"/>
  <c r="L1833" i="2" s="1"/>
  <c r="M1832" i="2"/>
  <c r="J1832" i="2"/>
  <c r="L1832" i="2" s="1"/>
  <c r="M1831" i="2"/>
  <c r="J1831" i="2"/>
  <c r="L1831" i="2" s="1"/>
  <c r="M1830" i="2"/>
  <c r="J1830" i="2"/>
  <c r="L1830" i="2" s="1"/>
  <c r="M1829" i="2"/>
  <c r="J1829" i="2"/>
  <c r="M1828" i="2"/>
  <c r="J1828" i="2"/>
  <c r="L1828" i="2" s="1"/>
  <c r="M1827" i="2"/>
  <c r="J1827" i="2"/>
  <c r="L1827" i="2" s="1"/>
  <c r="M1826" i="2"/>
  <c r="J1826" i="2"/>
  <c r="M1825" i="2"/>
  <c r="J1825" i="2"/>
  <c r="M1824" i="2"/>
  <c r="J1824" i="2"/>
  <c r="M1823" i="2"/>
  <c r="J1823" i="2"/>
  <c r="L1823" i="2" s="1"/>
  <c r="M1822" i="2"/>
  <c r="J1822" i="2"/>
  <c r="M1821" i="2"/>
  <c r="J1821" i="2"/>
  <c r="L1821" i="2" s="1"/>
  <c r="M1820" i="2"/>
  <c r="J1820" i="2"/>
  <c r="M1819" i="2"/>
  <c r="J1819" i="2"/>
  <c r="M1818" i="2"/>
  <c r="J1818" i="2"/>
  <c r="L1818" i="2" s="1"/>
  <c r="M1817" i="2"/>
  <c r="J1817" i="2"/>
  <c r="M1816" i="2"/>
  <c r="J1816" i="2"/>
  <c r="M1815" i="2"/>
  <c r="J1815" i="2"/>
  <c r="M1814" i="2"/>
  <c r="J1814" i="2"/>
  <c r="L1814" i="2" s="1"/>
  <c r="M1813" i="2"/>
  <c r="J1813" i="2"/>
  <c r="M1812" i="2"/>
  <c r="J1812" i="2"/>
  <c r="M1811" i="2"/>
  <c r="J1811" i="2"/>
  <c r="L1811" i="2" s="1"/>
  <c r="M1810" i="2"/>
  <c r="J1810" i="2"/>
  <c r="M1809" i="2"/>
  <c r="J1809" i="2"/>
  <c r="M1808" i="2"/>
  <c r="J1808" i="2"/>
  <c r="M1807" i="2"/>
  <c r="J1807" i="2"/>
  <c r="M1806" i="2"/>
  <c r="J1806" i="2"/>
  <c r="M1805" i="2"/>
  <c r="J1805" i="2"/>
  <c r="L1805" i="2" s="1"/>
  <c r="M1804" i="2"/>
  <c r="J1804" i="2"/>
  <c r="M1803" i="2"/>
  <c r="J1803" i="2"/>
  <c r="L1803" i="2" s="1"/>
  <c r="M1802" i="2"/>
  <c r="J1802" i="2"/>
  <c r="M1801" i="2"/>
  <c r="J1801" i="2"/>
  <c r="M1800" i="2"/>
  <c r="J1800" i="2"/>
  <c r="L1800" i="2" s="1"/>
  <c r="M1799" i="2"/>
  <c r="J1799" i="2"/>
  <c r="M1798" i="2"/>
  <c r="J1798" i="2"/>
  <c r="M1797" i="2"/>
  <c r="J1797" i="2"/>
  <c r="M1796" i="2"/>
  <c r="J1796" i="2"/>
  <c r="M1795" i="2"/>
  <c r="J1795" i="2"/>
  <c r="M1794" i="2"/>
  <c r="J1794" i="2"/>
  <c r="M1793" i="2"/>
  <c r="J1793" i="2"/>
  <c r="L1793" i="2" s="1"/>
  <c r="M1792" i="2"/>
  <c r="J1792" i="2"/>
  <c r="M1791" i="2"/>
  <c r="J1791" i="2"/>
  <c r="M1790" i="2"/>
  <c r="J1790" i="2"/>
  <c r="L1790" i="2" s="1"/>
  <c r="M1789" i="2"/>
  <c r="J1789" i="2"/>
  <c r="L1789" i="2" s="1"/>
  <c r="M1788" i="2"/>
  <c r="J1788" i="2"/>
  <c r="L1788" i="2" s="1"/>
  <c r="M1787" i="2"/>
  <c r="J1787" i="2"/>
  <c r="M1786" i="2"/>
  <c r="J1786" i="2"/>
  <c r="L1786" i="2" s="1"/>
  <c r="M1785" i="2"/>
  <c r="J1785" i="2"/>
  <c r="L1785" i="2" s="1"/>
  <c r="M1784" i="2"/>
  <c r="J1784" i="2"/>
  <c r="M1783" i="2"/>
  <c r="J1783" i="2"/>
  <c r="L1783" i="2" s="1"/>
  <c r="M1782" i="2"/>
  <c r="J1782" i="2"/>
  <c r="L1782" i="2" s="1"/>
  <c r="M1781" i="2"/>
  <c r="J1781" i="2"/>
  <c r="L1781" i="2" s="1"/>
  <c r="M1780" i="2"/>
  <c r="J1780" i="2"/>
  <c r="M1779" i="2"/>
  <c r="J1779" i="2"/>
  <c r="L1779" i="2" s="1"/>
  <c r="M1778" i="2"/>
  <c r="J1778" i="2"/>
  <c r="M1777" i="2"/>
  <c r="J1777" i="2"/>
  <c r="L1777" i="2" s="1"/>
  <c r="M1776" i="2"/>
  <c r="J1776" i="2"/>
  <c r="M1775" i="2"/>
  <c r="J1775" i="2"/>
  <c r="L1775" i="2" s="1"/>
  <c r="M1774" i="2"/>
  <c r="J1774" i="2"/>
  <c r="M1773" i="2"/>
  <c r="J1773" i="2"/>
  <c r="M1772" i="2"/>
  <c r="J1772" i="2"/>
  <c r="M1771" i="2"/>
  <c r="J1771" i="2"/>
  <c r="M1770" i="2"/>
  <c r="J1770" i="2"/>
  <c r="M1769" i="2"/>
  <c r="J1769" i="2"/>
  <c r="L1769" i="2" s="1"/>
  <c r="M1768" i="2"/>
  <c r="J1768" i="2"/>
  <c r="M1767" i="2"/>
  <c r="J1767" i="2"/>
  <c r="M1766" i="2"/>
  <c r="J1766" i="2"/>
  <c r="M1765" i="2"/>
  <c r="J1765" i="2"/>
  <c r="M1764" i="2"/>
  <c r="J1764" i="2"/>
  <c r="M1763" i="2"/>
  <c r="J1763" i="2"/>
  <c r="L1763" i="2" s="1"/>
  <c r="M1762" i="2"/>
  <c r="J1762" i="2"/>
  <c r="L1762" i="2" s="1"/>
  <c r="M1761" i="2"/>
  <c r="J1761" i="2"/>
  <c r="M1760" i="2"/>
  <c r="J1760" i="2"/>
  <c r="M1759" i="2"/>
  <c r="J1759" i="2"/>
  <c r="L1759" i="2" s="1"/>
  <c r="M1758" i="2"/>
  <c r="J1758" i="2"/>
  <c r="M1757" i="2"/>
  <c r="J1757" i="2"/>
  <c r="L1757" i="2" s="1"/>
  <c r="M1756" i="2"/>
  <c r="J1756" i="2"/>
  <c r="M1755" i="2"/>
  <c r="J1755" i="2"/>
  <c r="M1754" i="2"/>
  <c r="J1754" i="2"/>
  <c r="L1754" i="2" s="1"/>
  <c r="M1753" i="2"/>
  <c r="J1753" i="2"/>
  <c r="L1753" i="2" s="1"/>
  <c r="M1752" i="2"/>
  <c r="J1752" i="2"/>
  <c r="L1752" i="2" s="1"/>
  <c r="M1751" i="2"/>
  <c r="J1751" i="2"/>
  <c r="M1750" i="2"/>
  <c r="J1750" i="2"/>
  <c r="L1750" i="2" s="1"/>
  <c r="M1749" i="2"/>
  <c r="J1749" i="2"/>
  <c r="L1749" i="2" s="1"/>
  <c r="M1748" i="2"/>
  <c r="J1748" i="2"/>
  <c r="L1748" i="2" s="1"/>
  <c r="M1747" i="2"/>
  <c r="J1747" i="2"/>
  <c r="L1747" i="2" s="1"/>
  <c r="M1746" i="2"/>
  <c r="J1746" i="2"/>
  <c r="L1746" i="2" s="1"/>
  <c r="M1745" i="2"/>
  <c r="J1745" i="2"/>
  <c r="M1744" i="2"/>
  <c r="J1744" i="2"/>
  <c r="L1744" i="2" s="1"/>
  <c r="M1743" i="2"/>
  <c r="J1743" i="2"/>
  <c r="L1743" i="2" s="1"/>
  <c r="M1742" i="2"/>
  <c r="J1742" i="2"/>
  <c r="L1742" i="2" s="1"/>
  <c r="M1741" i="2"/>
  <c r="J1741" i="2"/>
  <c r="L1741" i="2" s="1"/>
  <c r="M1740" i="2"/>
  <c r="J1740" i="2"/>
  <c r="L1740" i="2" s="1"/>
  <c r="M1739" i="2"/>
  <c r="J1739" i="2"/>
  <c r="M1738" i="2"/>
  <c r="J1738" i="2"/>
  <c r="L1738" i="2" s="1"/>
  <c r="M1737" i="2"/>
  <c r="J1737" i="2"/>
  <c r="M1736" i="2"/>
  <c r="J1736" i="2"/>
  <c r="M1735" i="2"/>
  <c r="K1735" i="2"/>
  <c r="J1735" i="2"/>
  <c r="L1735" i="2" s="1"/>
  <c r="M1734" i="2"/>
  <c r="J1734" i="2"/>
  <c r="M1733" i="2"/>
  <c r="J1733" i="2"/>
  <c r="L1733" i="2" s="1"/>
  <c r="M1732" i="2"/>
  <c r="J1732" i="2"/>
  <c r="M1731" i="2"/>
  <c r="J1731" i="2"/>
  <c r="M1730" i="2"/>
  <c r="J1730" i="2"/>
  <c r="M1729" i="2"/>
  <c r="J1729" i="2"/>
  <c r="L1729" i="2" s="1"/>
  <c r="M1728" i="2"/>
  <c r="J1728" i="2"/>
  <c r="M1727" i="2"/>
  <c r="J1727" i="2"/>
  <c r="L1727" i="2" s="1"/>
  <c r="M1726" i="2"/>
  <c r="J1726" i="2"/>
  <c r="M1725" i="2"/>
  <c r="J1725" i="2"/>
  <c r="M1724" i="2"/>
  <c r="J1724" i="2"/>
  <c r="M1723" i="2"/>
  <c r="J1723" i="2"/>
  <c r="L1723" i="2" s="1"/>
  <c r="M1722" i="2"/>
  <c r="J1722" i="2"/>
  <c r="M1721" i="2"/>
  <c r="J1721" i="2"/>
  <c r="M1720" i="2"/>
  <c r="J1720" i="2"/>
  <c r="L1720" i="2" s="1"/>
  <c r="M1719" i="2"/>
  <c r="J1719" i="2"/>
  <c r="L1719" i="2" s="1"/>
  <c r="M1718" i="2"/>
  <c r="J1718" i="2"/>
  <c r="M1717" i="2"/>
  <c r="J1717" i="2"/>
  <c r="L1717" i="2" s="1"/>
  <c r="M1716" i="2"/>
  <c r="J1716" i="2"/>
  <c r="M1715" i="2"/>
  <c r="J1715" i="2"/>
  <c r="M1714" i="2"/>
  <c r="J1714" i="2"/>
  <c r="L1714" i="2" s="1"/>
  <c r="M1713" i="2"/>
  <c r="J1713" i="2"/>
  <c r="M1712" i="2"/>
  <c r="J1712" i="2"/>
  <c r="M1711" i="2"/>
  <c r="J1711" i="2"/>
  <c r="L1711" i="2" s="1"/>
  <c r="M1710" i="2"/>
  <c r="J1710" i="2"/>
  <c r="M1709" i="2"/>
  <c r="J1709" i="2"/>
  <c r="L1709" i="2" s="1"/>
  <c r="M1708" i="2"/>
  <c r="J1708" i="2"/>
  <c r="L1708" i="2" s="1"/>
  <c r="M1707" i="2"/>
  <c r="J1707" i="2"/>
  <c r="M1706" i="2"/>
  <c r="J1706" i="2"/>
  <c r="M1705" i="2"/>
  <c r="J1705" i="2"/>
  <c r="L1705" i="2" s="1"/>
  <c r="M1704" i="2"/>
  <c r="J1704" i="2"/>
  <c r="M1703" i="2"/>
  <c r="J1703" i="2"/>
  <c r="L1703" i="2" s="1"/>
  <c r="M1702" i="2"/>
  <c r="J1702" i="2"/>
  <c r="L1702" i="2" s="1"/>
  <c r="M1701" i="2"/>
  <c r="J1701" i="2"/>
  <c r="M1700" i="2"/>
  <c r="J1700" i="2"/>
  <c r="M1699" i="2"/>
  <c r="J1699" i="2"/>
  <c r="M1698" i="2"/>
  <c r="J1698" i="2"/>
  <c r="M1697" i="2"/>
  <c r="J1697" i="2"/>
  <c r="L1697" i="2" s="1"/>
  <c r="M1696" i="2"/>
  <c r="J1696" i="2"/>
  <c r="L1696" i="2" s="1"/>
  <c r="M1695" i="2"/>
  <c r="J1695" i="2"/>
  <c r="L1695" i="2" s="1"/>
  <c r="M1694" i="2"/>
  <c r="J1694" i="2"/>
  <c r="M1693" i="2"/>
  <c r="J1693" i="2"/>
  <c r="M1692" i="2"/>
  <c r="J1692" i="2"/>
  <c r="M1691" i="2"/>
  <c r="J1691" i="2"/>
  <c r="L1691" i="2" s="1"/>
  <c r="M1690" i="2"/>
  <c r="J1690" i="2"/>
  <c r="M1689" i="2"/>
  <c r="J1689" i="2"/>
  <c r="M1688" i="2"/>
  <c r="J1688" i="2"/>
  <c r="M1687" i="2"/>
  <c r="J1687" i="2"/>
  <c r="L1687" i="2" s="1"/>
  <c r="M1686" i="2"/>
  <c r="J1686" i="2"/>
  <c r="M1685" i="2"/>
  <c r="J1685" i="2"/>
  <c r="M1684" i="2"/>
  <c r="J1684" i="2"/>
  <c r="L1684" i="2" s="1"/>
  <c r="M1683" i="2"/>
  <c r="J1683" i="2"/>
  <c r="L1683" i="2" s="1"/>
  <c r="M1682" i="2"/>
  <c r="J1682" i="2"/>
  <c r="M1681" i="2"/>
  <c r="J1681" i="2"/>
  <c r="L1681" i="2" s="1"/>
  <c r="M1680" i="2"/>
  <c r="J1680" i="2"/>
  <c r="M1679" i="2"/>
  <c r="J1679" i="2"/>
  <c r="M1678" i="2"/>
  <c r="J1678" i="2"/>
  <c r="L1678" i="2" s="1"/>
  <c r="M1677" i="2"/>
  <c r="J1677" i="2"/>
  <c r="M1676" i="2"/>
  <c r="J1676" i="2"/>
  <c r="M1675" i="2"/>
  <c r="J1675" i="2"/>
  <c r="M1674" i="2"/>
  <c r="J1674" i="2"/>
  <c r="M1673" i="2"/>
  <c r="J1673" i="2"/>
  <c r="M1672" i="2"/>
  <c r="J1672" i="2"/>
  <c r="M1671" i="2"/>
  <c r="J1671" i="2"/>
  <c r="L1671" i="2" s="1"/>
  <c r="M1670" i="2"/>
  <c r="J1670" i="2"/>
  <c r="M1669" i="2"/>
  <c r="J1669" i="2"/>
  <c r="M1668" i="2"/>
  <c r="J1668" i="2"/>
  <c r="M1667" i="2"/>
  <c r="J1667" i="2"/>
  <c r="L1667" i="2" s="1"/>
  <c r="M1666" i="2"/>
  <c r="J1666" i="2"/>
  <c r="M1665" i="2"/>
  <c r="J1665" i="2"/>
  <c r="M1664" i="2"/>
  <c r="J1664" i="2"/>
  <c r="M1663" i="2"/>
  <c r="J1663" i="2"/>
  <c r="L1663" i="2" s="1"/>
  <c r="M1662" i="2"/>
  <c r="J1662" i="2"/>
  <c r="M1661" i="2"/>
  <c r="J1661" i="2"/>
  <c r="M1660" i="2"/>
  <c r="J1660" i="2"/>
  <c r="M1659" i="2"/>
  <c r="J1659" i="2"/>
  <c r="L1659" i="2" s="1"/>
  <c r="M1658" i="2"/>
  <c r="J1658" i="2"/>
  <c r="M1657" i="2"/>
  <c r="J1657" i="2"/>
  <c r="M1656" i="2"/>
  <c r="J1656" i="2"/>
  <c r="M1655" i="2"/>
  <c r="J1655" i="2"/>
  <c r="L1655" i="2" s="1"/>
  <c r="M1654" i="2"/>
  <c r="J1654" i="2"/>
  <c r="M1653" i="2"/>
  <c r="J1653" i="2"/>
  <c r="M1652" i="2"/>
  <c r="J1652" i="2"/>
  <c r="M1651" i="2"/>
  <c r="J1651" i="2"/>
  <c r="L1651" i="2" s="1"/>
  <c r="M1650" i="2"/>
  <c r="J1650" i="2"/>
  <c r="M1649" i="2"/>
  <c r="J1649" i="2"/>
  <c r="L1649" i="2" s="1"/>
  <c r="M1648" i="2"/>
  <c r="J1648" i="2"/>
  <c r="M1647" i="2"/>
  <c r="J1647" i="2"/>
  <c r="L1647" i="2" s="1"/>
  <c r="M1646" i="2"/>
  <c r="J1646" i="2"/>
  <c r="M1645" i="2"/>
  <c r="J1645" i="2"/>
  <c r="M1644" i="2"/>
  <c r="J1644" i="2"/>
  <c r="M1643" i="2"/>
  <c r="J1643" i="2"/>
  <c r="L1643" i="2" s="1"/>
  <c r="M1642" i="2"/>
  <c r="J1642" i="2"/>
  <c r="M1641" i="2"/>
  <c r="J1641" i="2"/>
  <c r="L1641" i="2" s="1"/>
  <c r="M1640" i="2"/>
  <c r="J1640" i="2"/>
  <c r="M1639" i="2"/>
  <c r="J1639" i="2"/>
  <c r="L1639" i="2" s="1"/>
  <c r="M1638" i="2"/>
  <c r="J1638" i="2"/>
  <c r="M1637" i="2"/>
  <c r="J1637" i="2"/>
  <c r="L1637" i="2" s="1"/>
  <c r="M1636" i="2"/>
  <c r="J1636" i="2"/>
  <c r="L1636" i="2" s="1"/>
  <c r="M1635" i="2"/>
  <c r="J1635" i="2"/>
  <c r="M1634" i="2"/>
  <c r="J1634" i="2"/>
  <c r="M1633" i="2"/>
  <c r="J1633" i="2"/>
  <c r="L1633" i="2" s="1"/>
  <c r="M1632" i="2"/>
  <c r="J1632" i="2"/>
  <c r="M1631" i="2"/>
  <c r="J1631" i="2"/>
  <c r="M1630" i="2"/>
  <c r="J1630" i="2"/>
  <c r="L1630" i="2" s="1"/>
  <c r="M1629" i="2"/>
  <c r="J1629" i="2"/>
  <c r="M1628" i="2"/>
  <c r="J1628" i="2"/>
  <c r="M1627" i="2"/>
  <c r="J1627" i="2"/>
  <c r="L1627" i="2" s="1"/>
  <c r="M1626" i="2"/>
  <c r="J1626" i="2"/>
  <c r="M1625" i="2"/>
  <c r="J1625" i="2"/>
  <c r="L1625" i="2" s="1"/>
  <c r="M1624" i="2"/>
  <c r="J1624" i="2"/>
  <c r="L1624" i="2" s="1"/>
  <c r="M1623" i="2"/>
  <c r="J1623" i="2"/>
  <c r="M1622" i="2"/>
  <c r="J1622" i="2"/>
  <c r="M1621" i="2"/>
  <c r="K1621" i="2"/>
  <c r="J1621" i="2"/>
  <c r="L1621" i="2" s="1"/>
  <c r="M1620" i="2"/>
  <c r="J1620" i="2"/>
  <c r="L1620" i="2" s="1"/>
  <c r="M1619" i="2"/>
  <c r="J1619" i="2"/>
  <c r="L1619" i="2" s="1"/>
  <c r="M1618" i="2"/>
  <c r="J1618" i="2"/>
  <c r="L1618" i="2" s="1"/>
  <c r="M1617" i="2"/>
  <c r="J1617" i="2"/>
  <c r="L1617" i="2" s="1"/>
  <c r="M1616" i="2"/>
  <c r="J1616" i="2"/>
  <c r="L1616" i="2" s="1"/>
  <c r="M1615" i="2"/>
  <c r="J1615" i="2"/>
  <c r="L1615" i="2" s="1"/>
  <c r="M1614" i="2"/>
  <c r="J1614" i="2"/>
  <c r="M1613" i="2"/>
  <c r="J1613" i="2"/>
  <c r="L1613" i="2" s="1"/>
  <c r="M1612" i="2"/>
  <c r="J1612" i="2"/>
  <c r="L1612" i="2" s="1"/>
  <c r="M1611" i="2"/>
  <c r="J1611" i="2"/>
  <c r="M1610" i="2"/>
  <c r="J1610" i="2"/>
  <c r="L1610" i="2" s="1"/>
  <c r="M1609" i="2"/>
  <c r="J1609" i="2"/>
  <c r="L1609" i="2" s="1"/>
  <c r="M1608" i="2"/>
  <c r="J1608" i="2"/>
  <c r="M1607" i="2"/>
  <c r="J1607" i="2"/>
  <c r="L1607" i="2" s="1"/>
  <c r="M1606" i="2"/>
  <c r="J1606" i="2"/>
  <c r="L1606" i="2" s="1"/>
  <c r="M1605" i="2"/>
  <c r="J1605" i="2"/>
  <c r="M1604" i="2"/>
  <c r="J1604" i="2"/>
  <c r="L1604" i="2" s="1"/>
  <c r="M1603" i="2"/>
  <c r="J1603" i="2"/>
  <c r="L1603" i="2" s="1"/>
  <c r="M1602" i="2"/>
  <c r="J1602" i="2"/>
  <c r="M1601" i="2"/>
  <c r="J1601" i="2"/>
  <c r="L1601" i="2" s="1"/>
  <c r="M1600" i="2"/>
  <c r="J1600" i="2"/>
  <c r="L1600" i="2" s="1"/>
  <c r="M1599" i="2"/>
  <c r="J1599" i="2"/>
  <c r="M1598" i="2"/>
  <c r="J1598" i="2"/>
  <c r="L1598" i="2" s="1"/>
  <c r="M1597" i="2"/>
  <c r="J1597" i="2"/>
  <c r="L1597" i="2" s="1"/>
  <c r="M1596" i="2"/>
  <c r="J1596" i="2"/>
  <c r="M1595" i="2"/>
  <c r="J1595" i="2"/>
  <c r="L1595" i="2" s="1"/>
  <c r="M1594" i="2"/>
  <c r="J1594" i="2"/>
  <c r="L1594" i="2" s="1"/>
  <c r="M1593" i="2"/>
  <c r="J1593" i="2"/>
  <c r="M1592" i="2"/>
  <c r="J1592" i="2"/>
  <c r="L1592" i="2" s="1"/>
  <c r="M1591" i="2"/>
  <c r="J1591" i="2"/>
  <c r="L1591" i="2" s="1"/>
  <c r="M1590" i="2"/>
  <c r="J1590" i="2"/>
  <c r="M1589" i="2"/>
  <c r="J1589" i="2"/>
  <c r="L1589" i="2" s="1"/>
  <c r="M1588" i="2"/>
  <c r="J1588" i="2"/>
  <c r="L1588" i="2" s="1"/>
  <c r="M1587" i="2"/>
  <c r="J1587" i="2"/>
  <c r="M1586" i="2"/>
  <c r="J1586" i="2"/>
  <c r="L1586" i="2" s="1"/>
  <c r="M1585" i="2"/>
  <c r="J1585" i="2"/>
  <c r="L1585" i="2" s="1"/>
  <c r="M1584" i="2"/>
  <c r="J1584" i="2"/>
  <c r="M1583" i="2"/>
  <c r="J1583" i="2"/>
  <c r="M1582" i="2"/>
  <c r="J1582" i="2"/>
  <c r="M1581" i="2"/>
  <c r="J1581" i="2"/>
  <c r="M1580" i="2"/>
  <c r="J1580" i="2"/>
  <c r="L1580" i="2" s="1"/>
  <c r="M1579" i="2"/>
  <c r="J1579" i="2"/>
  <c r="L1579" i="2" s="1"/>
  <c r="M1578" i="2"/>
  <c r="J1578" i="2"/>
  <c r="M1577" i="2"/>
  <c r="J1577" i="2"/>
  <c r="L1577" i="2" s="1"/>
  <c r="M1576" i="2"/>
  <c r="J1576" i="2"/>
  <c r="M1575" i="2"/>
  <c r="J1575" i="2"/>
  <c r="L1575" i="2" s="1"/>
  <c r="M1574" i="2"/>
  <c r="J1574" i="2"/>
  <c r="M1573" i="2"/>
  <c r="J1573" i="2"/>
  <c r="M1572" i="2"/>
  <c r="J1572" i="2"/>
  <c r="M1571" i="2"/>
  <c r="J1571" i="2"/>
  <c r="L1571" i="2" s="1"/>
  <c r="M1570" i="2"/>
  <c r="J1570" i="2"/>
  <c r="M1569" i="2"/>
  <c r="J1569" i="2"/>
  <c r="L1569" i="2" s="1"/>
  <c r="M1568" i="2"/>
  <c r="J1568" i="2"/>
  <c r="L1568" i="2" s="1"/>
  <c r="M1567" i="2"/>
  <c r="J1567" i="2"/>
  <c r="L1567" i="2" s="1"/>
  <c r="M1566" i="2"/>
  <c r="J1566" i="2"/>
  <c r="M1565" i="2"/>
  <c r="J1565" i="2"/>
  <c r="M1564" i="2"/>
  <c r="J1564" i="2"/>
  <c r="M1563" i="2"/>
  <c r="J1563" i="2"/>
  <c r="M1562" i="2"/>
  <c r="J1562" i="2"/>
  <c r="L1562" i="2" s="1"/>
  <c r="M1561" i="2"/>
  <c r="J1561" i="2"/>
  <c r="L1561" i="2" s="1"/>
  <c r="M1560" i="2"/>
  <c r="J1560" i="2"/>
  <c r="M1559" i="2"/>
  <c r="J1559" i="2"/>
  <c r="L1559" i="2" s="1"/>
  <c r="M1558" i="2"/>
  <c r="J1558" i="2"/>
  <c r="M1557" i="2"/>
  <c r="J1557" i="2"/>
  <c r="L1557" i="2" s="1"/>
  <c r="M1556" i="2"/>
  <c r="J1556" i="2"/>
  <c r="M1555" i="2"/>
  <c r="J1555" i="2"/>
  <c r="M1554" i="2"/>
  <c r="J1554" i="2"/>
  <c r="M1553" i="2"/>
  <c r="J1553" i="2"/>
  <c r="L1553" i="2" s="1"/>
  <c r="M1552" i="2"/>
  <c r="J1552" i="2"/>
  <c r="M1551" i="2"/>
  <c r="J1551" i="2"/>
  <c r="M1550" i="2"/>
  <c r="J1550" i="2"/>
  <c r="L1550" i="2" s="1"/>
  <c r="M1549" i="2"/>
  <c r="J1549" i="2"/>
  <c r="L1549" i="2" s="1"/>
  <c r="M1548" i="2"/>
  <c r="J1548" i="2"/>
  <c r="M1547" i="2"/>
  <c r="J1547" i="2"/>
  <c r="M1546" i="2"/>
  <c r="J1546" i="2"/>
  <c r="K1546" i="2" s="1"/>
  <c r="M1545" i="2"/>
  <c r="J1545" i="2"/>
  <c r="M1544" i="2"/>
  <c r="J1544" i="2"/>
  <c r="M1543" i="2"/>
  <c r="J1543" i="2"/>
  <c r="K1543" i="2" s="1"/>
  <c r="M1542" i="2"/>
  <c r="J1542" i="2"/>
  <c r="M1541" i="2"/>
  <c r="J1541" i="2"/>
  <c r="M1540" i="2"/>
  <c r="J1540" i="2"/>
  <c r="M1539" i="2"/>
  <c r="J1539" i="2"/>
  <c r="M1538" i="2"/>
  <c r="J1538" i="2"/>
  <c r="M1537" i="2"/>
  <c r="J1537" i="2"/>
  <c r="K1537" i="2" s="1"/>
  <c r="M1536" i="2"/>
  <c r="J1536" i="2"/>
  <c r="M1535" i="2"/>
  <c r="J1535" i="2"/>
  <c r="M1534" i="2"/>
  <c r="J1534" i="2"/>
  <c r="K1534" i="2" s="1"/>
  <c r="M1533" i="2"/>
  <c r="J1533" i="2"/>
  <c r="M1532" i="2"/>
  <c r="J1532" i="2"/>
  <c r="M1531" i="2"/>
  <c r="J1531" i="2"/>
  <c r="M1530" i="2"/>
  <c r="J1530" i="2"/>
  <c r="M1529" i="2"/>
  <c r="J1529" i="2"/>
  <c r="M1528" i="2"/>
  <c r="J1528" i="2"/>
  <c r="K1528" i="2" s="1"/>
  <c r="M1527" i="2"/>
  <c r="J1527" i="2"/>
  <c r="M1526" i="2"/>
  <c r="J1526" i="2"/>
  <c r="M1525" i="2"/>
  <c r="J1525" i="2"/>
  <c r="M1524" i="2"/>
  <c r="J1524" i="2"/>
  <c r="M1523" i="2"/>
  <c r="J1523" i="2"/>
  <c r="M1522" i="2"/>
  <c r="J1522" i="2"/>
  <c r="M1521" i="2"/>
  <c r="J1521" i="2"/>
  <c r="M1520" i="2"/>
  <c r="J1520" i="2"/>
  <c r="M1519" i="2"/>
  <c r="J1519" i="2"/>
  <c r="K1519" i="2" s="1"/>
  <c r="M1518" i="2"/>
  <c r="J1518" i="2"/>
  <c r="M1517" i="2"/>
  <c r="J1517" i="2"/>
  <c r="M1516" i="2"/>
  <c r="J1516" i="2"/>
  <c r="K1516" i="2" s="1"/>
  <c r="M1515" i="2"/>
  <c r="J1515" i="2"/>
  <c r="M1514" i="2"/>
  <c r="J1514" i="2"/>
  <c r="M1513" i="2"/>
  <c r="J1513" i="2"/>
  <c r="M1512" i="2"/>
  <c r="J1512" i="2"/>
  <c r="M1511" i="2"/>
  <c r="J1511" i="2"/>
  <c r="M1510" i="2"/>
  <c r="J1510" i="2"/>
  <c r="K1510" i="2" s="1"/>
  <c r="M1509" i="2"/>
  <c r="J1509" i="2"/>
  <c r="M1508" i="2"/>
  <c r="J1508" i="2"/>
  <c r="M1507" i="2"/>
  <c r="J1507" i="2"/>
  <c r="K1507" i="2" s="1"/>
  <c r="M1506" i="2"/>
  <c r="J1506" i="2"/>
  <c r="M1505" i="2"/>
  <c r="J1505" i="2"/>
  <c r="M1504" i="2"/>
  <c r="J1504" i="2"/>
  <c r="M1503" i="2"/>
  <c r="J1503" i="2"/>
  <c r="M1502" i="2"/>
  <c r="J1502" i="2"/>
  <c r="M1501" i="2"/>
  <c r="J1501" i="2"/>
  <c r="K1501" i="2" s="1"/>
  <c r="M1500" i="2"/>
  <c r="J1500" i="2"/>
  <c r="M1499" i="2"/>
  <c r="J1499" i="2"/>
  <c r="M1498" i="2"/>
  <c r="J1498" i="2"/>
  <c r="M1497" i="2"/>
  <c r="J1497" i="2"/>
  <c r="M1496" i="2"/>
  <c r="J1496" i="2"/>
  <c r="M1495" i="2"/>
  <c r="J1495" i="2"/>
  <c r="M1494" i="2"/>
  <c r="J1494" i="2"/>
  <c r="M1493" i="2"/>
  <c r="J1493" i="2"/>
  <c r="M1492" i="2"/>
  <c r="J1492" i="2"/>
  <c r="K1492" i="2" s="1"/>
  <c r="M1491" i="2"/>
  <c r="J1491" i="2"/>
  <c r="M1490" i="2"/>
  <c r="J1490" i="2"/>
  <c r="M1489" i="2"/>
  <c r="J1489" i="2"/>
  <c r="K1489" i="2" s="1"/>
  <c r="M1488" i="2"/>
  <c r="J1488" i="2"/>
  <c r="M1487" i="2"/>
  <c r="J1487" i="2"/>
  <c r="M1486" i="2"/>
  <c r="J1486" i="2"/>
  <c r="M1485" i="2"/>
  <c r="J1485" i="2"/>
  <c r="M1484" i="2"/>
  <c r="J1484" i="2"/>
  <c r="M1483" i="2"/>
  <c r="J1483" i="2"/>
  <c r="K1483" i="2" s="1"/>
  <c r="M1482" i="2"/>
  <c r="J1482" i="2"/>
  <c r="M1481" i="2"/>
  <c r="J1481" i="2"/>
  <c r="M1480" i="2"/>
  <c r="J1480" i="2"/>
  <c r="M1479" i="2"/>
  <c r="J1479" i="2"/>
  <c r="M1478" i="2"/>
  <c r="J1478" i="2"/>
  <c r="M1477" i="2"/>
  <c r="J1477" i="2"/>
  <c r="M1476" i="2"/>
  <c r="J1476" i="2"/>
  <c r="M1475" i="2"/>
  <c r="J1475" i="2"/>
  <c r="M1474" i="2"/>
  <c r="J1474" i="2"/>
  <c r="K1474" i="2" s="1"/>
  <c r="M1473" i="2"/>
  <c r="J1473" i="2"/>
  <c r="M1472" i="2"/>
  <c r="J1472" i="2"/>
  <c r="M1471" i="2"/>
  <c r="J1471" i="2"/>
  <c r="M1470" i="2"/>
  <c r="J1470" i="2"/>
  <c r="M1469" i="2"/>
  <c r="J1469" i="2"/>
  <c r="M1468" i="2"/>
  <c r="J1468" i="2"/>
  <c r="M1467" i="2"/>
  <c r="J1467" i="2"/>
  <c r="M1466" i="2"/>
  <c r="J1466" i="2"/>
  <c r="M1465" i="2"/>
  <c r="J1465" i="2"/>
  <c r="K1465" i="2" s="1"/>
  <c r="M1464" i="2"/>
  <c r="J1464" i="2"/>
  <c r="M1463" i="2"/>
  <c r="J1463" i="2"/>
  <c r="M1462" i="2"/>
  <c r="J1462" i="2"/>
  <c r="K1462" i="2" s="1"/>
  <c r="M1461" i="2"/>
  <c r="J1461" i="2"/>
  <c r="M1460" i="2"/>
  <c r="J1460" i="2"/>
  <c r="M1459" i="2"/>
  <c r="J1459" i="2"/>
  <c r="K1459" i="2" s="1"/>
  <c r="M1458" i="2"/>
  <c r="J1458" i="2"/>
  <c r="M1457" i="2"/>
  <c r="J1457" i="2"/>
  <c r="M1456" i="2"/>
  <c r="J1456" i="2"/>
  <c r="M1455" i="2"/>
  <c r="J1455" i="2"/>
  <c r="M1454" i="2"/>
  <c r="J1454" i="2"/>
  <c r="M1453" i="2"/>
  <c r="J1453" i="2"/>
  <c r="M1452" i="2"/>
  <c r="J1452" i="2"/>
  <c r="M1451" i="2"/>
  <c r="J1451" i="2"/>
  <c r="M1450" i="2"/>
  <c r="J1450" i="2"/>
  <c r="M1449" i="2"/>
  <c r="J1449" i="2"/>
  <c r="L1449" i="2" s="1"/>
  <c r="M1448" i="2"/>
  <c r="J1448" i="2"/>
  <c r="M1447" i="2"/>
  <c r="J1447" i="2"/>
  <c r="M1446" i="2"/>
  <c r="J1446" i="2"/>
  <c r="M1445" i="2"/>
  <c r="J1445" i="2"/>
  <c r="K1445" i="2" s="1"/>
  <c r="M1444" i="2"/>
  <c r="J1444" i="2"/>
  <c r="L1444" i="2" s="1"/>
  <c r="M1443" i="2"/>
  <c r="J1443" i="2"/>
  <c r="L1443" i="2" s="1"/>
  <c r="M1442" i="2"/>
  <c r="J1442" i="2"/>
  <c r="L1442" i="2" s="1"/>
  <c r="M1441" i="2"/>
  <c r="J1441" i="2"/>
  <c r="L1441" i="2" s="1"/>
  <c r="M1440" i="2"/>
  <c r="J1440" i="2"/>
  <c r="M1439" i="2"/>
  <c r="J1439" i="2"/>
  <c r="M1438" i="2"/>
  <c r="J1438" i="2"/>
  <c r="L1438" i="2" s="1"/>
  <c r="M1437" i="2"/>
  <c r="J1437" i="2"/>
  <c r="K1437" i="2" s="1"/>
  <c r="M1436" i="2"/>
  <c r="J1436" i="2"/>
  <c r="L1436" i="2" s="1"/>
  <c r="M1435" i="2"/>
  <c r="J1435" i="2"/>
  <c r="L1435" i="2" s="1"/>
  <c r="M1434" i="2"/>
  <c r="J1434" i="2"/>
  <c r="M1433" i="2"/>
  <c r="J1433" i="2"/>
  <c r="L1433" i="2" s="1"/>
  <c r="M1432" i="2"/>
  <c r="J1432" i="2"/>
  <c r="L1432" i="2" s="1"/>
  <c r="M1431" i="2"/>
  <c r="J1431" i="2"/>
  <c r="K1431" i="2" s="1"/>
  <c r="M1430" i="2"/>
  <c r="J1430" i="2"/>
  <c r="L1430" i="2" s="1"/>
  <c r="M1429" i="2"/>
  <c r="J1429" i="2"/>
  <c r="L1429" i="2" s="1"/>
  <c r="M1428" i="2"/>
  <c r="J1428" i="2"/>
  <c r="K1428" i="2" s="1"/>
  <c r="M1427" i="2"/>
  <c r="J1427" i="2"/>
  <c r="M1426" i="2"/>
  <c r="J1426" i="2"/>
  <c r="L1426" i="2" s="1"/>
  <c r="M1425" i="2"/>
  <c r="J1425" i="2"/>
  <c r="M1424" i="2"/>
  <c r="J1424" i="2"/>
  <c r="K1424" i="2" s="1"/>
  <c r="M1423" i="2"/>
  <c r="J1423" i="2"/>
  <c r="L1423" i="2" s="1"/>
  <c r="M1422" i="2"/>
  <c r="J1422" i="2"/>
  <c r="K1422" i="2" s="1"/>
  <c r="M1421" i="2"/>
  <c r="J1421" i="2"/>
  <c r="K1421" i="2" s="1"/>
  <c r="M1420" i="2"/>
  <c r="J1420" i="2"/>
  <c r="L1420" i="2" s="1"/>
  <c r="M1419" i="2"/>
  <c r="J1419" i="2"/>
  <c r="K1419" i="2" s="1"/>
  <c r="M1418" i="2"/>
  <c r="J1418" i="2"/>
  <c r="L1418" i="2" s="1"/>
  <c r="M1417" i="2"/>
  <c r="J1417" i="2"/>
  <c r="L1417" i="2" s="1"/>
  <c r="M1416" i="2"/>
  <c r="J1416" i="2"/>
  <c r="M1415" i="2"/>
  <c r="J1415" i="2"/>
  <c r="K1415" i="2" s="1"/>
  <c r="M1414" i="2"/>
  <c r="J1414" i="2"/>
  <c r="L1414" i="2" s="1"/>
  <c r="M1413" i="2"/>
  <c r="J1413" i="2"/>
  <c r="K1413" i="2" s="1"/>
  <c r="M1412" i="2"/>
  <c r="J1412" i="2"/>
  <c r="L1412" i="2" s="1"/>
  <c r="M1411" i="2"/>
  <c r="J1411" i="2"/>
  <c r="M1410" i="2"/>
  <c r="O1410" i="2" s="1"/>
  <c r="J1410" i="2"/>
  <c r="K1410" i="2" s="1"/>
  <c r="M1409" i="2"/>
  <c r="J1409" i="2"/>
  <c r="M1408" i="2"/>
  <c r="J1408" i="2"/>
  <c r="M1407" i="2"/>
  <c r="J1407" i="2"/>
  <c r="M1406" i="2"/>
  <c r="J1406" i="2"/>
  <c r="K1406" i="2" s="1"/>
  <c r="M1405" i="2"/>
  <c r="O1405" i="2" s="1"/>
  <c r="J1405" i="2"/>
  <c r="L1405" i="2" s="1"/>
  <c r="M1404" i="2"/>
  <c r="J1404" i="2"/>
  <c r="M1403" i="2"/>
  <c r="K1403" i="2"/>
  <c r="J1403" i="2"/>
  <c r="L1403" i="2" s="1"/>
  <c r="M1402" i="2"/>
  <c r="J1402" i="2"/>
  <c r="L1402" i="2" s="1"/>
  <c r="M1401" i="2"/>
  <c r="J1401" i="2"/>
  <c r="L1401" i="2" s="1"/>
  <c r="M1400" i="2"/>
  <c r="J1400" i="2"/>
  <c r="M1399" i="2"/>
  <c r="J1399" i="2"/>
  <c r="L1399" i="2" s="1"/>
  <c r="M1398" i="2"/>
  <c r="J1398" i="2"/>
  <c r="M1397" i="2"/>
  <c r="J1397" i="2"/>
  <c r="L1397" i="2" s="1"/>
  <c r="M1396" i="2"/>
  <c r="J1396" i="2"/>
  <c r="L1396" i="2" s="1"/>
  <c r="M1395" i="2"/>
  <c r="J1395" i="2"/>
  <c r="L1395" i="2" s="1"/>
  <c r="M1394" i="2"/>
  <c r="J1394" i="2"/>
  <c r="M1393" i="2"/>
  <c r="J1393" i="2"/>
  <c r="L1393" i="2" s="1"/>
  <c r="M1392" i="2"/>
  <c r="J1392" i="2"/>
  <c r="M1391" i="2"/>
  <c r="J1391" i="2"/>
  <c r="L1391" i="2" s="1"/>
  <c r="M1390" i="2"/>
  <c r="J1390" i="2"/>
  <c r="L1390" i="2" s="1"/>
  <c r="M1389" i="2"/>
  <c r="J1389" i="2"/>
  <c r="K1389" i="2" s="1"/>
  <c r="M1388" i="2"/>
  <c r="J1388" i="2"/>
  <c r="L1388" i="2" s="1"/>
  <c r="M1387" i="2"/>
  <c r="J1387" i="2"/>
  <c r="K1387" i="2" s="1"/>
  <c r="M1386" i="2"/>
  <c r="J1386" i="2"/>
  <c r="M1385" i="2"/>
  <c r="J1385" i="2"/>
  <c r="M1384" i="2"/>
  <c r="J1384" i="2"/>
  <c r="L1384" i="2" s="1"/>
  <c r="M1383" i="2"/>
  <c r="J1383" i="2"/>
  <c r="K1383" i="2" s="1"/>
  <c r="M1382" i="2"/>
  <c r="J1382" i="2"/>
  <c r="L1382" i="2" s="1"/>
  <c r="M1381" i="2"/>
  <c r="J1381" i="2"/>
  <c r="M1380" i="2"/>
  <c r="J1380" i="2"/>
  <c r="M1379" i="2"/>
  <c r="J1379" i="2"/>
  <c r="M1378" i="2"/>
  <c r="J1378" i="2"/>
  <c r="L1378" i="2" s="1"/>
  <c r="M1377" i="2"/>
  <c r="J1377" i="2"/>
  <c r="K1377" i="2" s="1"/>
  <c r="M1376" i="2"/>
  <c r="J1376" i="2"/>
  <c r="L1376" i="2" s="1"/>
  <c r="M1375" i="2"/>
  <c r="J1375" i="2"/>
  <c r="M1374" i="2"/>
  <c r="J1374" i="2"/>
  <c r="L1374" i="2" s="1"/>
  <c r="M1373" i="2"/>
  <c r="J1373" i="2"/>
  <c r="M1372" i="2"/>
  <c r="J1372" i="2"/>
  <c r="L1372" i="2" s="1"/>
  <c r="M1371" i="2"/>
  <c r="J1371" i="2"/>
  <c r="K1371" i="2" s="1"/>
  <c r="M1370" i="2"/>
  <c r="J1370" i="2"/>
  <c r="K1370" i="2" s="1"/>
  <c r="M1369" i="2"/>
  <c r="J1369" i="2"/>
  <c r="K1369" i="2" s="1"/>
  <c r="M1368" i="2"/>
  <c r="J1368" i="2"/>
  <c r="L1368" i="2" s="1"/>
  <c r="M1367" i="2"/>
  <c r="J1367" i="2"/>
  <c r="M1366" i="2"/>
  <c r="J1366" i="2"/>
  <c r="L1366" i="2" s="1"/>
  <c r="M1365" i="2"/>
  <c r="J1365" i="2"/>
  <c r="K1365" i="2" s="1"/>
  <c r="M1364" i="2"/>
  <c r="J1364" i="2"/>
  <c r="L1364" i="2" s="1"/>
  <c r="M1363" i="2"/>
  <c r="J1363" i="2"/>
  <c r="K1363" i="2" s="1"/>
  <c r="M1362" i="2"/>
  <c r="J1362" i="2"/>
  <c r="L1362" i="2" s="1"/>
  <c r="M1361" i="2"/>
  <c r="J1361" i="2"/>
  <c r="M1360" i="2"/>
  <c r="J1360" i="2"/>
  <c r="L1360" i="2" s="1"/>
  <c r="M1359" i="2"/>
  <c r="J1359" i="2"/>
  <c r="K1359" i="2" s="1"/>
  <c r="M1358" i="2"/>
  <c r="J1358" i="2"/>
  <c r="M1357" i="2"/>
  <c r="J1357" i="2"/>
  <c r="K1357" i="2" s="1"/>
  <c r="M1356" i="2"/>
  <c r="J1356" i="2"/>
  <c r="M1355" i="2"/>
  <c r="J1355" i="2"/>
  <c r="M1354" i="2"/>
  <c r="J1354" i="2"/>
  <c r="L1354" i="2" s="1"/>
  <c r="M1353" i="2"/>
  <c r="J1353" i="2"/>
  <c r="K1353" i="2" s="1"/>
  <c r="M1352" i="2"/>
  <c r="J1352" i="2"/>
  <c r="M1351" i="2"/>
  <c r="J1351" i="2"/>
  <c r="L1351" i="2" s="1"/>
  <c r="M1350" i="2"/>
  <c r="J1350" i="2"/>
  <c r="L1350" i="2" s="1"/>
  <c r="M1349" i="2"/>
  <c r="J1349" i="2"/>
  <c r="M1348" i="2"/>
  <c r="J1348" i="2"/>
  <c r="L1348" i="2" s="1"/>
  <c r="M1347" i="2"/>
  <c r="J1347" i="2"/>
  <c r="L1347" i="2" s="1"/>
  <c r="M1346" i="2"/>
  <c r="J1346" i="2"/>
  <c r="L1346" i="2" s="1"/>
  <c r="M1345" i="2"/>
  <c r="J1345" i="2"/>
  <c r="L1345" i="2" s="1"/>
  <c r="M1344" i="2"/>
  <c r="J1344" i="2"/>
  <c r="L1344" i="2" s="1"/>
  <c r="M1343" i="2"/>
  <c r="J1343" i="2"/>
  <c r="L1343" i="2" s="1"/>
  <c r="M1342" i="2"/>
  <c r="J1342" i="2"/>
  <c r="L1342" i="2" s="1"/>
  <c r="M1341" i="2"/>
  <c r="J1341" i="2"/>
  <c r="L1341" i="2" s="1"/>
  <c r="M1340" i="2"/>
  <c r="J1340" i="2"/>
  <c r="L1340" i="2" s="1"/>
  <c r="M1339" i="2"/>
  <c r="J1339" i="2"/>
  <c r="L1339" i="2" s="1"/>
  <c r="M1338" i="2"/>
  <c r="J1338" i="2"/>
  <c r="L1338" i="2" s="1"/>
  <c r="M1337" i="2"/>
  <c r="J1337" i="2"/>
  <c r="L1337" i="2" s="1"/>
  <c r="M1336" i="2"/>
  <c r="J1336" i="2"/>
  <c r="L1336" i="2" s="1"/>
  <c r="M1335" i="2"/>
  <c r="J1335" i="2"/>
  <c r="L1335" i="2" s="1"/>
  <c r="M1334" i="2"/>
  <c r="J1334" i="2"/>
  <c r="L1334" i="2" s="1"/>
  <c r="M1333" i="2"/>
  <c r="J1333" i="2"/>
  <c r="L1333" i="2" s="1"/>
  <c r="M1332" i="2"/>
  <c r="J1332" i="2"/>
  <c r="L1332" i="2" s="1"/>
  <c r="M1331" i="2"/>
  <c r="J1331" i="2"/>
  <c r="L1331" i="2" s="1"/>
  <c r="M1330" i="2"/>
  <c r="J1330" i="2"/>
  <c r="L1330" i="2" s="1"/>
  <c r="M1329" i="2"/>
  <c r="J1329" i="2"/>
  <c r="L1329" i="2" s="1"/>
  <c r="M1328" i="2"/>
  <c r="J1328" i="2"/>
  <c r="L1328" i="2" s="1"/>
  <c r="M1327" i="2"/>
  <c r="J1327" i="2"/>
  <c r="L1327" i="2" s="1"/>
  <c r="M1326" i="2"/>
  <c r="J1326" i="2"/>
  <c r="L1326" i="2" s="1"/>
  <c r="M1325" i="2"/>
  <c r="J1325" i="2"/>
  <c r="M1324" i="2"/>
  <c r="J1324" i="2"/>
  <c r="M1323" i="2"/>
  <c r="J1323" i="2"/>
  <c r="M1322" i="2"/>
  <c r="J1322" i="2"/>
  <c r="M1321" i="2"/>
  <c r="J1321" i="2"/>
  <c r="M1320" i="2"/>
  <c r="J1320" i="2"/>
  <c r="M1319" i="2"/>
  <c r="J1319" i="2"/>
  <c r="M1318" i="2"/>
  <c r="J1318" i="2"/>
  <c r="M1317" i="2"/>
  <c r="J1317" i="2"/>
  <c r="M1316" i="2"/>
  <c r="J1316" i="2"/>
  <c r="M1315" i="2"/>
  <c r="J1315" i="2"/>
  <c r="M1314" i="2"/>
  <c r="J1314" i="2"/>
  <c r="M1313" i="2"/>
  <c r="J1313" i="2"/>
  <c r="M1312" i="2"/>
  <c r="K1312" i="2"/>
  <c r="J1312" i="2"/>
  <c r="L1312" i="2" s="1"/>
  <c r="M1311" i="2"/>
  <c r="J1311" i="2"/>
  <c r="M1310" i="2"/>
  <c r="J1310" i="2"/>
  <c r="L1310" i="2" s="1"/>
  <c r="M1309" i="2"/>
  <c r="J1309" i="2"/>
  <c r="L1309" i="2" s="1"/>
  <c r="M1308" i="2"/>
  <c r="J1308" i="2"/>
  <c r="M1307" i="2"/>
  <c r="J1307" i="2"/>
  <c r="L1307" i="2" s="1"/>
  <c r="M1306" i="2"/>
  <c r="J1306" i="2"/>
  <c r="L1306" i="2" s="1"/>
  <c r="M1305" i="2"/>
  <c r="J1305" i="2"/>
  <c r="L1305" i="2" s="1"/>
  <c r="M1304" i="2"/>
  <c r="J1304" i="2"/>
  <c r="L1304" i="2" s="1"/>
  <c r="M1303" i="2"/>
  <c r="J1303" i="2"/>
  <c r="M1302" i="2"/>
  <c r="J1302" i="2"/>
  <c r="M1301" i="2"/>
  <c r="J1301" i="2"/>
  <c r="L1301" i="2" s="1"/>
  <c r="M1300" i="2"/>
  <c r="J1300" i="2"/>
  <c r="L1300" i="2" s="1"/>
  <c r="M1299" i="2"/>
  <c r="J1299" i="2"/>
  <c r="L1299" i="2" s="1"/>
  <c r="M1298" i="2"/>
  <c r="J1298" i="2"/>
  <c r="L1298" i="2" s="1"/>
  <c r="M1297" i="2"/>
  <c r="J1297" i="2"/>
  <c r="M1296" i="2"/>
  <c r="J1296" i="2"/>
  <c r="L1296" i="2" s="1"/>
  <c r="M1295" i="2"/>
  <c r="J1295" i="2"/>
  <c r="L1295" i="2" s="1"/>
  <c r="M1294" i="2"/>
  <c r="J1294" i="2"/>
  <c r="L1294" i="2" s="1"/>
  <c r="M1293" i="2"/>
  <c r="J1293" i="2"/>
  <c r="L1293" i="2" s="1"/>
  <c r="M1292" i="2"/>
  <c r="J1292" i="2"/>
  <c r="L1292" i="2" s="1"/>
  <c r="M1291" i="2"/>
  <c r="J1291" i="2"/>
  <c r="L1291" i="2" s="1"/>
  <c r="M1290" i="2"/>
  <c r="J1290" i="2"/>
  <c r="L1290" i="2" s="1"/>
  <c r="M1289" i="2"/>
  <c r="J1289" i="2"/>
  <c r="L1289" i="2" s="1"/>
  <c r="M1288" i="2"/>
  <c r="J1288" i="2"/>
  <c r="L1288" i="2" s="1"/>
  <c r="M1287" i="2"/>
  <c r="J1287" i="2"/>
  <c r="L1287" i="2" s="1"/>
  <c r="M1286" i="2"/>
  <c r="J1286" i="2"/>
  <c r="L1286" i="2" s="1"/>
  <c r="M1285" i="2"/>
  <c r="J1285" i="2"/>
  <c r="M1284" i="2"/>
  <c r="J1284" i="2"/>
  <c r="M1283" i="2"/>
  <c r="J1283" i="2"/>
  <c r="M1282" i="2"/>
  <c r="J1282" i="2"/>
  <c r="L1282" i="2" s="1"/>
  <c r="M1281" i="2"/>
  <c r="J1281" i="2"/>
  <c r="M1280" i="2"/>
  <c r="J1280" i="2"/>
  <c r="L1280" i="2" s="1"/>
  <c r="M1279" i="2"/>
  <c r="J1279" i="2"/>
  <c r="M1278" i="2"/>
  <c r="J1278" i="2"/>
  <c r="L1278" i="2" s="1"/>
  <c r="M1277" i="2"/>
  <c r="J1277" i="2"/>
  <c r="M1276" i="2"/>
  <c r="J1276" i="2"/>
  <c r="M1275" i="2"/>
  <c r="J1275" i="2"/>
  <c r="L1275" i="2" s="1"/>
  <c r="M1274" i="2"/>
  <c r="J1274" i="2"/>
  <c r="L1274" i="2" s="1"/>
  <c r="M1273" i="2"/>
  <c r="J1273" i="2"/>
  <c r="L1273" i="2" s="1"/>
  <c r="M1272" i="2"/>
  <c r="J1272" i="2"/>
  <c r="M1271" i="2"/>
  <c r="J1271" i="2"/>
  <c r="M1270" i="2"/>
  <c r="J1270" i="2"/>
  <c r="L1270" i="2" s="1"/>
  <c r="M1269" i="2"/>
  <c r="J1269" i="2"/>
  <c r="M1268" i="2"/>
  <c r="J1268" i="2"/>
  <c r="L1268" i="2" s="1"/>
  <c r="M1267" i="2"/>
  <c r="J1267" i="2"/>
  <c r="L1267" i="2" s="1"/>
  <c r="M1266" i="2"/>
  <c r="J1266" i="2"/>
  <c r="M1265" i="2"/>
  <c r="J1265" i="2"/>
  <c r="M1264" i="2"/>
  <c r="J1264" i="2"/>
  <c r="L1264" i="2" s="1"/>
  <c r="M1263" i="2"/>
  <c r="J1263" i="2"/>
  <c r="M1262" i="2"/>
  <c r="J1262" i="2"/>
  <c r="L1262" i="2" s="1"/>
  <c r="M1261" i="2"/>
  <c r="J1261" i="2"/>
  <c r="M1260" i="2"/>
  <c r="J1260" i="2"/>
  <c r="M1259" i="2"/>
  <c r="J1259" i="2"/>
  <c r="M1258" i="2"/>
  <c r="J1258" i="2"/>
  <c r="L1258" i="2" s="1"/>
  <c r="M1257" i="2"/>
  <c r="J1257" i="2"/>
  <c r="L1257" i="2" s="1"/>
  <c r="M1256" i="2"/>
  <c r="J1256" i="2"/>
  <c r="L1256" i="2" s="1"/>
  <c r="M1255" i="2"/>
  <c r="J1255" i="2"/>
  <c r="M1254" i="2"/>
  <c r="J1254" i="2"/>
  <c r="L1254" i="2" s="1"/>
  <c r="M1253" i="2"/>
  <c r="J1253" i="2"/>
  <c r="M1252" i="2"/>
  <c r="J1252" i="2"/>
  <c r="L1252" i="2" s="1"/>
  <c r="M1251" i="2"/>
  <c r="J1251" i="2"/>
  <c r="L1251" i="2" s="1"/>
  <c r="M1250" i="2"/>
  <c r="J1250" i="2"/>
  <c r="L1250" i="2" s="1"/>
  <c r="M1249" i="2"/>
  <c r="J1249" i="2"/>
  <c r="L1249" i="2" s="1"/>
  <c r="M1248" i="2"/>
  <c r="J1248" i="2"/>
  <c r="M1247" i="2"/>
  <c r="J1247" i="2"/>
  <c r="M1246" i="2"/>
  <c r="J1246" i="2"/>
  <c r="L1246" i="2" s="1"/>
  <c r="M1245" i="2"/>
  <c r="J1245" i="2"/>
  <c r="L1245" i="2" s="1"/>
  <c r="M1244" i="2"/>
  <c r="J1244" i="2"/>
  <c r="L1244" i="2" s="1"/>
  <c r="M1243" i="2"/>
  <c r="J1243" i="2"/>
  <c r="M1242" i="2"/>
  <c r="J1242" i="2"/>
  <c r="M1241" i="2"/>
  <c r="J1241" i="2"/>
  <c r="M1240" i="2"/>
  <c r="J1240" i="2"/>
  <c r="L1240" i="2" s="1"/>
  <c r="M1239" i="2"/>
  <c r="J1239" i="2"/>
  <c r="M1238" i="2"/>
  <c r="J1238" i="2"/>
  <c r="L1238" i="2" s="1"/>
  <c r="M1237" i="2"/>
  <c r="J1237" i="2"/>
  <c r="L1237" i="2" s="1"/>
  <c r="M1236" i="2"/>
  <c r="J1236" i="2"/>
  <c r="M1235" i="2"/>
  <c r="J1235" i="2"/>
  <c r="M1234" i="2"/>
  <c r="J1234" i="2"/>
  <c r="L1234" i="2" s="1"/>
  <c r="M1233" i="2"/>
  <c r="J1233" i="2"/>
  <c r="L1233" i="2" s="1"/>
  <c r="M1232" i="2"/>
  <c r="J1232" i="2"/>
  <c r="L1232" i="2" s="1"/>
  <c r="M1231" i="2"/>
  <c r="J1231" i="2"/>
  <c r="L1231" i="2" s="1"/>
  <c r="M1230" i="2"/>
  <c r="J1230" i="2"/>
  <c r="M1229" i="2"/>
  <c r="J1229" i="2"/>
  <c r="M1228" i="2"/>
  <c r="J1228" i="2"/>
  <c r="M1227" i="2"/>
  <c r="J1227" i="2"/>
  <c r="L1227" i="2" s="1"/>
  <c r="M1226" i="2"/>
  <c r="J1226" i="2"/>
  <c r="L1226" i="2" s="1"/>
  <c r="M1225" i="2"/>
  <c r="J1225" i="2"/>
  <c r="M1224" i="2"/>
  <c r="J1224" i="2"/>
  <c r="L1224" i="2" s="1"/>
  <c r="M1223" i="2"/>
  <c r="J1223" i="2"/>
  <c r="M1222" i="2"/>
  <c r="J1222" i="2"/>
  <c r="L1222" i="2" s="1"/>
  <c r="M1221" i="2"/>
  <c r="J1221" i="2"/>
  <c r="L1221" i="2" s="1"/>
  <c r="M1220" i="2"/>
  <c r="J1220" i="2"/>
  <c r="L1220" i="2" s="1"/>
  <c r="M1219" i="2"/>
  <c r="J1219" i="2"/>
  <c r="L1219" i="2" s="1"/>
  <c r="M1218" i="2"/>
  <c r="J1218" i="2"/>
  <c r="L1218" i="2" s="1"/>
  <c r="M1217" i="2"/>
  <c r="J1217" i="2"/>
  <c r="M1216" i="2"/>
  <c r="J1216" i="2"/>
  <c r="M1215" i="2"/>
  <c r="J1215" i="2"/>
  <c r="M1214" i="2"/>
  <c r="J1214" i="2"/>
  <c r="M1213" i="2"/>
  <c r="J1213" i="2"/>
  <c r="M1212" i="2"/>
  <c r="J1212" i="2"/>
  <c r="M1211" i="2"/>
  <c r="J1211" i="2"/>
  <c r="M1210" i="2"/>
  <c r="J1210" i="2"/>
  <c r="M1209" i="2"/>
  <c r="J1209" i="2"/>
  <c r="M1208" i="2"/>
  <c r="J1208" i="2"/>
  <c r="M1207" i="2"/>
  <c r="J1207" i="2"/>
  <c r="M1206" i="2"/>
  <c r="J1206" i="2"/>
  <c r="M1205" i="2"/>
  <c r="J1205" i="2"/>
  <c r="M1204" i="2"/>
  <c r="J1204" i="2"/>
  <c r="M1203" i="2"/>
  <c r="J1203" i="2"/>
  <c r="M1202" i="2"/>
  <c r="J1202" i="2"/>
  <c r="M1201" i="2"/>
  <c r="J1201" i="2"/>
  <c r="M1200" i="2"/>
  <c r="J1200" i="2"/>
  <c r="M1199" i="2"/>
  <c r="J1199" i="2"/>
  <c r="M1198" i="2"/>
  <c r="J1198" i="2"/>
  <c r="M1197" i="2"/>
  <c r="J1197" i="2"/>
  <c r="M1196" i="2"/>
  <c r="J1196" i="2"/>
  <c r="M1195" i="2"/>
  <c r="J1195" i="2"/>
  <c r="M1194" i="2"/>
  <c r="J1194" i="2"/>
  <c r="M1193" i="2"/>
  <c r="J1193" i="2"/>
  <c r="M1192" i="2"/>
  <c r="J1192" i="2"/>
  <c r="M1191" i="2"/>
  <c r="J1191" i="2"/>
  <c r="M1190" i="2"/>
  <c r="J1190" i="2"/>
  <c r="M1189" i="2"/>
  <c r="J1189" i="2"/>
  <c r="M1188" i="2"/>
  <c r="J1188" i="2"/>
  <c r="M1187" i="2"/>
  <c r="J1187" i="2"/>
  <c r="M1186" i="2"/>
  <c r="J1186" i="2"/>
  <c r="M1185" i="2"/>
  <c r="J1185" i="2"/>
  <c r="M1184" i="2"/>
  <c r="J1184" i="2"/>
  <c r="M1183" i="2"/>
  <c r="J1183" i="2"/>
  <c r="M1182" i="2"/>
  <c r="J1182" i="2"/>
  <c r="M1181" i="2"/>
  <c r="J1181" i="2"/>
  <c r="M1180" i="2"/>
  <c r="J1180" i="2"/>
  <c r="M1179" i="2"/>
  <c r="J1179" i="2"/>
  <c r="M1178" i="2"/>
  <c r="J1178" i="2"/>
  <c r="M1177" i="2"/>
  <c r="J1177" i="2"/>
  <c r="M1176" i="2"/>
  <c r="J1176" i="2"/>
  <c r="M1175" i="2"/>
  <c r="J1175" i="2"/>
  <c r="M1174" i="2"/>
  <c r="J1174" i="2"/>
  <c r="M1173" i="2"/>
  <c r="J1173" i="2"/>
  <c r="M1172" i="2"/>
  <c r="J1172" i="2"/>
  <c r="M1171" i="2"/>
  <c r="J1171" i="2"/>
  <c r="M1170" i="2"/>
  <c r="J1170" i="2"/>
  <c r="M1169" i="2"/>
  <c r="J1169" i="2"/>
  <c r="M1168" i="2"/>
  <c r="J1168" i="2"/>
  <c r="M1167" i="2"/>
  <c r="J1167" i="2"/>
  <c r="M1166" i="2"/>
  <c r="J1166" i="2"/>
  <c r="M1165" i="2"/>
  <c r="J1165" i="2"/>
  <c r="M1164" i="2"/>
  <c r="J1164" i="2"/>
  <c r="M1163" i="2"/>
  <c r="J1163" i="2"/>
  <c r="M1162" i="2"/>
  <c r="J1162" i="2"/>
  <c r="M1161" i="2"/>
  <c r="J1161" i="2"/>
  <c r="M1160" i="2"/>
  <c r="J1160" i="2"/>
  <c r="M1159" i="2"/>
  <c r="J1159" i="2"/>
  <c r="M1158" i="2"/>
  <c r="J1158" i="2"/>
  <c r="M1157" i="2"/>
  <c r="J1157" i="2"/>
  <c r="M1156" i="2"/>
  <c r="J1156" i="2"/>
  <c r="M1155" i="2"/>
  <c r="J1155" i="2"/>
  <c r="M1154" i="2"/>
  <c r="J1154" i="2"/>
  <c r="M1153" i="2"/>
  <c r="J1153" i="2"/>
  <c r="M1152" i="2"/>
  <c r="J1152" i="2"/>
  <c r="M1151" i="2"/>
  <c r="J1151" i="2"/>
  <c r="M1150" i="2"/>
  <c r="J1150" i="2"/>
  <c r="M1149" i="2"/>
  <c r="J1149" i="2"/>
  <c r="M1148" i="2"/>
  <c r="J1148" i="2"/>
  <c r="M1147" i="2"/>
  <c r="J1147" i="2"/>
  <c r="M1146" i="2"/>
  <c r="J1146" i="2"/>
  <c r="M1145" i="2"/>
  <c r="J1145" i="2"/>
  <c r="M1144" i="2"/>
  <c r="J1144" i="2"/>
  <c r="M1143" i="2"/>
  <c r="J1143" i="2"/>
  <c r="M1142" i="2"/>
  <c r="J1142" i="2"/>
  <c r="M1141" i="2"/>
  <c r="J1141" i="2"/>
  <c r="M1140" i="2"/>
  <c r="J1140" i="2"/>
  <c r="M1139" i="2"/>
  <c r="J1139" i="2"/>
  <c r="M1138" i="2"/>
  <c r="J1138" i="2"/>
  <c r="M1137" i="2"/>
  <c r="J1137" i="2"/>
  <c r="M1136" i="2"/>
  <c r="J1136" i="2"/>
  <c r="M1135" i="2"/>
  <c r="J1135" i="2"/>
  <c r="K1135" i="2" s="1"/>
  <c r="M1134" i="2"/>
  <c r="J1134" i="2"/>
  <c r="K1134" i="2" s="1"/>
  <c r="M1133" i="2"/>
  <c r="J1133" i="2"/>
  <c r="M1132" i="2"/>
  <c r="J1132" i="2"/>
  <c r="K1132" i="2" s="1"/>
  <c r="M1131" i="2"/>
  <c r="J1131" i="2"/>
  <c r="K1131" i="2" s="1"/>
  <c r="M1130" i="2"/>
  <c r="J1130" i="2"/>
  <c r="M1129" i="2"/>
  <c r="L1129" i="2"/>
  <c r="J1129" i="2"/>
  <c r="K1129" i="2" s="1"/>
  <c r="M1128" i="2"/>
  <c r="J1128" i="2"/>
  <c r="K1128" i="2" s="1"/>
  <c r="M1127" i="2"/>
  <c r="J1127" i="2"/>
  <c r="M1126" i="2"/>
  <c r="J1126" i="2"/>
  <c r="K1126" i="2" s="1"/>
  <c r="M1125" i="2"/>
  <c r="J1125" i="2"/>
  <c r="K1125" i="2" s="1"/>
  <c r="M1124" i="2"/>
  <c r="J1124" i="2"/>
  <c r="L1124" i="2" s="1"/>
  <c r="M1123" i="2"/>
  <c r="J1123" i="2"/>
  <c r="M1122" i="2"/>
  <c r="J1122" i="2"/>
  <c r="M1121" i="2"/>
  <c r="J1121" i="2"/>
  <c r="K1121" i="2" s="1"/>
  <c r="M1120" i="2"/>
  <c r="J1120" i="2"/>
  <c r="L1120" i="2" s="1"/>
  <c r="M1119" i="2"/>
  <c r="J1119" i="2"/>
  <c r="L1119" i="2" s="1"/>
  <c r="M1118" i="2"/>
  <c r="J1118" i="2"/>
  <c r="L1118" i="2" s="1"/>
  <c r="M1117" i="2"/>
  <c r="J1117" i="2"/>
  <c r="M1116" i="2"/>
  <c r="J1116" i="2"/>
  <c r="M1115" i="2"/>
  <c r="J1115" i="2"/>
  <c r="K1115" i="2" s="1"/>
  <c r="M1114" i="2"/>
  <c r="J1114" i="2"/>
  <c r="L1114" i="2" s="1"/>
  <c r="M1113" i="2"/>
  <c r="J1113" i="2"/>
  <c r="L1113" i="2" s="1"/>
  <c r="M1112" i="2"/>
  <c r="J1112" i="2"/>
  <c r="L1112" i="2" s="1"/>
  <c r="M1111" i="2"/>
  <c r="J1111" i="2"/>
  <c r="M1110" i="2"/>
  <c r="J1110" i="2"/>
  <c r="M1109" i="2"/>
  <c r="J1109" i="2"/>
  <c r="K1109" i="2" s="1"/>
  <c r="M1108" i="2"/>
  <c r="J1108" i="2"/>
  <c r="L1108" i="2" s="1"/>
  <c r="M1107" i="2"/>
  <c r="J1107" i="2"/>
  <c r="L1107" i="2" s="1"/>
  <c r="M1106" i="2"/>
  <c r="J1106" i="2"/>
  <c r="L1106" i="2" s="1"/>
  <c r="M1105" i="2"/>
  <c r="J1105" i="2"/>
  <c r="M1104" i="2"/>
  <c r="J1104" i="2"/>
  <c r="M1103" i="2"/>
  <c r="J1103" i="2"/>
  <c r="K1103" i="2" s="1"/>
  <c r="M1102" i="2"/>
  <c r="J1102" i="2"/>
  <c r="L1102" i="2" s="1"/>
  <c r="M1101" i="2"/>
  <c r="J1101" i="2"/>
  <c r="L1101" i="2" s="1"/>
  <c r="M1100" i="2"/>
  <c r="J1100" i="2"/>
  <c r="L1100" i="2" s="1"/>
  <c r="M1099" i="2"/>
  <c r="J1099" i="2"/>
  <c r="M1098" i="2"/>
  <c r="J1098" i="2"/>
  <c r="M1097" i="2"/>
  <c r="J1097" i="2"/>
  <c r="K1097" i="2" s="1"/>
  <c r="M1096" i="2"/>
  <c r="J1096" i="2"/>
  <c r="L1096" i="2" s="1"/>
  <c r="M1095" i="2"/>
  <c r="J1095" i="2"/>
  <c r="L1095" i="2" s="1"/>
  <c r="M1094" i="2"/>
  <c r="K1094" i="2"/>
  <c r="J1094" i="2"/>
  <c r="L1094" i="2" s="1"/>
  <c r="M1093" i="2"/>
  <c r="J1093" i="2"/>
  <c r="M1092" i="2"/>
  <c r="J1092" i="2"/>
  <c r="M1091" i="2"/>
  <c r="J1091" i="2"/>
  <c r="K1091" i="2" s="1"/>
  <c r="M1090" i="2"/>
  <c r="J1090" i="2"/>
  <c r="L1090" i="2" s="1"/>
  <c r="M1089" i="2"/>
  <c r="J1089" i="2"/>
  <c r="L1089" i="2" s="1"/>
  <c r="M1088" i="2"/>
  <c r="J1088" i="2"/>
  <c r="L1088" i="2" s="1"/>
  <c r="M1087" i="2"/>
  <c r="J1087" i="2"/>
  <c r="M1086" i="2"/>
  <c r="J1086" i="2"/>
  <c r="M1085" i="2"/>
  <c r="J1085" i="2"/>
  <c r="K1085" i="2" s="1"/>
  <c r="M1084" i="2"/>
  <c r="J1084" i="2"/>
  <c r="L1084" i="2" s="1"/>
  <c r="M1083" i="2"/>
  <c r="J1083" i="2"/>
  <c r="L1083" i="2" s="1"/>
  <c r="M1082" i="2"/>
  <c r="J1082" i="2"/>
  <c r="L1082" i="2" s="1"/>
  <c r="M1081" i="2"/>
  <c r="J1081" i="2"/>
  <c r="M1080" i="2"/>
  <c r="J1080" i="2"/>
  <c r="M1079" i="2"/>
  <c r="J1079" i="2"/>
  <c r="K1079" i="2" s="1"/>
  <c r="M1078" i="2"/>
  <c r="J1078" i="2"/>
  <c r="L1078" i="2" s="1"/>
  <c r="M1077" i="2"/>
  <c r="J1077" i="2"/>
  <c r="L1077" i="2" s="1"/>
  <c r="M1076" i="2"/>
  <c r="J1076" i="2"/>
  <c r="M1075" i="2"/>
  <c r="K1075" i="2"/>
  <c r="J1075" i="2"/>
  <c r="L1075" i="2" s="1"/>
  <c r="M1074" i="2"/>
  <c r="J1074" i="2"/>
  <c r="M1073" i="2"/>
  <c r="J1073" i="2"/>
  <c r="M1072" i="2"/>
  <c r="J1072" i="2"/>
  <c r="L1072" i="2" s="1"/>
  <c r="M1071" i="2"/>
  <c r="J1071" i="2"/>
  <c r="L1071" i="2" s="1"/>
  <c r="M1070" i="2"/>
  <c r="J1070" i="2"/>
  <c r="M1069" i="2"/>
  <c r="J1069" i="2"/>
  <c r="M1068" i="2"/>
  <c r="J1068" i="2"/>
  <c r="M1067" i="2"/>
  <c r="J1067" i="2"/>
  <c r="M1066" i="2"/>
  <c r="J1066" i="2"/>
  <c r="L1066" i="2" s="1"/>
  <c r="M1065" i="2"/>
  <c r="J1065" i="2"/>
  <c r="L1065" i="2" s="1"/>
  <c r="M1064" i="2"/>
  <c r="J1064" i="2"/>
  <c r="M1063" i="2"/>
  <c r="J1063" i="2"/>
  <c r="L1063" i="2" s="1"/>
  <c r="M1062" i="2"/>
  <c r="J1062" i="2"/>
  <c r="L1062" i="2" s="1"/>
  <c r="M1061" i="2"/>
  <c r="J1061" i="2"/>
  <c r="M1060" i="2"/>
  <c r="J1060" i="2"/>
  <c r="M1059" i="2"/>
  <c r="J1059" i="2"/>
  <c r="L1059" i="2" s="1"/>
  <c r="M1058" i="2"/>
  <c r="J1058" i="2"/>
  <c r="M1057" i="2"/>
  <c r="J1057" i="2"/>
  <c r="L1057" i="2" s="1"/>
  <c r="M1056" i="2"/>
  <c r="J1056" i="2"/>
  <c r="L1056" i="2" s="1"/>
  <c r="M1055" i="2"/>
  <c r="J1055" i="2"/>
  <c r="M1054" i="2"/>
  <c r="J1054" i="2"/>
  <c r="L1054" i="2" s="1"/>
  <c r="M1053" i="2"/>
  <c r="J1053" i="2"/>
  <c r="M1052" i="2"/>
  <c r="J1052" i="2"/>
  <c r="L1052" i="2" s="1"/>
  <c r="M1051" i="2"/>
  <c r="J1051" i="2"/>
  <c r="L1051" i="2" s="1"/>
  <c r="M1050" i="2"/>
  <c r="J1050" i="2"/>
  <c r="M1049" i="2"/>
  <c r="J1049" i="2"/>
  <c r="L1049" i="2" s="1"/>
  <c r="M1048" i="2"/>
  <c r="J1048" i="2"/>
  <c r="L1048" i="2" s="1"/>
  <c r="M1047" i="2"/>
  <c r="J1047" i="2"/>
  <c r="M1046" i="2"/>
  <c r="J1046" i="2"/>
  <c r="L1046" i="2" s="1"/>
  <c r="M1045" i="2"/>
  <c r="J1045" i="2"/>
  <c r="L1045" i="2" s="1"/>
  <c r="M1044" i="2"/>
  <c r="J1044" i="2"/>
  <c r="M1043" i="2"/>
  <c r="J1043" i="2"/>
  <c r="L1043" i="2" s="1"/>
  <c r="M1042" i="2"/>
  <c r="J1042" i="2"/>
  <c r="L1042" i="2" s="1"/>
  <c r="M1041" i="2"/>
  <c r="J1041" i="2"/>
  <c r="M1040" i="2"/>
  <c r="J1040" i="2"/>
  <c r="L1040" i="2" s="1"/>
  <c r="M1039" i="2"/>
  <c r="J1039" i="2"/>
  <c r="L1039" i="2" s="1"/>
  <c r="M1038" i="2"/>
  <c r="J1038" i="2"/>
  <c r="M1037" i="2"/>
  <c r="J1037" i="2"/>
  <c r="L1037" i="2" s="1"/>
  <c r="M1036" i="2"/>
  <c r="J1036" i="2"/>
  <c r="L1036" i="2" s="1"/>
  <c r="M1035" i="2"/>
  <c r="J1035" i="2"/>
  <c r="M1034" i="2"/>
  <c r="J1034" i="2"/>
  <c r="L1034" i="2" s="1"/>
  <c r="M1033" i="2"/>
  <c r="J1033" i="2"/>
  <c r="L1033" i="2" s="1"/>
  <c r="M1032" i="2"/>
  <c r="J1032" i="2"/>
  <c r="M1031" i="2"/>
  <c r="J1031" i="2"/>
  <c r="L1031" i="2" s="1"/>
  <c r="M1030" i="2"/>
  <c r="J1030" i="2"/>
  <c r="L1030" i="2" s="1"/>
  <c r="M1029" i="2"/>
  <c r="J1029" i="2"/>
  <c r="M1028" i="2"/>
  <c r="J1028" i="2"/>
  <c r="L1028" i="2" s="1"/>
  <c r="M1027" i="2"/>
  <c r="J1027" i="2"/>
  <c r="L1027" i="2" s="1"/>
  <c r="M1026" i="2"/>
  <c r="J1026" i="2"/>
  <c r="M1025" i="2"/>
  <c r="K1025" i="2"/>
  <c r="J1025" i="2"/>
  <c r="L1025" i="2" s="1"/>
  <c r="M1024" i="2"/>
  <c r="J1024" i="2"/>
  <c r="L1024" i="2" s="1"/>
  <c r="M1023" i="2"/>
  <c r="J1023" i="2"/>
  <c r="L1023" i="2" s="1"/>
  <c r="M1022" i="2"/>
  <c r="J1022" i="2"/>
  <c r="L1022" i="2" s="1"/>
  <c r="M1021" i="2"/>
  <c r="J1021" i="2"/>
  <c r="L1021" i="2" s="1"/>
  <c r="M1020" i="2"/>
  <c r="J1020" i="2"/>
  <c r="L1020" i="2" s="1"/>
  <c r="M1019" i="2"/>
  <c r="J1019" i="2"/>
  <c r="L1019" i="2" s="1"/>
  <c r="M1018" i="2"/>
  <c r="J1018" i="2"/>
  <c r="L1018" i="2" s="1"/>
  <c r="M1017" i="2"/>
  <c r="J1017" i="2"/>
  <c r="L1017" i="2" s="1"/>
  <c r="M1016" i="2"/>
  <c r="J1016" i="2"/>
  <c r="L1016" i="2" s="1"/>
  <c r="M1015" i="2"/>
  <c r="J1015" i="2"/>
  <c r="L1015" i="2" s="1"/>
  <c r="M1014" i="2"/>
  <c r="J1014" i="2"/>
  <c r="L1014" i="2" s="1"/>
  <c r="M1013" i="2"/>
  <c r="J1013" i="2"/>
  <c r="L1013" i="2" s="1"/>
  <c r="M1012" i="2"/>
  <c r="J1012" i="2"/>
  <c r="L1012" i="2" s="1"/>
  <c r="M1011" i="2"/>
  <c r="J1011" i="2"/>
  <c r="L1011" i="2" s="1"/>
  <c r="M1010" i="2"/>
  <c r="J1010" i="2"/>
  <c r="L1010" i="2" s="1"/>
  <c r="M1009" i="2"/>
  <c r="J1009" i="2"/>
  <c r="L1009" i="2" s="1"/>
  <c r="M1008" i="2"/>
  <c r="J1008" i="2"/>
  <c r="L1008" i="2" s="1"/>
  <c r="M1007" i="2"/>
  <c r="J1007" i="2"/>
  <c r="L1007" i="2" s="1"/>
  <c r="M1006" i="2"/>
  <c r="J1006" i="2"/>
  <c r="L1006" i="2" s="1"/>
  <c r="M1005" i="2"/>
  <c r="J1005" i="2"/>
  <c r="M1004" i="2"/>
  <c r="J1004" i="2"/>
  <c r="L1004" i="2" s="1"/>
  <c r="M1003" i="2"/>
  <c r="J1003" i="2"/>
  <c r="L1003" i="2" s="1"/>
  <c r="M1002" i="2"/>
  <c r="J1002" i="2"/>
  <c r="L1002" i="2" s="1"/>
  <c r="M1001" i="2"/>
  <c r="K1001" i="2"/>
  <c r="J1001" i="2"/>
  <c r="L1001" i="2" s="1"/>
  <c r="M1000" i="2"/>
  <c r="J1000" i="2"/>
  <c r="L1000" i="2" s="1"/>
  <c r="M999" i="2"/>
  <c r="J999" i="2"/>
  <c r="L999" i="2" s="1"/>
  <c r="M998" i="2"/>
  <c r="J998" i="2"/>
  <c r="L998" i="2" s="1"/>
  <c r="M997" i="2"/>
  <c r="J997" i="2"/>
  <c r="L997" i="2" s="1"/>
  <c r="M996" i="2"/>
  <c r="J996" i="2"/>
  <c r="L996" i="2" s="1"/>
  <c r="M995" i="2"/>
  <c r="J995" i="2"/>
  <c r="M994" i="2"/>
  <c r="J994" i="2"/>
  <c r="L994" i="2" s="1"/>
  <c r="M993" i="2"/>
  <c r="J993" i="2"/>
  <c r="L993" i="2" s="1"/>
  <c r="M992" i="2"/>
  <c r="J992" i="2"/>
  <c r="L992" i="2" s="1"/>
  <c r="M991" i="2"/>
  <c r="J991" i="2"/>
  <c r="L991" i="2" s="1"/>
  <c r="M990" i="2"/>
  <c r="J990" i="2"/>
  <c r="L990" i="2" s="1"/>
  <c r="M989" i="2"/>
  <c r="J989" i="2"/>
  <c r="L989" i="2" s="1"/>
  <c r="M988" i="2"/>
  <c r="J988" i="2"/>
  <c r="L988" i="2" s="1"/>
  <c r="M987" i="2"/>
  <c r="J987" i="2"/>
  <c r="L987" i="2" s="1"/>
  <c r="M986" i="2"/>
  <c r="J986" i="2"/>
  <c r="L986" i="2" s="1"/>
  <c r="M985" i="2"/>
  <c r="J985" i="2"/>
  <c r="L985" i="2" s="1"/>
  <c r="M984" i="2"/>
  <c r="J984" i="2"/>
  <c r="L984" i="2" s="1"/>
  <c r="M983" i="2"/>
  <c r="J983" i="2"/>
  <c r="L983" i="2" s="1"/>
  <c r="M982" i="2"/>
  <c r="J982" i="2"/>
  <c r="L982" i="2" s="1"/>
  <c r="M981" i="2"/>
  <c r="J981" i="2"/>
  <c r="L981" i="2" s="1"/>
  <c r="M980" i="2"/>
  <c r="J980" i="2"/>
  <c r="L980" i="2" s="1"/>
  <c r="M979" i="2"/>
  <c r="J979" i="2"/>
  <c r="L979" i="2" s="1"/>
  <c r="M978" i="2"/>
  <c r="J978" i="2"/>
  <c r="L978" i="2" s="1"/>
  <c r="M977" i="2"/>
  <c r="J977" i="2"/>
  <c r="M976" i="2"/>
  <c r="J976" i="2"/>
  <c r="L976" i="2" s="1"/>
  <c r="M975" i="2"/>
  <c r="J975" i="2"/>
  <c r="L975" i="2" s="1"/>
  <c r="M974" i="2"/>
  <c r="J974" i="2"/>
  <c r="L974" i="2" s="1"/>
  <c r="M973" i="2"/>
  <c r="J973" i="2"/>
  <c r="L973" i="2" s="1"/>
  <c r="M972" i="2"/>
  <c r="J972" i="2"/>
  <c r="M971" i="2"/>
  <c r="J971" i="2"/>
  <c r="L971" i="2" s="1"/>
  <c r="M970" i="2"/>
  <c r="J970" i="2"/>
  <c r="L970" i="2" s="1"/>
  <c r="M969" i="2"/>
  <c r="J969" i="2"/>
  <c r="L969" i="2" s="1"/>
  <c r="M968" i="2"/>
  <c r="J968" i="2"/>
  <c r="M967" i="2"/>
  <c r="J967" i="2"/>
  <c r="L967" i="2" s="1"/>
  <c r="M966" i="2"/>
  <c r="J966" i="2"/>
  <c r="L966" i="2" s="1"/>
  <c r="M965" i="2"/>
  <c r="J965" i="2"/>
  <c r="M964" i="2"/>
  <c r="J964" i="2"/>
  <c r="M963" i="2"/>
  <c r="J963" i="2"/>
  <c r="L963" i="2" s="1"/>
  <c r="M962" i="2"/>
  <c r="J962" i="2"/>
  <c r="L962" i="2" s="1"/>
  <c r="M961" i="2"/>
  <c r="J961" i="2"/>
  <c r="M960" i="2"/>
  <c r="J960" i="2"/>
  <c r="L960" i="2" s="1"/>
  <c r="M959" i="2"/>
  <c r="J959" i="2"/>
  <c r="M958" i="2"/>
  <c r="J958" i="2"/>
  <c r="L958" i="2" s="1"/>
  <c r="M957" i="2"/>
  <c r="J957" i="2"/>
  <c r="M956" i="2"/>
  <c r="J956" i="2"/>
  <c r="L956" i="2" s="1"/>
  <c r="M955" i="2"/>
  <c r="J955" i="2"/>
  <c r="L955" i="2" s="1"/>
  <c r="M954" i="2"/>
  <c r="J954" i="2"/>
  <c r="M953" i="2"/>
  <c r="J953" i="2"/>
  <c r="L953" i="2" s="1"/>
  <c r="M952" i="2"/>
  <c r="J952" i="2"/>
  <c r="L952" i="2" s="1"/>
  <c r="M951" i="2"/>
  <c r="J951" i="2"/>
  <c r="L951" i="2" s="1"/>
  <c r="M950" i="2"/>
  <c r="J950" i="2"/>
  <c r="M949" i="2"/>
  <c r="K949" i="2"/>
  <c r="J949" i="2"/>
  <c r="L949" i="2" s="1"/>
  <c r="M948" i="2"/>
  <c r="J948" i="2"/>
  <c r="L948" i="2" s="1"/>
  <c r="M947" i="2"/>
  <c r="J947" i="2"/>
  <c r="M946" i="2"/>
  <c r="J946" i="2"/>
  <c r="L946" i="2" s="1"/>
  <c r="M945" i="2"/>
  <c r="J945" i="2"/>
  <c r="L945" i="2" s="1"/>
  <c r="M944" i="2"/>
  <c r="K944" i="2"/>
  <c r="J944" i="2"/>
  <c r="L944" i="2" s="1"/>
  <c r="M943" i="2"/>
  <c r="J943" i="2"/>
  <c r="L943" i="2" s="1"/>
  <c r="M942" i="2"/>
  <c r="J942" i="2"/>
  <c r="L942" i="2" s="1"/>
  <c r="M941" i="2"/>
  <c r="J941" i="2"/>
  <c r="M940" i="2"/>
  <c r="J940" i="2"/>
  <c r="L940" i="2" s="1"/>
  <c r="M939" i="2"/>
  <c r="J939" i="2"/>
  <c r="L939" i="2" s="1"/>
  <c r="M938" i="2"/>
  <c r="J938" i="2"/>
  <c r="M937" i="2"/>
  <c r="J937" i="2"/>
  <c r="L937" i="2" s="1"/>
  <c r="M936" i="2"/>
  <c r="J936" i="2"/>
  <c r="L936" i="2" s="1"/>
  <c r="M935" i="2"/>
  <c r="J935" i="2"/>
  <c r="L935" i="2" s="1"/>
  <c r="M934" i="2"/>
  <c r="J934" i="2"/>
  <c r="M933" i="2"/>
  <c r="J933" i="2"/>
  <c r="L933" i="2" s="1"/>
  <c r="M932" i="2"/>
  <c r="J932" i="2"/>
  <c r="L932" i="2" s="1"/>
  <c r="M931" i="2"/>
  <c r="J931" i="2"/>
  <c r="M930" i="2"/>
  <c r="J930" i="2"/>
  <c r="L930" i="2" s="1"/>
  <c r="M929" i="2"/>
  <c r="J929" i="2"/>
  <c r="L929" i="2" s="1"/>
  <c r="M928" i="2"/>
  <c r="J928" i="2"/>
  <c r="L928" i="2" s="1"/>
  <c r="M927" i="2"/>
  <c r="J927" i="2"/>
  <c r="L927" i="2" s="1"/>
  <c r="M926" i="2"/>
  <c r="J926" i="2"/>
  <c r="L926" i="2" s="1"/>
  <c r="M925" i="2"/>
  <c r="J925" i="2"/>
  <c r="L925" i="2" s="1"/>
  <c r="M924" i="2"/>
  <c r="J924" i="2"/>
  <c r="L924" i="2" s="1"/>
  <c r="M923" i="2"/>
  <c r="J923" i="2"/>
  <c r="M922" i="2"/>
  <c r="J922" i="2"/>
  <c r="L922" i="2" s="1"/>
  <c r="M921" i="2"/>
  <c r="J921" i="2"/>
  <c r="M920" i="2"/>
  <c r="J920" i="2"/>
  <c r="L920" i="2" s="1"/>
  <c r="M919" i="2"/>
  <c r="J919" i="2"/>
  <c r="L919" i="2" s="1"/>
  <c r="M918" i="2"/>
  <c r="J918" i="2"/>
  <c r="M917" i="2"/>
  <c r="J917" i="2"/>
  <c r="L917" i="2" s="1"/>
  <c r="M916" i="2"/>
  <c r="J916" i="2"/>
  <c r="L916" i="2" s="1"/>
  <c r="M915" i="2"/>
  <c r="J915" i="2"/>
  <c r="L915" i="2" s="1"/>
  <c r="M914" i="2"/>
  <c r="J914" i="2"/>
  <c r="L914" i="2" s="1"/>
  <c r="M913" i="2"/>
  <c r="J913" i="2"/>
  <c r="L913" i="2" s="1"/>
  <c r="M912" i="2"/>
  <c r="K912" i="2"/>
  <c r="J912" i="2"/>
  <c r="L912" i="2" s="1"/>
  <c r="M911" i="2"/>
  <c r="J911" i="2"/>
  <c r="M910" i="2"/>
  <c r="J910" i="2"/>
  <c r="L910" i="2" s="1"/>
  <c r="M909" i="2"/>
  <c r="J909" i="2"/>
  <c r="L909" i="2" s="1"/>
  <c r="M908" i="2"/>
  <c r="J908" i="2"/>
  <c r="L908" i="2" s="1"/>
  <c r="M907" i="2"/>
  <c r="J907" i="2"/>
  <c r="L907" i="2" s="1"/>
  <c r="M906" i="2"/>
  <c r="J906" i="2"/>
  <c r="L906" i="2" s="1"/>
  <c r="M905" i="2"/>
  <c r="J905" i="2"/>
  <c r="M904" i="2"/>
  <c r="J904" i="2"/>
  <c r="L904" i="2" s="1"/>
  <c r="M903" i="2"/>
  <c r="J903" i="2"/>
  <c r="L903" i="2" s="1"/>
  <c r="M902" i="2"/>
  <c r="J902" i="2"/>
  <c r="L902" i="2" s="1"/>
  <c r="M901" i="2"/>
  <c r="J901" i="2"/>
  <c r="L901" i="2" s="1"/>
  <c r="M900" i="2"/>
  <c r="J900" i="2"/>
  <c r="L900" i="2" s="1"/>
  <c r="M899" i="2"/>
  <c r="J899" i="2"/>
  <c r="L899" i="2" s="1"/>
  <c r="M898" i="2"/>
  <c r="J898" i="2"/>
  <c r="M897" i="2"/>
  <c r="J897" i="2"/>
  <c r="L897" i="2" s="1"/>
  <c r="M896" i="2"/>
  <c r="K896" i="2"/>
  <c r="J896" i="2"/>
  <c r="L896" i="2" s="1"/>
  <c r="M895" i="2"/>
  <c r="J895" i="2"/>
  <c r="M894" i="2"/>
  <c r="J894" i="2"/>
  <c r="L894" i="2" s="1"/>
  <c r="M893" i="2"/>
  <c r="J893" i="2"/>
  <c r="L893" i="2" s="1"/>
  <c r="M892" i="2"/>
  <c r="J892" i="2"/>
  <c r="L892" i="2" s="1"/>
  <c r="M891" i="2"/>
  <c r="J891" i="2"/>
  <c r="L891" i="2" s="1"/>
  <c r="M890" i="2"/>
  <c r="J890" i="2"/>
  <c r="L890" i="2" s="1"/>
  <c r="M889" i="2"/>
  <c r="J889" i="2"/>
  <c r="L889" i="2" s="1"/>
  <c r="M888" i="2"/>
  <c r="J888" i="2"/>
  <c r="L888" i="2" s="1"/>
  <c r="M887" i="2"/>
  <c r="J887" i="2"/>
  <c r="M886" i="2"/>
  <c r="J886" i="2"/>
  <c r="L886" i="2" s="1"/>
  <c r="M885" i="2"/>
  <c r="J885" i="2"/>
  <c r="M884" i="2"/>
  <c r="J884" i="2"/>
  <c r="L884" i="2" s="1"/>
  <c r="M883" i="2"/>
  <c r="J883" i="2"/>
  <c r="L883" i="2" s="1"/>
  <c r="M882" i="2"/>
  <c r="J882" i="2"/>
  <c r="M881" i="2"/>
  <c r="J881" i="2"/>
  <c r="L881" i="2" s="1"/>
  <c r="M880" i="2"/>
  <c r="J880" i="2"/>
  <c r="L880" i="2" s="1"/>
  <c r="M879" i="2"/>
  <c r="J879" i="2"/>
  <c r="L879" i="2" s="1"/>
  <c r="M878" i="2"/>
  <c r="J878" i="2"/>
  <c r="L878" i="2" s="1"/>
  <c r="M877" i="2"/>
  <c r="J877" i="2"/>
  <c r="L877" i="2" s="1"/>
  <c r="M876" i="2"/>
  <c r="J876" i="2"/>
  <c r="L876" i="2" s="1"/>
  <c r="M875" i="2"/>
  <c r="J875" i="2"/>
  <c r="L875" i="2" s="1"/>
  <c r="M874" i="2"/>
  <c r="J874" i="2"/>
  <c r="M873" i="2"/>
  <c r="J873" i="2"/>
  <c r="L873" i="2" s="1"/>
  <c r="M872" i="2"/>
  <c r="J872" i="2"/>
  <c r="L872" i="2" s="1"/>
  <c r="M871" i="2"/>
  <c r="J871" i="2"/>
  <c r="L871" i="2" s="1"/>
  <c r="M870" i="2"/>
  <c r="J870" i="2"/>
  <c r="L870" i="2" s="1"/>
  <c r="M869" i="2"/>
  <c r="J869" i="2"/>
  <c r="M868" i="2"/>
  <c r="K868" i="2"/>
  <c r="J868" i="2"/>
  <c r="L868" i="2" s="1"/>
  <c r="M867" i="2"/>
  <c r="J867" i="2"/>
  <c r="L867" i="2" s="1"/>
  <c r="M866" i="2"/>
  <c r="J866" i="2"/>
  <c r="L866" i="2" s="1"/>
  <c r="M865" i="2"/>
  <c r="J865" i="2"/>
  <c r="M864" i="2"/>
  <c r="J864" i="2"/>
  <c r="L864" i="2" s="1"/>
  <c r="M863" i="2"/>
  <c r="J863" i="2"/>
  <c r="L863" i="2" s="1"/>
  <c r="M862" i="2"/>
  <c r="J862" i="2"/>
  <c r="L862" i="2" s="1"/>
  <c r="M861" i="2"/>
  <c r="J861" i="2"/>
  <c r="L861" i="2" s="1"/>
  <c r="M860" i="2"/>
  <c r="J860" i="2"/>
  <c r="L860" i="2" s="1"/>
  <c r="M859" i="2"/>
  <c r="J859" i="2"/>
  <c r="L859" i="2" s="1"/>
  <c r="M858" i="2"/>
  <c r="J858" i="2"/>
  <c r="L858" i="2" s="1"/>
  <c r="M857" i="2"/>
  <c r="J857" i="2"/>
  <c r="L857" i="2" s="1"/>
  <c r="M856" i="2"/>
  <c r="J856" i="2"/>
  <c r="L856" i="2" s="1"/>
  <c r="M855" i="2"/>
  <c r="J855" i="2"/>
  <c r="L855" i="2" s="1"/>
  <c r="M854" i="2"/>
  <c r="J854" i="2"/>
  <c r="L854" i="2" s="1"/>
  <c r="M853" i="2"/>
  <c r="J853" i="2"/>
  <c r="L853" i="2" s="1"/>
  <c r="M852" i="2"/>
  <c r="J852" i="2"/>
  <c r="L852" i="2" s="1"/>
  <c r="M851" i="2"/>
  <c r="J851" i="2"/>
  <c r="M850" i="2"/>
  <c r="J850" i="2"/>
  <c r="M849" i="2"/>
  <c r="J849" i="2"/>
  <c r="L849" i="2" s="1"/>
  <c r="M848" i="2"/>
  <c r="J848" i="2"/>
  <c r="L848" i="2" s="1"/>
  <c r="M847" i="2"/>
  <c r="J847" i="2"/>
  <c r="L847" i="2" s="1"/>
  <c r="M846" i="2"/>
  <c r="J846" i="2"/>
  <c r="L846" i="2" s="1"/>
  <c r="M845" i="2"/>
  <c r="J845" i="2"/>
  <c r="L845" i="2" s="1"/>
  <c r="M844" i="2"/>
  <c r="J844" i="2"/>
  <c r="M843" i="2"/>
  <c r="J843" i="2"/>
  <c r="L843" i="2" s="1"/>
  <c r="M842" i="2"/>
  <c r="J842" i="2"/>
  <c r="L842" i="2" s="1"/>
  <c r="M841" i="2"/>
  <c r="J841" i="2"/>
  <c r="L841" i="2" s="1"/>
  <c r="M840" i="2"/>
  <c r="J840" i="2"/>
  <c r="L840" i="2" s="1"/>
  <c r="M839" i="2"/>
  <c r="J839" i="2"/>
  <c r="L839" i="2" s="1"/>
  <c r="M838" i="2"/>
  <c r="J838" i="2"/>
  <c r="L838" i="2" s="1"/>
  <c r="M837" i="2"/>
  <c r="J837" i="2"/>
  <c r="L837" i="2" s="1"/>
  <c r="M836" i="2"/>
  <c r="J836" i="2"/>
  <c r="K836" i="2" s="1"/>
  <c r="M835" i="2"/>
  <c r="J835" i="2"/>
  <c r="M834" i="2"/>
  <c r="J834" i="2"/>
  <c r="K834" i="2" s="1"/>
  <c r="M833" i="2"/>
  <c r="J833" i="2"/>
  <c r="K833" i="2" s="1"/>
  <c r="M832" i="2"/>
  <c r="J832" i="2"/>
  <c r="L832" i="2" s="1"/>
  <c r="M831" i="2"/>
  <c r="J831" i="2"/>
  <c r="K831" i="2" s="1"/>
  <c r="M830" i="2"/>
  <c r="J830" i="2"/>
  <c r="M829" i="2"/>
  <c r="J829" i="2"/>
  <c r="L829" i="2" s="1"/>
  <c r="M828" i="2"/>
  <c r="J828" i="2"/>
  <c r="K828" i="2" s="1"/>
  <c r="M827" i="2"/>
  <c r="J827" i="2"/>
  <c r="K827" i="2" s="1"/>
  <c r="M826" i="2"/>
  <c r="J826" i="2"/>
  <c r="K826" i="2" s="1"/>
  <c r="M825" i="2"/>
  <c r="J825" i="2"/>
  <c r="L825" i="2" s="1"/>
  <c r="M824" i="2"/>
  <c r="J824" i="2"/>
  <c r="K824" i="2" s="1"/>
  <c r="M823" i="2"/>
  <c r="J823" i="2"/>
  <c r="L823" i="2" s="1"/>
  <c r="M822" i="2"/>
  <c r="J822" i="2"/>
  <c r="M821" i="2"/>
  <c r="J821" i="2"/>
  <c r="K821" i="2" s="1"/>
  <c r="M820" i="2"/>
  <c r="J820" i="2"/>
  <c r="M819" i="2"/>
  <c r="J819" i="2"/>
  <c r="L819" i="2" s="1"/>
  <c r="M818" i="2"/>
  <c r="J818" i="2"/>
  <c r="K818" i="2" s="1"/>
  <c r="M817" i="2"/>
  <c r="J817" i="2"/>
  <c r="M816" i="2"/>
  <c r="J816" i="2"/>
  <c r="L816" i="2" s="1"/>
  <c r="M815" i="2"/>
  <c r="J815" i="2"/>
  <c r="K815" i="2" s="1"/>
  <c r="M814" i="2"/>
  <c r="K814" i="2"/>
  <c r="J814" i="2"/>
  <c r="L814" i="2" s="1"/>
  <c r="M813" i="2"/>
  <c r="J813" i="2"/>
  <c r="K813" i="2" s="1"/>
  <c r="M812" i="2"/>
  <c r="J812" i="2"/>
  <c r="L812" i="2" s="1"/>
  <c r="M811" i="2"/>
  <c r="J811" i="2"/>
  <c r="L811" i="2" s="1"/>
  <c r="M810" i="2"/>
  <c r="J810" i="2"/>
  <c r="K810" i="2" s="1"/>
  <c r="M809" i="2"/>
  <c r="J809" i="2"/>
  <c r="M808" i="2"/>
  <c r="J808" i="2"/>
  <c r="L808" i="2" s="1"/>
  <c r="M807" i="2"/>
  <c r="J807" i="2"/>
  <c r="K807" i="2" s="1"/>
  <c r="M806" i="2"/>
  <c r="J806" i="2"/>
  <c r="L806" i="2" s="1"/>
  <c r="M805" i="2"/>
  <c r="J805" i="2"/>
  <c r="K805" i="2" s="1"/>
  <c r="M804" i="2"/>
  <c r="J804" i="2"/>
  <c r="K804" i="2" s="1"/>
  <c r="M803" i="2"/>
  <c r="J803" i="2"/>
  <c r="L803" i="2" s="1"/>
  <c r="M802" i="2"/>
  <c r="J802" i="2"/>
  <c r="K802" i="2" s="1"/>
  <c r="M801" i="2"/>
  <c r="L801" i="2"/>
  <c r="J801" i="2"/>
  <c r="K801" i="2" s="1"/>
  <c r="M800" i="2"/>
  <c r="J800" i="2"/>
  <c r="M799" i="2"/>
  <c r="J799" i="2"/>
  <c r="L799" i="2" s="1"/>
  <c r="M798" i="2"/>
  <c r="J798" i="2"/>
  <c r="K798" i="2" s="1"/>
  <c r="M797" i="2"/>
  <c r="J797" i="2"/>
  <c r="L797" i="2" s="1"/>
  <c r="M796" i="2"/>
  <c r="J796" i="2"/>
  <c r="K796" i="2" s="1"/>
  <c r="M795" i="2"/>
  <c r="J795" i="2"/>
  <c r="K795" i="2" s="1"/>
  <c r="M794" i="2"/>
  <c r="J794" i="2"/>
  <c r="L794" i="2" s="1"/>
  <c r="M793" i="2"/>
  <c r="J793" i="2"/>
  <c r="L793" i="2" s="1"/>
  <c r="M792" i="2"/>
  <c r="J792" i="2"/>
  <c r="K792" i="2" s="1"/>
  <c r="M791" i="2"/>
  <c r="J791" i="2"/>
  <c r="M790" i="2"/>
  <c r="J790" i="2"/>
  <c r="L790" i="2" s="1"/>
  <c r="M789" i="2"/>
  <c r="J789" i="2"/>
  <c r="K789" i="2" s="1"/>
  <c r="M788" i="2"/>
  <c r="J788" i="2"/>
  <c r="L788" i="2" s="1"/>
  <c r="M787" i="2"/>
  <c r="J787" i="2"/>
  <c r="L787" i="2" s="1"/>
  <c r="M786" i="2"/>
  <c r="J786" i="2"/>
  <c r="K786" i="2" s="1"/>
  <c r="M785" i="2"/>
  <c r="J785" i="2"/>
  <c r="L785" i="2" s="1"/>
  <c r="M784" i="2"/>
  <c r="J784" i="2"/>
  <c r="L784" i="2" s="1"/>
  <c r="M783" i="2"/>
  <c r="J783" i="2"/>
  <c r="K783" i="2" s="1"/>
  <c r="M782" i="2"/>
  <c r="J782" i="2"/>
  <c r="M781" i="2"/>
  <c r="J781" i="2"/>
  <c r="L781" i="2" s="1"/>
  <c r="M780" i="2"/>
  <c r="J780" i="2"/>
  <c r="K780" i="2" s="1"/>
  <c r="M779" i="2"/>
  <c r="J779" i="2"/>
  <c r="L779" i="2" s="1"/>
  <c r="M778" i="2"/>
  <c r="K778" i="2"/>
  <c r="J778" i="2"/>
  <c r="L778" i="2" s="1"/>
  <c r="M777" i="2"/>
  <c r="J777" i="2"/>
  <c r="K777" i="2" s="1"/>
  <c r="M776" i="2"/>
  <c r="J776" i="2"/>
  <c r="L776" i="2" s="1"/>
  <c r="M775" i="2"/>
  <c r="J775" i="2"/>
  <c r="K775" i="2" s="1"/>
  <c r="M774" i="2"/>
  <c r="J774" i="2"/>
  <c r="K774" i="2" s="1"/>
  <c r="M773" i="2"/>
  <c r="J773" i="2"/>
  <c r="M772" i="2"/>
  <c r="J772" i="2"/>
  <c r="K772" i="2" s="1"/>
  <c r="M771" i="2"/>
  <c r="J771" i="2"/>
  <c r="K771" i="2" s="1"/>
  <c r="M770" i="2"/>
  <c r="J770" i="2"/>
  <c r="L770" i="2" s="1"/>
  <c r="M769" i="2"/>
  <c r="J769" i="2"/>
  <c r="K769" i="2" s="1"/>
  <c r="M768" i="2"/>
  <c r="J768" i="2"/>
  <c r="K768" i="2" s="1"/>
  <c r="M767" i="2"/>
  <c r="J767" i="2"/>
  <c r="L767" i="2" s="1"/>
  <c r="M766" i="2"/>
  <c r="J766" i="2"/>
  <c r="L766" i="2" s="1"/>
  <c r="M765" i="2"/>
  <c r="J765" i="2"/>
  <c r="K765" i="2" s="1"/>
  <c r="M764" i="2"/>
  <c r="J764" i="2"/>
  <c r="M763" i="2"/>
  <c r="J763" i="2"/>
  <c r="L763" i="2" s="1"/>
  <c r="M762" i="2"/>
  <c r="J762" i="2"/>
  <c r="K762" i="2" s="1"/>
  <c r="M761" i="2"/>
  <c r="J761" i="2"/>
  <c r="L761" i="2" s="1"/>
  <c r="M760" i="2"/>
  <c r="J760" i="2"/>
  <c r="K760" i="2" s="1"/>
  <c r="M759" i="2"/>
  <c r="J759" i="2"/>
  <c r="K759" i="2" s="1"/>
  <c r="M758" i="2"/>
  <c r="J758" i="2"/>
  <c r="M757" i="2"/>
  <c r="J757" i="2"/>
  <c r="L757" i="2" s="1"/>
  <c r="M756" i="2"/>
  <c r="J756" i="2"/>
  <c r="M755" i="2"/>
  <c r="J755" i="2"/>
  <c r="L755" i="2" s="1"/>
  <c r="M754" i="2"/>
  <c r="J754" i="2"/>
  <c r="K754" i="2" s="1"/>
  <c r="M753" i="2"/>
  <c r="J753" i="2"/>
  <c r="M752" i="2"/>
  <c r="J752" i="2"/>
  <c r="L752" i="2" s="1"/>
  <c r="M751" i="2"/>
  <c r="J751" i="2"/>
  <c r="L751" i="2" s="1"/>
  <c r="M750" i="2"/>
  <c r="J750" i="2"/>
  <c r="L750" i="2" s="1"/>
  <c r="M749" i="2"/>
  <c r="J749" i="2"/>
  <c r="L749" i="2" s="1"/>
  <c r="M748" i="2"/>
  <c r="J748" i="2"/>
  <c r="L748" i="2" s="1"/>
  <c r="M747" i="2"/>
  <c r="J747" i="2"/>
  <c r="L747" i="2" s="1"/>
  <c r="M746" i="2"/>
  <c r="J746" i="2"/>
  <c r="L746" i="2" s="1"/>
  <c r="M745" i="2"/>
  <c r="J745" i="2"/>
  <c r="L745" i="2" s="1"/>
  <c r="M744" i="2"/>
  <c r="J744" i="2"/>
  <c r="L744" i="2" s="1"/>
  <c r="M743" i="2"/>
  <c r="J743" i="2"/>
  <c r="L743" i="2" s="1"/>
  <c r="M742" i="2"/>
  <c r="J742" i="2"/>
  <c r="L742" i="2" s="1"/>
  <c r="M741" i="2"/>
  <c r="J741" i="2"/>
  <c r="L741" i="2" s="1"/>
  <c r="M740" i="2"/>
  <c r="J740" i="2"/>
  <c r="L740" i="2" s="1"/>
  <c r="M739" i="2"/>
  <c r="J739" i="2"/>
  <c r="L739" i="2" s="1"/>
  <c r="M738" i="2"/>
  <c r="J738" i="2"/>
  <c r="L738" i="2" s="1"/>
  <c r="M737" i="2"/>
  <c r="J737" i="2"/>
  <c r="L737" i="2" s="1"/>
  <c r="M736" i="2"/>
  <c r="J736" i="2"/>
  <c r="L736" i="2" s="1"/>
  <c r="M735" i="2"/>
  <c r="J735" i="2"/>
  <c r="L735" i="2" s="1"/>
  <c r="M734" i="2"/>
  <c r="J734" i="2"/>
  <c r="L734" i="2" s="1"/>
  <c r="M733" i="2"/>
  <c r="J733" i="2"/>
  <c r="L733" i="2" s="1"/>
  <c r="M732" i="2"/>
  <c r="J732" i="2"/>
  <c r="L732" i="2" s="1"/>
  <c r="M731" i="2"/>
  <c r="J731" i="2"/>
  <c r="L731" i="2" s="1"/>
  <c r="M730" i="2"/>
  <c r="J730" i="2"/>
  <c r="L730" i="2" s="1"/>
  <c r="M729" i="2"/>
  <c r="J729" i="2"/>
  <c r="L729" i="2" s="1"/>
  <c r="M728" i="2"/>
  <c r="J728" i="2"/>
  <c r="L728" i="2" s="1"/>
  <c r="M727" i="2"/>
  <c r="J727" i="2"/>
  <c r="L727" i="2" s="1"/>
  <c r="M726" i="2"/>
  <c r="J726" i="2"/>
  <c r="L726" i="2" s="1"/>
  <c r="M725" i="2"/>
  <c r="J725" i="2"/>
  <c r="L725" i="2" s="1"/>
  <c r="M724" i="2"/>
  <c r="J724" i="2"/>
  <c r="L724" i="2" s="1"/>
  <c r="M723" i="2"/>
  <c r="J723" i="2"/>
  <c r="L723" i="2" s="1"/>
  <c r="M722" i="2"/>
  <c r="J722" i="2"/>
  <c r="L722" i="2" s="1"/>
  <c r="M721" i="2"/>
  <c r="J721" i="2"/>
  <c r="L721" i="2" s="1"/>
  <c r="M720" i="2"/>
  <c r="J720" i="2"/>
  <c r="L720" i="2" s="1"/>
  <c r="M719" i="2"/>
  <c r="J719" i="2"/>
  <c r="M718" i="2"/>
  <c r="J718" i="2"/>
  <c r="L718" i="2" s="1"/>
  <c r="M717" i="2"/>
  <c r="J717" i="2"/>
  <c r="L717" i="2" s="1"/>
  <c r="M716" i="2"/>
  <c r="J716" i="2"/>
  <c r="L716" i="2" s="1"/>
  <c r="M715" i="2"/>
  <c r="J715" i="2"/>
  <c r="L715" i="2" s="1"/>
  <c r="M714" i="2"/>
  <c r="J714" i="2"/>
  <c r="L714" i="2" s="1"/>
  <c r="M713" i="2"/>
  <c r="J713" i="2"/>
  <c r="L713" i="2" s="1"/>
  <c r="M712" i="2"/>
  <c r="J712" i="2"/>
  <c r="L712" i="2" s="1"/>
  <c r="M711" i="2"/>
  <c r="J711" i="2"/>
  <c r="L711" i="2" s="1"/>
  <c r="M710" i="2"/>
  <c r="J710" i="2"/>
  <c r="L710" i="2" s="1"/>
  <c r="M709" i="2"/>
  <c r="J709" i="2"/>
  <c r="L709" i="2" s="1"/>
  <c r="M708" i="2"/>
  <c r="J708" i="2"/>
  <c r="L708" i="2" s="1"/>
  <c r="M707" i="2"/>
  <c r="J707" i="2"/>
  <c r="M706" i="2"/>
  <c r="J706" i="2"/>
  <c r="L706" i="2" s="1"/>
  <c r="M705" i="2"/>
  <c r="J705" i="2"/>
  <c r="L705" i="2" s="1"/>
  <c r="M704" i="2"/>
  <c r="J704" i="2"/>
  <c r="L704" i="2" s="1"/>
  <c r="M703" i="2"/>
  <c r="J703" i="2"/>
  <c r="L703" i="2" s="1"/>
  <c r="M702" i="2"/>
  <c r="J702" i="2"/>
  <c r="L702" i="2" s="1"/>
  <c r="M701" i="2"/>
  <c r="J701" i="2"/>
  <c r="L701" i="2" s="1"/>
  <c r="M700" i="2"/>
  <c r="J700" i="2"/>
  <c r="L700" i="2" s="1"/>
  <c r="M699" i="2"/>
  <c r="J699" i="2"/>
  <c r="L699" i="2" s="1"/>
  <c r="M698" i="2"/>
  <c r="J698" i="2"/>
  <c r="L698" i="2" s="1"/>
  <c r="M697" i="2"/>
  <c r="J697" i="2"/>
  <c r="L697" i="2" s="1"/>
  <c r="M696" i="2"/>
  <c r="J696" i="2"/>
  <c r="L696" i="2" s="1"/>
  <c r="M695" i="2"/>
  <c r="J695" i="2"/>
  <c r="M694" i="2"/>
  <c r="J694" i="2"/>
  <c r="L694" i="2" s="1"/>
  <c r="M693" i="2"/>
  <c r="J693" i="2"/>
  <c r="L693" i="2" s="1"/>
  <c r="M692" i="2"/>
  <c r="J692" i="2"/>
  <c r="L692" i="2" s="1"/>
  <c r="M691" i="2"/>
  <c r="J691" i="2"/>
  <c r="L691" i="2" s="1"/>
  <c r="M690" i="2"/>
  <c r="J690" i="2"/>
  <c r="L690" i="2" s="1"/>
  <c r="M689" i="2"/>
  <c r="K689" i="2"/>
  <c r="J689" i="2"/>
  <c r="L689" i="2" s="1"/>
  <c r="M688" i="2"/>
  <c r="J688" i="2"/>
  <c r="L688" i="2" s="1"/>
  <c r="M687" i="2"/>
  <c r="J687" i="2"/>
  <c r="L687" i="2" s="1"/>
  <c r="M686" i="2"/>
  <c r="J686" i="2"/>
  <c r="L686" i="2" s="1"/>
  <c r="M685" i="2"/>
  <c r="J685" i="2"/>
  <c r="L685" i="2" s="1"/>
  <c r="M684" i="2"/>
  <c r="J684" i="2"/>
  <c r="L684" i="2" s="1"/>
  <c r="M683" i="2"/>
  <c r="J683" i="2"/>
  <c r="M682" i="2"/>
  <c r="J682" i="2"/>
  <c r="L682" i="2" s="1"/>
  <c r="M681" i="2"/>
  <c r="J681" i="2"/>
  <c r="L681" i="2" s="1"/>
  <c r="M680" i="2"/>
  <c r="J680" i="2"/>
  <c r="L680" i="2" s="1"/>
  <c r="M679" i="2"/>
  <c r="J679" i="2"/>
  <c r="L679" i="2" s="1"/>
  <c r="M678" i="2"/>
  <c r="J678" i="2"/>
  <c r="L678" i="2" s="1"/>
  <c r="M677" i="2"/>
  <c r="J677" i="2"/>
  <c r="L677" i="2" s="1"/>
  <c r="M676" i="2"/>
  <c r="J676" i="2"/>
  <c r="L676" i="2" s="1"/>
  <c r="M675" i="2"/>
  <c r="J675" i="2"/>
  <c r="L675" i="2" s="1"/>
  <c r="M674" i="2"/>
  <c r="J674" i="2"/>
  <c r="L674" i="2" s="1"/>
  <c r="M673" i="2"/>
  <c r="J673" i="2"/>
  <c r="L673" i="2" s="1"/>
  <c r="M672" i="2"/>
  <c r="J672" i="2"/>
  <c r="L672" i="2" s="1"/>
  <c r="M671" i="2"/>
  <c r="J671" i="2"/>
  <c r="M670" i="2"/>
  <c r="J670" i="2"/>
  <c r="L670" i="2" s="1"/>
  <c r="M669" i="2"/>
  <c r="J669" i="2"/>
  <c r="L669" i="2" s="1"/>
  <c r="M668" i="2"/>
  <c r="J668" i="2"/>
  <c r="L668" i="2" s="1"/>
  <c r="M667" i="2"/>
  <c r="J667" i="2"/>
  <c r="L667" i="2" s="1"/>
  <c r="M666" i="2"/>
  <c r="J666" i="2"/>
  <c r="L666" i="2" s="1"/>
  <c r="M665" i="2"/>
  <c r="J665" i="2"/>
  <c r="L665" i="2" s="1"/>
  <c r="M664" i="2"/>
  <c r="J664" i="2"/>
  <c r="L664" i="2" s="1"/>
  <c r="M663" i="2"/>
  <c r="J663" i="2"/>
  <c r="L663" i="2" s="1"/>
  <c r="M662" i="2"/>
  <c r="J662" i="2"/>
  <c r="L662" i="2" s="1"/>
  <c r="M661" i="2"/>
  <c r="J661" i="2"/>
  <c r="L661" i="2" s="1"/>
  <c r="M660" i="2"/>
  <c r="J660" i="2"/>
  <c r="L660" i="2" s="1"/>
  <c r="M659" i="2"/>
  <c r="J659" i="2"/>
  <c r="M658" i="2"/>
  <c r="J658" i="2"/>
  <c r="L658" i="2" s="1"/>
  <c r="M657" i="2"/>
  <c r="J657" i="2"/>
  <c r="L657" i="2" s="1"/>
  <c r="M656" i="2"/>
  <c r="J656" i="2"/>
  <c r="L656" i="2" s="1"/>
  <c r="M655" i="2"/>
  <c r="J655" i="2"/>
  <c r="L655" i="2" s="1"/>
  <c r="M654" i="2"/>
  <c r="J654" i="2"/>
  <c r="L654" i="2" s="1"/>
  <c r="M653" i="2"/>
  <c r="J653" i="2"/>
  <c r="L653" i="2" s="1"/>
  <c r="M652" i="2"/>
  <c r="J652" i="2"/>
  <c r="L652" i="2" s="1"/>
  <c r="M651" i="2"/>
  <c r="J651" i="2"/>
  <c r="L651" i="2" s="1"/>
  <c r="M650" i="2"/>
  <c r="J650" i="2"/>
  <c r="L650" i="2" s="1"/>
  <c r="M649" i="2"/>
  <c r="J649" i="2"/>
  <c r="L649" i="2" s="1"/>
  <c r="M648" i="2"/>
  <c r="J648" i="2"/>
  <c r="L648" i="2" s="1"/>
  <c r="M647" i="2"/>
  <c r="J647" i="2"/>
  <c r="L647" i="2" s="1"/>
  <c r="M646" i="2"/>
  <c r="J646" i="2"/>
  <c r="L646" i="2" s="1"/>
  <c r="M645" i="2"/>
  <c r="J645" i="2"/>
  <c r="L645" i="2" s="1"/>
  <c r="M644" i="2"/>
  <c r="J644" i="2"/>
  <c r="L644" i="2" s="1"/>
  <c r="M643" i="2"/>
  <c r="J643" i="2"/>
  <c r="L643" i="2" s="1"/>
  <c r="M642" i="2"/>
  <c r="J642" i="2"/>
  <c r="L642" i="2" s="1"/>
  <c r="M641" i="2"/>
  <c r="J641" i="2"/>
  <c r="L641" i="2" s="1"/>
  <c r="M640" i="2"/>
  <c r="J640" i="2"/>
  <c r="L640" i="2" s="1"/>
  <c r="M639" i="2"/>
  <c r="J639" i="2"/>
  <c r="L639" i="2" s="1"/>
  <c r="M638" i="2"/>
  <c r="J638" i="2"/>
  <c r="L638" i="2" s="1"/>
  <c r="M637" i="2"/>
  <c r="J637" i="2"/>
  <c r="L637" i="2" s="1"/>
  <c r="M636" i="2"/>
  <c r="J636" i="2"/>
  <c r="L636" i="2" s="1"/>
  <c r="M635" i="2"/>
  <c r="J635" i="2"/>
  <c r="L635" i="2" s="1"/>
  <c r="M634" i="2"/>
  <c r="J634" i="2"/>
  <c r="L634" i="2" s="1"/>
  <c r="M633" i="2"/>
  <c r="J633" i="2"/>
  <c r="L633" i="2" s="1"/>
  <c r="M632" i="2"/>
  <c r="J632" i="2"/>
  <c r="L632" i="2" s="1"/>
  <c r="M631" i="2"/>
  <c r="J631" i="2"/>
  <c r="L631" i="2" s="1"/>
  <c r="M630" i="2"/>
  <c r="J630" i="2"/>
  <c r="L630" i="2" s="1"/>
  <c r="M629" i="2"/>
  <c r="J629" i="2"/>
  <c r="L629" i="2" s="1"/>
  <c r="M628" i="2"/>
  <c r="J628" i="2"/>
  <c r="L628" i="2" s="1"/>
  <c r="M627" i="2"/>
  <c r="J627" i="2"/>
  <c r="L627" i="2" s="1"/>
  <c r="M626" i="2"/>
  <c r="J626" i="2"/>
  <c r="L626" i="2" s="1"/>
  <c r="M625" i="2"/>
  <c r="J625" i="2"/>
  <c r="L625" i="2" s="1"/>
  <c r="M624" i="2"/>
  <c r="J624" i="2"/>
  <c r="L624" i="2" s="1"/>
  <c r="M623" i="2"/>
  <c r="J623" i="2"/>
  <c r="L623" i="2" s="1"/>
  <c r="M622" i="2"/>
  <c r="J622" i="2"/>
  <c r="L622" i="2" s="1"/>
  <c r="M621" i="2"/>
  <c r="J621" i="2"/>
  <c r="L621" i="2" s="1"/>
  <c r="M620" i="2"/>
  <c r="J620" i="2"/>
  <c r="L620" i="2" s="1"/>
  <c r="M619" i="2"/>
  <c r="J619" i="2"/>
  <c r="L619" i="2" s="1"/>
  <c r="M618" i="2"/>
  <c r="J618" i="2"/>
  <c r="L618" i="2" s="1"/>
  <c r="M617" i="2"/>
  <c r="J617" i="2"/>
  <c r="L617" i="2" s="1"/>
  <c r="M616" i="2"/>
  <c r="J616" i="2"/>
  <c r="L616" i="2" s="1"/>
  <c r="M615" i="2"/>
  <c r="J615" i="2"/>
  <c r="L615" i="2" s="1"/>
  <c r="M614" i="2"/>
  <c r="J614" i="2"/>
  <c r="L614" i="2" s="1"/>
  <c r="M613" i="2"/>
  <c r="J613" i="2"/>
  <c r="L613" i="2" s="1"/>
  <c r="M612" i="2"/>
  <c r="J612" i="2"/>
  <c r="L612" i="2" s="1"/>
  <c r="M611" i="2"/>
  <c r="J611" i="2"/>
  <c r="L611" i="2" s="1"/>
  <c r="M610" i="2"/>
  <c r="J610" i="2"/>
  <c r="L610" i="2" s="1"/>
  <c r="M609" i="2"/>
  <c r="J609" i="2"/>
  <c r="L609" i="2" s="1"/>
  <c r="M608" i="2"/>
  <c r="J608" i="2"/>
  <c r="L608" i="2" s="1"/>
  <c r="M607" i="2"/>
  <c r="J607" i="2"/>
  <c r="L607" i="2" s="1"/>
  <c r="M606" i="2"/>
  <c r="J606" i="2"/>
  <c r="L606" i="2" s="1"/>
  <c r="M605" i="2"/>
  <c r="J605" i="2"/>
  <c r="L605" i="2" s="1"/>
  <c r="M604" i="2"/>
  <c r="J604" i="2"/>
  <c r="L604" i="2" s="1"/>
  <c r="M603" i="2"/>
  <c r="J603" i="2"/>
  <c r="L603" i="2" s="1"/>
  <c r="M602" i="2"/>
  <c r="J602" i="2"/>
  <c r="L602" i="2" s="1"/>
  <c r="M601" i="2"/>
  <c r="J601" i="2"/>
  <c r="L601" i="2" s="1"/>
  <c r="M600" i="2"/>
  <c r="J600" i="2"/>
  <c r="L600" i="2" s="1"/>
  <c r="M599" i="2"/>
  <c r="J599" i="2"/>
  <c r="L599" i="2" s="1"/>
  <c r="M598" i="2"/>
  <c r="J598" i="2"/>
  <c r="L598" i="2" s="1"/>
  <c r="M597" i="2"/>
  <c r="J597" i="2"/>
  <c r="L597" i="2" s="1"/>
  <c r="M596" i="2"/>
  <c r="J596" i="2"/>
  <c r="L596" i="2" s="1"/>
  <c r="M595" i="2"/>
  <c r="J595" i="2"/>
  <c r="L595" i="2" s="1"/>
  <c r="M594" i="2"/>
  <c r="J594" i="2"/>
  <c r="M593" i="2"/>
  <c r="J593" i="2"/>
  <c r="L593" i="2" s="1"/>
  <c r="M592" i="2"/>
  <c r="J592" i="2"/>
  <c r="K592" i="2" s="1"/>
  <c r="M591" i="2"/>
  <c r="J591" i="2"/>
  <c r="M590" i="2"/>
  <c r="J590" i="2"/>
  <c r="L590" i="2" s="1"/>
  <c r="M589" i="2"/>
  <c r="J589" i="2"/>
  <c r="K589" i="2" s="1"/>
  <c r="M588" i="2"/>
  <c r="J588" i="2"/>
  <c r="M587" i="2"/>
  <c r="J587" i="2"/>
  <c r="L587" i="2" s="1"/>
  <c r="M586" i="2"/>
  <c r="J586" i="2"/>
  <c r="K586" i="2" s="1"/>
  <c r="M585" i="2"/>
  <c r="J585" i="2"/>
  <c r="M584" i="2"/>
  <c r="J584" i="2"/>
  <c r="L584" i="2" s="1"/>
  <c r="M583" i="2"/>
  <c r="J583" i="2"/>
  <c r="K583" i="2" s="1"/>
  <c r="M582" i="2"/>
  <c r="J582" i="2"/>
  <c r="M581" i="2"/>
  <c r="J581" i="2"/>
  <c r="L581" i="2" s="1"/>
  <c r="M580" i="2"/>
  <c r="J580" i="2"/>
  <c r="K580" i="2" s="1"/>
  <c r="M579" i="2"/>
  <c r="J579" i="2"/>
  <c r="M578" i="2"/>
  <c r="J578" i="2"/>
  <c r="L578" i="2" s="1"/>
  <c r="M577" i="2"/>
  <c r="J577" i="2"/>
  <c r="K577" i="2" s="1"/>
  <c r="M576" i="2"/>
  <c r="J576" i="2"/>
  <c r="M575" i="2"/>
  <c r="J575" i="2"/>
  <c r="L575" i="2" s="1"/>
  <c r="M574" i="2"/>
  <c r="J574" i="2"/>
  <c r="K574" i="2" s="1"/>
  <c r="M573" i="2"/>
  <c r="J573" i="2"/>
  <c r="M572" i="2"/>
  <c r="J572" i="2"/>
  <c r="L572" i="2" s="1"/>
  <c r="M571" i="2"/>
  <c r="J571" i="2"/>
  <c r="K571" i="2" s="1"/>
  <c r="M570" i="2"/>
  <c r="J570" i="2"/>
  <c r="M569" i="2"/>
  <c r="J569" i="2"/>
  <c r="L569" i="2" s="1"/>
  <c r="M568" i="2"/>
  <c r="J568" i="2"/>
  <c r="K568" i="2" s="1"/>
  <c r="M567" i="2"/>
  <c r="J567" i="2"/>
  <c r="M566" i="2"/>
  <c r="J566" i="2"/>
  <c r="M565" i="2"/>
  <c r="L565" i="2"/>
  <c r="J565" i="2"/>
  <c r="K565" i="2" s="1"/>
  <c r="M564" i="2"/>
  <c r="J564" i="2"/>
  <c r="M563" i="2"/>
  <c r="J563" i="2"/>
  <c r="L563" i="2" s="1"/>
  <c r="M562" i="2"/>
  <c r="J562" i="2"/>
  <c r="M561" i="2"/>
  <c r="J561" i="2"/>
  <c r="M560" i="2"/>
  <c r="J560" i="2"/>
  <c r="M559" i="2"/>
  <c r="J559" i="2"/>
  <c r="K559" i="2" s="1"/>
  <c r="M558" i="2"/>
  <c r="J558" i="2"/>
  <c r="M557" i="2"/>
  <c r="J557" i="2"/>
  <c r="M556" i="2"/>
  <c r="J556" i="2"/>
  <c r="K556" i="2" s="1"/>
  <c r="M555" i="2"/>
  <c r="J555" i="2"/>
  <c r="L555" i="2" s="1"/>
  <c r="M554" i="2"/>
  <c r="J554" i="2"/>
  <c r="K554" i="2" s="1"/>
  <c r="M553" i="2"/>
  <c r="J553" i="2"/>
  <c r="K553" i="2" s="1"/>
  <c r="M552" i="2"/>
  <c r="J552" i="2"/>
  <c r="M551" i="2"/>
  <c r="J551" i="2"/>
  <c r="K551" i="2" s="1"/>
  <c r="M550" i="2"/>
  <c r="J550" i="2"/>
  <c r="M549" i="2"/>
  <c r="J549" i="2"/>
  <c r="L549" i="2" s="1"/>
  <c r="M548" i="2"/>
  <c r="J548" i="2"/>
  <c r="K548" i="2" s="1"/>
  <c r="M547" i="2"/>
  <c r="J547" i="2"/>
  <c r="M546" i="2"/>
  <c r="J546" i="2"/>
  <c r="L546" i="2" s="1"/>
  <c r="M545" i="2"/>
  <c r="J545" i="2"/>
  <c r="K545" i="2" s="1"/>
  <c r="M544" i="2"/>
  <c r="J544" i="2"/>
  <c r="M543" i="2"/>
  <c r="J543" i="2"/>
  <c r="L543" i="2" s="1"/>
  <c r="M542" i="2"/>
  <c r="J542" i="2"/>
  <c r="L542" i="2" s="1"/>
  <c r="M541" i="2"/>
  <c r="J541" i="2"/>
  <c r="M540" i="2"/>
  <c r="J540" i="2"/>
  <c r="L540" i="2" s="1"/>
  <c r="M539" i="2"/>
  <c r="J539" i="2"/>
  <c r="K539" i="2" s="1"/>
  <c r="M538" i="2"/>
  <c r="J538" i="2"/>
  <c r="M537" i="2"/>
  <c r="J537" i="2"/>
  <c r="L537" i="2" s="1"/>
  <c r="M536" i="2"/>
  <c r="J536" i="2"/>
  <c r="K536" i="2" s="1"/>
  <c r="M535" i="2"/>
  <c r="J535" i="2"/>
  <c r="M534" i="2"/>
  <c r="J534" i="2"/>
  <c r="L534" i="2" s="1"/>
  <c r="M533" i="2"/>
  <c r="J533" i="2"/>
  <c r="L533" i="2" s="1"/>
  <c r="M532" i="2"/>
  <c r="J532" i="2"/>
  <c r="M531" i="2"/>
  <c r="J531" i="2"/>
  <c r="M530" i="2"/>
  <c r="L530" i="2"/>
  <c r="J530" i="2"/>
  <c r="K530" i="2" s="1"/>
  <c r="M529" i="2"/>
  <c r="J529" i="2"/>
  <c r="M528" i="2"/>
  <c r="J528" i="2"/>
  <c r="M527" i="2"/>
  <c r="J527" i="2"/>
  <c r="K527" i="2" s="1"/>
  <c r="M526" i="2"/>
  <c r="J526" i="2"/>
  <c r="K526" i="2" s="1"/>
  <c r="M525" i="2"/>
  <c r="J525" i="2"/>
  <c r="M524" i="2"/>
  <c r="J524" i="2"/>
  <c r="K524" i="2" s="1"/>
  <c r="M523" i="2"/>
  <c r="J523" i="2"/>
  <c r="M522" i="2"/>
  <c r="J522" i="2"/>
  <c r="M521" i="2"/>
  <c r="J521" i="2"/>
  <c r="K521" i="2" s="1"/>
  <c r="M520" i="2"/>
  <c r="J520" i="2"/>
  <c r="K520" i="2" s="1"/>
  <c r="M519" i="2"/>
  <c r="J519" i="2"/>
  <c r="M518" i="2"/>
  <c r="J518" i="2"/>
  <c r="K518" i="2" s="1"/>
  <c r="M517" i="2"/>
  <c r="J517" i="2"/>
  <c r="K517" i="2" s="1"/>
  <c r="M516" i="2"/>
  <c r="J516" i="2"/>
  <c r="L516" i="2" s="1"/>
  <c r="M515" i="2"/>
  <c r="J515" i="2"/>
  <c r="L515" i="2" s="1"/>
  <c r="M514" i="2"/>
  <c r="J514" i="2"/>
  <c r="M513" i="2"/>
  <c r="J513" i="2"/>
  <c r="K513" i="2" s="1"/>
  <c r="M512" i="2"/>
  <c r="J512" i="2"/>
  <c r="K512" i="2" s="1"/>
  <c r="M511" i="2"/>
  <c r="J511" i="2"/>
  <c r="K511" i="2" s="1"/>
  <c r="M510" i="2"/>
  <c r="J510" i="2"/>
  <c r="M509" i="2"/>
  <c r="J509" i="2"/>
  <c r="L509" i="2" s="1"/>
  <c r="M508" i="2"/>
  <c r="J508" i="2"/>
  <c r="K508" i="2" s="1"/>
  <c r="M507" i="2"/>
  <c r="J507" i="2"/>
  <c r="L507" i="2" s="1"/>
  <c r="M506" i="2"/>
  <c r="J506" i="2"/>
  <c r="M505" i="2"/>
  <c r="J505" i="2"/>
  <c r="K505" i="2" s="1"/>
  <c r="M504" i="2"/>
  <c r="J504" i="2"/>
  <c r="L504" i="2" s="1"/>
  <c r="M503" i="2"/>
  <c r="J503" i="2"/>
  <c r="M502" i="2"/>
  <c r="J502" i="2"/>
  <c r="K502" i="2" s="1"/>
  <c r="M501" i="2"/>
  <c r="J501" i="2"/>
  <c r="M500" i="2"/>
  <c r="J500" i="2"/>
  <c r="K500" i="2" s="1"/>
  <c r="M499" i="2"/>
  <c r="J499" i="2"/>
  <c r="K499" i="2" s="1"/>
  <c r="M498" i="2"/>
  <c r="J498" i="2"/>
  <c r="L498" i="2" s="1"/>
  <c r="M497" i="2"/>
  <c r="J497" i="2"/>
  <c r="K497" i="2" s="1"/>
  <c r="M496" i="2"/>
  <c r="J496" i="2"/>
  <c r="M495" i="2"/>
  <c r="J495" i="2"/>
  <c r="K495" i="2" s="1"/>
  <c r="M494" i="2"/>
  <c r="J494" i="2"/>
  <c r="K494" i="2" s="1"/>
  <c r="M493" i="2"/>
  <c r="L493" i="2"/>
  <c r="J493" i="2"/>
  <c r="K493" i="2" s="1"/>
  <c r="M492" i="2"/>
  <c r="J492" i="2"/>
  <c r="L492" i="2" s="1"/>
  <c r="M491" i="2"/>
  <c r="J491" i="2"/>
  <c r="M490" i="2"/>
  <c r="J490" i="2"/>
  <c r="K490" i="2" s="1"/>
  <c r="M489" i="2"/>
  <c r="J489" i="2"/>
  <c r="K489" i="2" s="1"/>
  <c r="M488" i="2"/>
  <c r="J488" i="2"/>
  <c r="M487" i="2"/>
  <c r="J487" i="2"/>
  <c r="M486" i="2"/>
  <c r="J486" i="2"/>
  <c r="K486" i="2" s="1"/>
  <c r="M485" i="2"/>
  <c r="J485" i="2"/>
  <c r="M484" i="2"/>
  <c r="J484" i="2"/>
  <c r="K484" i="2" s="1"/>
  <c r="M483" i="2"/>
  <c r="J483" i="2"/>
  <c r="L483" i="2" s="1"/>
  <c r="M482" i="2"/>
  <c r="J482" i="2"/>
  <c r="K482" i="2" s="1"/>
  <c r="M481" i="2"/>
  <c r="J481" i="2"/>
  <c r="K481" i="2" s="1"/>
  <c r="M480" i="2"/>
  <c r="J480" i="2"/>
  <c r="K480" i="2" s="1"/>
  <c r="M479" i="2"/>
  <c r="J479" i="2"/>
  <c r="M478" i="2"/>
  <c r="J478" i="2"/>
  <c r="K478" i="2" s="1"/>
  <c r="M477" i="2"/>
  <c r="J477" i="2"/>
  <c r="M476" i="2"/>
  <c r="J476" i="2"/>
  <c r="L476" i="2" s="1"/>
  <c r="M475" i="2"/>
  <c r="J475" i="2"/>
  <c r="K475" i="2" s="1"/>
  <c r="M474" i="2"/>
  <c r="L474" i="2"/>
  <c r="J474" i="2"/>
  <c r="K474" i="2" s="1"/>
  <c r="M473" i="2"/>
  <c r="J473" i="2"/>
  <c r="M472" i="2"/>
  <c r="L472" i="2"/>
  <c r="K472" i="2"/>
  <c r="J472" i="2"/>
  <c r="M471" i="2"/>
  <c r="J471" i="2"/>
  <c r="M470" i="2"/>
  <c r="J470" i="2"/>
  <c r="K470" i="2" s="1"/>
  <c r="M469" i="2"/>
  <c r="J469" i="2"/>
  <c r="L469" i="2" s="1"/>
  <c r="M468" i="2"/>
  <c r="J468" i="2"/>
  <c r="L468" i="2" s="1"/>
  <c r="M467" i="2"/>
  <c r="J467" i="2"/>
  <c r="L467" i="2" s="1"/>
  <c r="M466" i="2"/>
  <c r="J466" i="2"/>
  <c r="K466" i="2" s="1"/>
  <c r="M465" i="2"/>
  <c r="J465" i="2"/>
  <c r="M464" i="2"/>
  <c r="J464" i="2"/>
  <c r="K464" i="2" s="1"/>
  <c r="M463" i="2"/>
  <c r="J463" i="2"/>
  <c r="L463" i="2" s="1"/>
  <c r="M462" i="2"/>
  <c r="J462" i="2"/>
  <c r="M461" i="2"/>
  <c r="J461" i="2"/>
  <c r="K461" i="2" s="1"/>
  <c r="M460" i="2"/>
  <c r="J460" i="2"/>
  <c r="L460" i="2" s="1"/>
  <c r="M459" i="2"/>
  <c r="J459" i="2"/>
  <c r="L459" i="2" s="1"/>
  <c r="M458" i="2"/>
  <c r="J458" i="2"/>
  <c r="K458" i="2" s="1"/>
  <c r="M457" i="2"/>
  <c r="J457" i="2"/>
  <c r="K457" i="2" s="1"/>
  <c r="M456" i="2"/>
  <c r="J456" i="2"/>
  <c r="M455" i="2"/>
  <c r="J455" i="2"/>
  <c r="L455" i="2" s="1"/>
  <c r="M454" i="2"/>
  <c r="J454" i="2"/>
  <c r="K454" i="2" s="1"/>
  <c r="M453" i="2"/>
  <c r="J453" i="2"/>
  <c r="L453" i="2" s="1"/>
  <c r="M452" i="2"/>
  <c r="J452" i="2"/>
  <c r="L452" i="2" s="1"/>
  <c r="M451" i="2"/>
  <c r="J451" i="2"/>
  <c r="L451" i="2" s="1"/>
  <c r="M450" i="2"/>
  <c r="J450" i="2"/>
  <c r="K450" i="2" s="1"/>
  <c r="M449" i="2"/>
  <c r="J449" i="2"/>
  <c r="L449" i="2" s="1"/>
  <c r="M448" i="2"/>
  <c r="J448" i="2"/>
  <c r="M447" i="2"/>
  <c r="J447" i="2"/>
  <c r="L447" i="2" s="1"/>
  <c r="M446" i="2"/>
  <c r="J446" i="2"/>
  <c r="K446" i="2" s="1"/>
  <c r="M445" i="2"/>
  <c r="J445" i="2"/>
  <c r="L445" i="2" s="1"/>
  <c r="M444" i="2"/>
  <c r="J444" i="2"/>
  <c r="M443" i="2"/>
  <c r="J443" i="2"/>
  <c r="L443" i="2" s="1"/>
  <c r="M442" i="2"/>
  <c r="J442" i="2"/>
  <c r="M441" i="2"/>
  <c r="J441" i="2"/>
  <c r="K441" i="2" s="1"/>
  <c r="M440" i="2"/>
  <c r="J440" i="2"/>
  <c r="K440" i="2" s="1"/>
  <c r="M439" i="2"/>
  <c r="J439" i="2"/>
  <c r="M438" i="2"/>
  <c r="J438" i="2"/>
  <c r="K438" i="2" s="1"/>
  <c r="M437" i="2"/>
  <c r="J437" i="2"/>
  <c r="L437" i="2" s="1"/>
  <c r="M436" i="2"/>
  <c r="J436" i="2"/>
  <c r="L436" i="2" s="1"/>
  <c r="M435" i="2"/>
  <c r="J435" i="2"/>
  <c r="L435" i="2" s="1"/>
  <c r="M434" i="2"/>
  <c r="J434" i="2"/>
  <c r="M433" i="2"/>
  <c r="J433" i="2"/>
  <c r="M432" i="2"/>
  <c r="J432" i="2"/>
  <c r="M431" i="2"/>
  <c r="J431" i="2"/>
  <c r="M430" i="2"/>
  <c r="J430" i="2"/>
  <c r="L430" i="2" s="1"/>
  <c r="M429" i="2"/>
  <c r="J429" i="2"/>
  <c r="L429" i="2" s="1"/>
  <c r="M428" i="2"/>
  <c r="J428" i="2"/>
  <c r="K428" i="2" s="1"/>
  <c r="M427" i="2"/>
  <c r="J427" i="2"/>
  <c r="M426" i="2"/>
  <c r="J426" i="2"/>
  <c r="K426" i="2" s="1"/>
  <c r="M425" i="2"/>
  <c r="J425" i="2"/>
  <c r="L425" i="2" s="1"/>
  <c r="M424" i="2"/>
  <c r="J424" i="2"/>
  <c r="L424" i="2" s="1"/>
  <c r="M423" i="2"/>
  <c r="J423" i="2"/>
  <c r="L423" i="2" s="1"/>
  <c r="M422" i="2"/>
  <c r="J422" i="2"/>
  <c r="L422" i="2" s="1"/>
  <c r="M421" i="2"/>
  <c r="J421" i="2"/>
  <c r="L421" i="2" s="1"/>
  <c r="M420" i="2"/>
  <c r="J420" i="2"/>
  <c r="L420" i="2" s="1"/>
  <c r="M419" i="2"/>
  <c r="J419" i="2"/>
  <c r="L419" i="2" s="1"/>
  <c r="M418" i="2"/>
  <c r="J418" i="2"/>
  <c r="L418" i="2" s="1"/>
  <c r="M417" i="2"/>
  <c r="J417" i="2"/>
  <c r="L417" i="2" s="1"/>
  <c r="M416" i="2"/>
  <c r="J416" i="2"/>
  <c r="L416" i="2" s="1"/>
  <c r="M415" i="2"/>
  <c r="J415" i="2"/>
  <c r="L415" i="2" s="1"/>
  <c r="M414" i="2"/>
  <c r="J414" i="2"/>
  <c r="L414" i="2" s="1"/>
  <c r="M413" i="2"/>
  <c r="J413" i="2"/>
  <c r="L413" i="2" s="1"/>
  <c r="M412" i="2"/>
  <c r="J412" i="2"/>
  <c r="L412" i="2" s="1"/>
  <c r="M411" i="2"/>
  <c r="J411" i="2"/>
  <c r="L411" i="2" s="1"/>
  <c r="M410" i="2"/>
  <c r="J410" i="2"/>
  <c r="L410" i="2" s="1"/>
  <c r="M409" i="2"/>
  <c r="J409" i="2"/>
  <c r="L409" i="2" s="1"/>
  <c r="M408" i="2"/>
  <c r="J408" i="2"/>
  <c r="L408" i="2" s="1"/>
  <c r="M407" i="2"/>
  <c r="J407" i="2"/>
  <c r="L407" i="2" s="1"/>
  <c r="M406" i="2"/>
  <c r="J406" i="2"/>
  <c r="L406" i="2" s="1"/>
  <c r="M405" i="2"/>
  <c r="J405" i="2"/>
  <c r="L405" i="2" s="1"/>
  <c r="M404" i="2"/>
  <c r="J404" i="2"/>
  <c r="L404" i="2" s="1"/>
  <c r="M403" i="2"/>
  <c r="J403" i="2"/>
  <c r="L403" i="2" s="1"/>
  <c r="M402" i="2"/>
  <c r="J402" i="2"/>
  <c r="L402" i="2" s="1"/>
  <c r="M401" i="2"/>
  <c r="J401" i="2"/>
  <c r="L401" i="2" s="1"/>
  <c r="M400" i="2"/>
  <c r="J400" i="2"/>
  <c r="L400" i="2" s="1"/>
  <c r="M399" i="2"/>
  <c r="J399" i="2"/>
  <c r="L399" i="2" s="1"/>
  <c r="M398" i="2"/>
  <c r="J398" i="2"/>
  <c r="L398" i="2" s="1"/>
  <c r="M397" i="2"/>
  <c r="J397" i="2"/>
  <c r="L397" i="2" s="1"/>
  <c r="M396" i="2"/>
  <c r="J396" i="2"/>
  <c r="L396" i="2" s="1"/>
  <c r="M395" i="2"/>
  <c r="J395" i="2"/>
  <c r="L395" i="2" s="1"/>
  <c r="M394" i="2"/>
  <c r="J394" i="2"/>
  <c r="L394" i="2" s="1"/>
  <c r="M393" i="2"/>
  <c r="J393" i="2"/>
  <c r="L393" i="2" s="1"/>
  <c r="M392" i="2"/>
  <c r="J392" i="2"/>
  <c r="M391" i="2"/>
  <c r="J391" i="2"/>
  <c r="M390" i="2"/>
  <c r="J390" i="2"/>
  <c r="M389" i="2"/>
  <c r="J389" i="2"/>
  <c r="M388" i="2"/>
  <c r="J388" i="2"/>
  <c r="M387" i="2"/>
  <c r="J387" i="2"/>
  <c r="M386" i="2"/>
  <c r="J386" i="2"/>
  <c r="M385" i="2"/>
  <c r="J385" i="2"/>
  <c r="M384" i="2"/>
  <c r="J384" i="2"/>
  <c r="M383" i="2"/>
  <c r="J383" i="2"/>
  <c r="M382" i="2"/>
  <c r="J382" i="2"/>
  <c r="M381" i="2"/>
  <c r="J381" i="2"/>
  <c r="M380" i="2"/>
  <c r="J380" i="2"/>
  <c r="M379" i="2"/>
  <c r="J379" i="2"/>
  <c r="M378" i="2"/>
  <c r="J378" i="2"/>
  <c r="M377" i="2"/>
  <c r="J377" i="2"/>
  <c r="M376" i="2"/>
  <c r="J376" i="2"/>
  <c r="M375" i="2"/>
  <c r="J375" i="2"/>
  <c r="M374" i="2"/>
  <c r="J374" i="2"/>
  <c r="M373" i="2"/>
  <c r="J373" i="2"/>
  <c r="M372" i="2"/>
  <c r="J372" i="2"/>
  <c r="M371" i="2"/>
  <c r="J371" i="2"/>
  <c r="M370" i="2"/>
  <c r="J370" i="2"/>
  <c r="M369" i="2"/>
  <c r="J369" i="2"/>
  <c r="M368" i="2"/>
  <c r="J368" i="2"/>
  <c r="M367" i="2"/>
  <c r="J367" i="2"/>
  <c r="M366" i="2"/>
  <c r="J366" i="2"/>
  <c r="M365" i="2"/>
  <c r="J365" i="2"/>
  <c r="M364" i="2"/>
  <c r="J364" i="2"/>
  <c r="M363" i="2"/>
  <c r="J363" i="2"/>
  <c r="M362" i="2"/>
  <c r="J362" i="2"/>
  <c r="M361" i="2"/>
  <c r="J361" i="2"/>
  <c r="M360" i="2"/>
  <c r="J360" i="2"/>
  <c r="M359" i="2"/>
  <c r="J359" i="2"/>
  <c r="M358" i="2"/>
  <c r="J358" i="2"/>
  <c r="M357" i="2"/>
  <c r="J357" i="2"/>
  <c r="M356" i="2"/>
  <c r="J356" i="2"/>
  <c r="M355" i="2"/>
  <c r="J355" i="2"/>
  <c r="M354" i="2"/>
  <c r="J354" i="2"/>
  <c r="M353" i="2"/>
  <c r="J353" i="2"/>
  <c r="M352" i="2"/>
  <c r="J352" i="2"/>
  <c r="M351" i="2"/>
  <c r="J351" i="2"/>
  <c r="M350" i="2"/>
  <c r="J350" i="2"/>
  <c r="M349" i="2"/>
  <c r="J349" i="2"/>
  <c r="M348" i="2"/>
  <c r="J348" i="2"/>
  <c r="M347" i="2"/>
  <c r="J347" i="2"/>
  <c r="M346" i="2"/>
  <c r="J346" i="2"/>
  <c r="M345" i="2"/>
  <c r="J345" i="2"/>
  <c r="M344" i="2"/>
  <c r="J344" i="2"/>
  <c r="M343" i="2"/>
  <c r="J343" i="2"/>
  <c r="M342" i="2"/>
  <c r="J342" i="2"/>
  <c r="M341" i="2"/>
  <c r="J341" i="2"/>
  <c r="M340" i="2"/>
  <c r="J340" i="2"/>
  <c r="M339" i="2"/>
  <c r="J339" i="2"/>
  <c r="M338" i="2"/>
  <c r="J338" i="2"/>
  <c r="M337" i="2"/>
  <c r="J337" i="2"/>
  <c r="M336" i="2"/>
  <c r="J336" i="2"/>
  <c r="M335" i="2"/>
  <c r="J335" i="2"/>
  <c r="M334" i="2"/>
  <c r="J334" i="2"/>
  <c r="M333" i="2"/>
  <c r="J333" i="2"/>
  <c r="M332" i="2"/>
  <c r="J332" i="2"/>
  <c r="M331" i="2"/>
  <c r="J331" i="2"/>
  <c r="M330" i="2"/>
  <c r="J330" i="2"/>
  <c r="M329" i="2"/>
  <c r="J329" i="2"/>
  <c r="M328" i="2"/>
  <c r="J328" i="2"/>
  <c r="M327" i="2"/>
  <c r="J327" i="2"/>
  <c r="M326" i="2"/>
  <c r="J326" i="2"/>
  <c r="M325" i="2"/>
  <c r="J325" i="2"/>
  <c r="M324" i="2"/>
  <c r="J324" i="2"/>
  <c r="M323" i="2"/>
  <c r="J323" i="2"/>
  <c r="M322" i="2"/>
  <c r="J322" i="2"/>
  <c r="M321" i="2"/>
  <c r="J321" i="2"/>
  <c r="M320" i="2"/>
  <c r="J320" i="2"/>
  <c r="M319" i="2"/>
  <c r="J319" i="2"/>
  <c r="M318" i="2"/>
  <c r="J318" i="2"/>
  <c r="M317" i="2"/>
  <c r="J317" i="2"/>
  <c r="M316" i="2"/>
  <c r="J316" i="2"/>
  <c r="M315" i="2"/>
  <c r="J315" i="2"/>
  <c r="M314" i="2"/>
  <c r="J314" i="2"/>
  <c r="M313" i="2"/>
  <c r="J313" i="2"/>
  <c r="M312" i="2"/>
  <c r="J312" i="2"/>
  <c r="M311" i="2"/>
  <c r="J311" i="2"/>
  <c r="M310" i="2"/>
  <c r="J310" i="2"/>
  <c r="M309" i="2"/>
  <c r="J309" i="2"/>
  <c r="M308" i="2"/>
  <c r="J308" i="2"/>
  <c r="M307" i="2"/>
  <c r="J307" i="2"/>
  <c r="M306" i="2"/>
  <c r="J306" i="2"/>
  <c r="M305" i="2"/>
  <c r="J305" i="2"/>
  <c r="M304" i="2"/>
  <c r="J304" i="2"/>
  <c r="M303" i="2"/>
  <c r="J303" i="2"/>
  <c r="M302" i="2"/>
  <c r="J302" i="2"/>
  <c r="M301" i="2"/>
  <c r="J301" i="2"/>
  <c r="M300" i="2"/>
  <c r="J300" i="2"/>
  <c r="M299" i="2"/>
  <c r="J299" i="2"/>
  <c r="M298" i="2"/>
  <c r="J298" i="2"/>
  <c r="M297" i="2"/>
  <c r="J297" i="2"/>
  <c r="M296" i="2"/>
  <c r="J296" i="2"/>
  <c r="M295" i="2"/>
  <c r="J295" i="2"/>
  <c r="M294" i="2"/>
  <c r="J294" i="2"/>
  <c r="M293" i="2"/>
  <c r="J293" i="2"/>
  <c r="M292" i="2"/>
  <c r="J292" i="2"/>
  <c r="M291" i="2"/>
  <c r="J291" i="2"/>
  <c r="M290" i="2"/>
  <c r="J290" i="2"/>
  <c r="M289" i="2"/>
  <c r="J289" i="2"/>
  <c r="M288" i="2"/>
  <c r="J288" i="2"/>
  <c r="M287" i="2"/>
  <c r="J287" i="2"/>
  <c r="M286" i="2"/>
  <c r="J286" i="2"/>
  <c r="M285" i="2"/>
  <c r="J285" i="2"/>
  <c r="M284" i="2"/>
  <c r="J284" i="2"/>
  <c r="M283" i="2"/>
  <c r="J283" i="2"/>
  <c r="M282" i="2"/>
  <c r="J282" i="2"/>
  <c r="M281" i="2"/>
  <c r="J281" i="2"/>
  <c r="M280" i="2"/>
  <c r="J280" i="2"/>
  <c r="M279" i="2"/>
  <c r="J279" i="2"/>
  <c r="M278" i="2"/>
  <c r="J278" i="2"/>
  <c r="M277" i="2"/>
  <c r="J277" i="2"/>
  <c r="M276" i="2"/>
  <c r="J276" i="2"/>
  <c r="M275" i="2"/>
  <c r="J275" i="2"/>
  <c r="M274" i="2"/>
  <c r="J274" i="2"/>
  <c r="M273" i="2"/>
  <c r="J273" i="2"/>
  <c r="M272" i="2"/>
  <c r="J272" i="2"/>
  <c r="M271" i="2"/>
  <c r="J271" i="2"/>
  <c r="M270" i="2"/>
  <c r="J270" i="2"/>
  <c r="M269" i="2"/>
  <c r="J269" i="2"/>
  <c r="M268" i="2"/>
  <c r="J268" i="2"/>
  <c r="M267" i="2"/>
  <c r="J267" i="2"/>
  <c r="M266" i="2"/>
  <c r="J266" i="2"/>
  <c r="M265" i="2"/>
  <c r="J265" i="2"/>
  <c r="M264" i="2"/>
  <c r="J264" i="2"/>
  <c r="M263" i="2"/>
  <c r="J263" i="2"/>
  <c r="M262" i="2"/>
  <c r="J262" i="2"/>
  <c r="M261" i="2"/>
  <c r="J261" i="2"/>
  <c r="M260" i="2"/>
  <c r="J260" i="2"/>
  <c r="M259" i="2"/>
  <c r="J259" i="2"/>
  <c r="M258" i="2"/>
  <c r="J258" i="2"/>
  <c r="M257" i="2"/>
  <c r="J257" i="2"/>
  <c r="M256" i="2"/>
  <c r="J256" i="2"/>
  <c r="M255" i="2"/>
  <c r="J255" i="2"/>
  <c r="M254" i="2"/>
  <c r="J254" i="2"/>
  <c r="M253" i="2"/>
  <c r="J253" i="2"/>
  <c r="M252" i="2"/>
  <c r="J252" i="2"/>
  <c r="M251" i="2"/>
  <c r="J251" i="2"/>
  <c r="M250" i="2"/>
  <c r="J250" i="2"/>
  <c r="M249" i="2"/>
  <c r="J249" i="2"/>
  <c r="M248" i="2"/>
  <c r="J248" i="2"/>
  <c r="M247" i="2"/>
  <c r="J247" i="2"/>
  <c r="M246" i="2"/>
  <c r="J246" i="2"/>
  <c r="M245" i="2"/>
  <c r="J245" i="2"/>
  <c r="M244" i="2"/>
  <c r="J244" i="2"/>
  <c r="M243" i="2"/>
  <c r="J243" i="2"/>
  <c r="M242" i="2"/>
  <c r="J242" i="2"/>
  <c r="M241" i="2"/>
  <c r="J241" i="2"/>
  <c r="M240" i="2"/>
  <c r="J240" i="2"/>
  <c r="M239" i="2"/>
  <c r="J239" i="2"/>
  <c r="M238" i="2"/>
  <c r="J238" i="2"/>
  <c r="M237" i="2"/>
  <c r="J237" i="2"/>
  <c r="M236" i="2"/>
  <c r="J236" i="2"/>
  <c r="M235" i="2"/>
  <c r="J235" i="2"/>
  <c r="M234" i="2"/>
  <c r="J234" i="2"/>
  <c r="M233" i="2"/>
  <c r="J233" i="2"/>
  <c r="M232" i="2"/>
  <c r="J232" i="2"/>
  <c r="M231" i="2"/>
  <c r="J231" i="2"/>
  <c r="M230" i="2"/>
  <c r="J230" i="2"/>
  <c r="M229" i="2"/>
  <c r="J229" i="2"/>
  <c r="M228" i="2"/>
  <c r="J228" i="2"/>
  <c r="M227" i="2"/>
  <c r="J227" i="2"/>
  <c r="M226" i="2"/>
  <c r="J226" i="2"/>
  <c r="M225" i="2"/>
  <c r="J225" i="2"/>
  <c r="M224" i="2"/>
  <c r="J224" i="2"/>
  <c r="M223" i="2"/>
  <c r="J223" i="2"/>
  <c r="M222" i="2"/>
  <c r="J222" i="2"/>
  <c r="M221" i="2"/>
  <c r="J221" i="2"/>
  <c r="M220" i="2"/>
  <c r="J220" i="2"/>
  <c r="M219" i="2"/>
  <c r="J219" i="2"/>
  <c r="M218" i="2"/>
  <c r="J218" i="2"/>
  <c r="M217" i="2"/>
  <c r="J217" i="2"/>
  <c r="M216" i="2"/>
  <c r="J216" i="2"/>
  <c r="M215" i="2"/>
  <c r="J215" i="2"/>
  <c r="M214" i="2"/>
  <c r="J214" i="2"/>
  <c r="M213" i="2"/>
  <c r="J213" i="2"/>
  <c r="M212" i="2"/>
  <c r="J212" i="2"/>
  <c r="M211" i="2"/>
  <c r="J211" i="2"/>
  <c r="M210" i="2"/>
  <c r="J210" i="2"/>
  <c r="M209" i="2"/>
  <c r="J209" i="2"/>
  <c r="M208" i="2"/>
  <c r="J208" i="2"/>
  <c r="M207" i="2"/>
  <c r="J207" i="2"/>
  <c r="M206" i="2"/>
  <c r="J206" i="2"/>
  <c r="M205" i="2"/>
  <c r="J205" i="2"/>
  <c r="M204" i="2"/>
  <c r="J204" i="2"/>
  <c r="M203" i="2"/>
  <c r="J203" i="2"/>
  <c r="M202" i="2"/>
  <c r="J202" i="2"/>
  <c r="M201" i="2"/>
  <c r="J201" i="2"/>
  <c r="M200" i="2"/>
  <c r="J200" i="2"/>
  <c r="M199" i="2"/>
  <c r="J199" i="2"/>
  <c r="M198" i="2"/>
  <c r="J198" i="2"/>
  <c r="M197" i="2"/>
  <c r="J197" i="2"/>
  <c r="M196" i="2"/>
  <c r="J196" i="2"/>
  <c r="M195" i="2"/>
  <c r="J195" i="2"/>
  <c r="M194" i="2"/>
  <c r="J194" i="2"/>
  <c r="M193" i="2"/>
  <c r="J193" i="2"/>
  <c r="M192" i="2"/>
  <c r="J192" i="2"/>
  <c r="M191" i="2"/>
  <c r="J191" i="2"/>
  <c r="M190" i="2"/>
  <c r="J190" i="2"/>
  <c r="M189" i="2"/>
  <c r="J189" i="2"/>
  <c r="M188" i="2"/>
  <c r="J188" i="2"/>
  <c r="M187" i="2"/>
  <c r="J187" i="2"/>
  <c r="M186" i="2"/>
  <c r="J186" i="2"/>
  <c r="M185" i="2"/>
  <c r="J185" i="2"/>
  <c r="M184" i="2"/>
  <c r="J184" i="2"/>
  <c r="M183" i="2"/>
  <c r="J183" i="2"/>
  <c r="M182" i="2"/>
  <c r="J182" i="2"/>
  <c r="M181" i="2"/>
  <c r="J181" i="2"/>
  <c r="M180" i="2"/>
  <c r="J180" i="2"/>
  <c r="M179" i="2"/>
  <c r="J179" i="2"/>
  <c r="M178" i="2"/>
  <c r="J178" i="2"/>
  <c r="M177" i="2"/>
  <c r="J177" i="2"/>
  <c r="M176" i="2"/>
  <c r="J176" i="2"/>
  <c r="M175" i="2"/>
  <c r="J175" i="2"/>
  <c r="M174" i="2"/>
  <c r="J174" i="2"/>
  <c r="M173" i="2"/>
  <c r="J173" i="2"/>
  <c r="M172" i="2"/>
  <c r="J172" i="2"/>
  <c r="M171" i="2"/>
  <c r="J171" i="2"/>
  <c r="M170" i="2"/>
  <c r="J170" i="2"/>
  <c r="M169" i="2"/>
  <c r="J169" i="2"/>
  <c r="M168" i="2"/>
  <c r="J168" i="2"/>
  <c r="M167" i="2"/>
  <c r="J167" i="2"/>
  <c r="M166" i="2"/>
  <c r="J166" i="2"/>
  <c r="M165" i="2"/>
  <c r="J165" i="2"/>
  <c r="M164" i="2"/>
  <c r="J164" i="2"/>
  <c r="M163" i="2"/>
  <c r="J163" i="2"/>
  <c r="M162" i="2"/>
  <c r="J162" i="2"/>
  <c r="M161" i="2"/>
  <c r="J161" i="2"/>
  <c r="M160" i="2"/>
  <c r="J160" i="2"/>
  <c r="M159" i="2"/>
  <c r="J159" i="2"/>
  <c r="M158" i="2"/>
  <c r="J158" i="2"/>
  <c r="M157" i="2"/>
  <c r="J157" i="2"/>
  <c r="M156" i="2"/>
  <c r="J156" i="2"/>
  <c r="M155" i="2"/>
  <c r="J155" i="2"/>
  <c r="M154" i="2"/>
  <c r="J154" i="2"/>
  <c r="M153" i="2"/>
  <c r="J153" i="2"/>
  <c r="M152" i="2"/>
  <c r="J152" i="2"/>
  <c r="M151" i="2"/>
  <c r="J151" i="2"/>
  <c r="M150" i="2"/>
  <c r="J150" i="2"/>
  <c r="L150" i="2" s="1"/>
  <c r="M149" i="2"/>
  <c r="J149" i="2"/>
  <c r="L149" i="2" s="1"/>
  <c r="M148" i="2"/>
  <c r="J148" i="2"/>
  <c r="L148" i="2" s="1"/>
  <c r="M147" i="2"/>
  <c r="J147" i="2"/>
  <c r="M146" i="2"/>
  <c r="K146" i="2"/>
  <c r="J146" i="2"/>
  <c r="L146" i="2" s="1"/>
  <c r="M145" i="2"/>
  <c r="J145" i="2"/>
  <c r="L145" i="2" s="1"/>
  <c r="M144" i="2"/>
  <c r="J144" i="2"/>
  <c r="L144" i="2" s="1"/>
  <c r="M143" i="2"/>
  <c r="J143" i="2"/>
  <c r="L143" i="2" s="1"/>
  <c r="M142" i="2"/>
  <c r="J142" i="2"/>
  <c r="L142" i="2" s="1"/>
  <c r="M141" i="2"/>
  <c r="J141" i="2"/>
  <c r="L141" i="2" s="1"/>
  <c r="M140" i="2"/>
  <c r="J140" i="2"/>
  <c r="M139" i="2"/>
  <c r="J139" i="2"/>
  <c r="L139" i="2" s="1"/>
  <c r="M138" i="2"/>
  <c r="J138" i="2"/>
  <c r="L138" i="2" s="1"/>
  <c r="M137" i="2"/>
  <c r="J137" i="2"/>
  <c r="L137" i="2" s="1"/>
  <c r="M136" i="2"/>
  <c r="J136" i="2"/>
  <c r="L136" i="2" s="1"/>
  <c r="M135" i="2"/>
  <c r="J135" i="2"/>
  <c r="M134" i="2"/>
  <c r="J134" i="2"/>
  <c r="M133" i="2"/>
  <c r="J133" i="2"/>
  <c r="L133" i="2" s="1"/>
  <c r="M132" i="2"/>
  <c r="J132" i="2"/>
  <c r="L132" i="2" s="1"/>
  <c r="M131" i="2"/>
  <c r="J131" i="2"/>
  <c r="L131" i="2" s="1"/>
  <c r="M130" i="2"/>
  <c r="J130" i="2"/>
  <c r="L130" i="2" s="1"/>
  <c r="M129" i="2"/>
  <c r="J129" i="2"/>
  <c r="M128" i="2"/>
  <c r="J128" i="2"/>
  <c r="L128" i="2" s="1"/>
  <c r="M127" i="2"/>
  <c r="J127" i="2"/>
  <c r="L127" i="2" s="1"/>
  <c r="M126" i="2"/>
  <c r="J126" i="2"/>
  <c r="L126" i="2" s="1"/>
  <c r="M125" i="2"/>
  <c r="J125" i="2"/>
  <c r="L125" i="2" s="1"/>
  <c r="M124" i="2"/>
  <c r="J124" i="2"/>
  <c r="L124" i="2" s="1"/>
  <c r="M123" i="2"/>
  <c r="J123" i="2"/>
  <c r="L123" i="2" s="1"/>
  <c r="M122" i="2"/>
  <c r="J122" i="2"/>
  <c r="M121" i="2"/>
  <c r="J121" i="2"/>
  <c r="L121" i="2" s="1"/>
  <c r="M120" i="2"/>
  <c r="J120" i="2"/>
  <c r="L120" i="2" s="1"/>
  <c r="M119" i="2"/>
  <c r="J119" i="2"/>
  <c r="L119" i="2" s="1"/>
  <c r="M118" i="2"/>
  <c r="J118" i="2"/>
  <c r="L118" i="2" s="1"/>
  <c r="M117" i="2"/>
  <c r="J117" i="2"/>
  <c r="M116" i="2"/>
  <c r="J116" i="2"/>
  <c r="L116" i="2" s="1"/>
  <c r="M115" i="2"/>
  <c r="J115" i="2"/>
  <c r="L115" i="2" s="1"/>
  <c r="M114" i="2"/>
  <c r="J114" i="2"/>
  <c r="L114" i="2" s="1"/>
  <c r="M113" i="2"/>
  <c r="J113" i="2"/>
  <c r="L113" i="2" s="1"/>
  <c r="M112" i="2"/>
  <c r="J112" i="2"/>
  <c r="M111" i="2"/>
  <c r="J111" i="2"/>
  <c r="L111" i="2" s="1"/>
  <c r="M110" i="2"/>
  <c r="J110" i="2"/>
  <c r="L110" i="2" s="1"/>
  <c r="M109" i="2"/>
  <c r="J109" i="2"/>
  <c r="L109" i="2" s="1"/>
  <c r="M108" i="2"/>
  <c r="J108" i="2"/>
  <c r="L108" i="2" s="1"/>
  <c r="M107" i="2"/>
  <c r="J107" i="2"/>
  <c r="M106" i="2"/>
  <c r="J106" i="2"/>
  <c r="M105" i="2"/>
  <c r="J105" i="2"/>
  <c r="L105" i="2" s="1"/>
  <c r="M104" i="2"/>
  <c r="J104" i="2"/>
  <c r="L104" i="2" s="1"/>
  <c r="M103" i="2"/>
  <c r="J103" i="2"/>
  <c r="L103" i="2" s="1"/>
  <c r="M102" i="2"/>
  <c r="J102" i="2"/>
  <c r="L102" i="2" s="1"/>
  <c r="M101" i="2"/>
  <c r="J101" i="2"/>
  <c r="M100" i="2"/>
  <c r="K100" i="2"/>
  <c r="J100" i="2"/>
  <c r="L100" i="2" s="1"/>
  <c r="M99" i="2"/>
  <c r="J99" i="2"/>
  <c r="L99" i="2" s="1"/>
  <c r="M98" i="2"/>
  <c r="J98" i="2"/>
  <c r="L98" i="2" s="1"/>
  <c r="M97" i="2"/>
  <c r="J97" i="2"/>
  <c r="L97" i="2" s="1"/>
  <c r="M96" i="2"/>
  <c r="J96" i="2"/>
  <c r="L96" i="2" s="1"/>
  <c r="M95" i="2"/>
  <c r="J95" i="2"/>
  <c r="L95" i="2" s="1"/>
  <c r="M94" i="2"/>
  <c r="J94" i="2"/>
  <c r="L94" i="2" s="1"/>
  <c r="M93" i="2"/>
  <c r="J93" i="2"/>
  <c r="L93" i="2" s="1"/>
  <c r="M92" i="2"/>
  <c r="J92" i="2"/>
  <c r="L92" i="2" s="1"/>
  <c r="M91" i="2"/>
  <c r="J91" i="2"/>
  <c r="L91" i="2" s="1"/>
  <c r="M90" i="2"/>
  <c r="J90" i="2"/>
  <c r="L90" i="2" s="1"/>
  <c r="M89" i="2"/>
  <c r="J89" i="2"/>
  <c r="L89" i="2" s="1"/>
  <c r="M88" i="2"/>
  <c r="J88" i="2"/>
  <c r="L88" i="2" s="1"/>
  <c r="M87" i="2"/>
  <c r="J87" i="2"/>
  <c r="L87" i="2" s="1"/>
  <c r="M86" i="2"/>
  <c r="J86" i="2"/>
  <c r="L86" i="2" s="1"/>
  <c r="M85" i="2"/>
  <c r="J85" i="2"/>
  <c r="L85" i="2" s="1"/>
  <c r="M84" i="2"/>
  <c r="J84" i="2"/>
  <c r="L84" i="2" s="1"/>
  <c r="M83" i="2"/>
  <c r="J83" i="2"/>
  <c r="L83" i="2" s="1"/>
  <c r="M82" i="2"/>
  <c r="J82" i="2"/>
  <c r="L82" i="2" s="1"/>
  <c r="M81" i="2"/>
  <c r="J81" i="2"/>
  <c r="L81" i="2" s="1"/>
  <c r="M80" i="2"/>
  <c r="J80" i="2"/>
  <c r="L80" i="2" s="1"/>
  <c r="M79" i="2"/>
  <c r="J79" i="2"/>
  <c r="L79" i="2" s="1"/>
  <c r="M78" i="2"/>
  <c r="J78" i="2"/>
  <c r="L78" i="2" s="1"/>
  <c r="M77" i="2"/>
  <c r="J77" i="2"/>
  <c r="L77" i="2" s="1"/>
  <c r="M76" i="2"/>
  <c r="J76" i="2"/>
  <c r="L76" i="2" s="1"/>
  <c r="M75" i="2"/>
  <c r="J75" i="2"/>
  <c r="L75" i="2" s="1"/>
  <c r="M74" i="2"/>
  <c r="J74" i="2"/>
  <c r="L74" i="2" s="1"/>
  <c r="M73" i="2"/>
  <c r="J73" i="2"/>
  <c r="L73" i="2" s="1"/>
  <c r="M72" i="2"/>
  <c r="J72" i="2"/>
  <c r="L72" i="2" s="1"/>
  <c r="M71" i="2"/>
  <c r="J71" i="2"/>
  <c r="L71" i="2" s="1"/>
  <c r="M70" i="2"/>
  <c r="J70" i="2"/>
  <c r="L70" i="2" s="1"/>
  <c r="M69" i="2"/>
  <c r="J69" i="2"/>
  <c r="L69" i="2" s="1"/>
  <c r="M68" i="2"/>
  <c r="J68" i="2"/>
  <c r="L68" i="2" s="1"/>
  <c r="M67" i="2"/>
  <c r="J67" i="2"/>
  <c r="L67" i="2" s="1"/>
  <c r="M66" i="2"/>
  <c r="J66" i="2"/>
  <c r="L66" i="2" s="1"/>
  <c r="M65" i="2"/>
  <c r="J65" i="2"/>
  <c r="L65" i="2" s="1"/>
  <c r="M64" i="2"/>
  <c r="J64" i="2"/>
  <c r="L64" i="2" s="1"/>
  <c r="M63" i="2"/>
  <c r="J63" i="2"/>
  <c r="L63" i="2" s="1"/>
  <c r="M62" i="2"/>
  <c r="J62" i="2"/>
  <c r="L62" i="2" s="1"/>
  <c r="M61" i="2"/>
  <c r="J61" i="2"/>
  <c r="L61" i="2" s="1"/>
  <c r="M60" i="2"/>
  <c r="J60" i="2"/>
  <c r="L60" i="2" s="1"/>
  <c r="M59" i="2"/>
  <c r="J59" i="2"/>
  <c r="L59" i="2" s="1"/>
  <c r="M58" i="2"/>
  <c r="J58" i="2"/>
  <c r="L58" i="2" s="1"/>
  <c r="M57" i="2"/>
  <c r="J57" i="2"/>
  <c r="L57" i="2" s="1"/>
  <c r="M56" i="2"/>
  <c r="J56" i="2"/>
  <c r="L56" i="2" s="1"/>
  <c r="M55" i="2"/>
  <c r="J55" i="2"/>
  <c r="L55" i="2" s="1"/>
  <c r="M54" i="2"/>
  <c r="J54" i="2"/>
  <c r="L54" i="2" s="1"/>
  <c r="M53" i="2"/>
  <c r="J53" i="2"/>
  <c r="L53" i="2" s="1"/>
  <c r="M52" i="2"/>
  <c r="J52" i="2"/>
  <c r="L52" i="2" s="1"/>
  <c r="M51" i="2"/>
  <c r="J51" i="2"/>
  <c r="L51" i="2" s="1"/>
  <c r="M50" i="2"/>
  <c r="J50" i="2"/>
  <c r="L50" i="2" s="1"/>
  <c r="M49" i="2"/>
  <c r="J49" i="2"/>
  <c r="L49" i="2" s="1"/>
  <c r="M48" i="2"/>
  <c r="J48" i="2"/>
  <c r="L48" i="2" s="1"/>
  <c r="M47" i="2"/>
  <c r="J47" i="2"/>
  <c r="L47" i="2" s="1"/>
  <c r="M46" i="2"/>
  <c r="J46" i="2"/>
  <c r="L46" i="2" s="1"/>
  <c r="M45" i="2"/>
  <c r="J45" i="2"/>
  <c r="L45" i="2" s="1"/>
  <c r="M44" i="2"/>
  <c r="J44" i="2"/>
  <c r="L44" i="2" s="1"/>
  <c r="M43" i="2"/>
  <c r="J43" i="2"/>
  <c r="L43" i="2" s="1"/>
  <c r="M42" i="2"/>
  <c r="J42" i="2"/>
  <c r="K42" i="2" s="1"/>
  <c r="M41" i="2"/>
  <c r="J41" i="2"/>
  <c r="K41" i="2" s="1"/>
  <c r="M40" i="2"/>
  <c r="J40" i="2"/>
  <c r="L40" i="2" s="1"/>
  <c r="M39" i="2"/>
  <c r="J39" i="2"/>
  <c r="K39" i="2" s="1"/>
  <c r="M38" i="2"/>
  <c r="J38" i="2"/>
  <c r="L38" i="2" s="1"/>
  <c r="M37" i="2"/>
  <c r="J37" i="2"/>
  <c r="L37" i="2" s="1"/>
  <c r="M36" i="2"/>
  <c r="J36" i="2"/>
  <c r="K36" i="2" s="1"/>
  <c r="M35" i="2"/>
  <c r="J35" i="2"/>
  <c r="K35" i="2" s="1"/>
  <c r="M34" i="2"/>
  <c r="J34" i="2"/>
  <c r="L34" i="2" s="1"/>
  <c r="M33" i="2"/>
  <c r="J33" i="2"/>
  <c r="K33" i="2" s="1"/>
  <c r="M32" i="2"/>
  <c r="J32" i="2"/>
  <c r="L32" i="2" s="1"/>
  <c r="M31" i="2"/>
  <c r="J31" i="2"/>
  <c r="L31" i="2" s="1"/>
  <c r="M30" i="2"/>
  <c r="J30" i="2"/>
  <c r="K30" i="2" s="1"/>
  <c r="M29" i="2"/>
  <c r="J29" i="2"/>
  <c r="K29" i="2" s="1"/>
  <c r="M28" i="2"/>
  <c r="J28" i="2"/>
  <c r="K28" i="2" s="1"/>
  <c r="M27" i="2"/>
  <c r="J27" i="2"/>
  <c r="K27" i="2" s="1"/>
  <c r="M26" i="2"/>
  <c r="J26" i="2"/>
  <c r="L26" i="2" s="1"/>
  <c r="M25" i="2"/>
  <c r="J25" i="2"/>
  <c r="L25" i="2" s="1"/>
  <c r="M24" i="2"/>
  <c r="J24" i="2"/>
  <c r="L24" i="2" s="1"/>
  <c r="M23" i="2"/>
  <c r="J23" i="2"/>
  <c r="L23" i="2" s="1"/>
  <c r="M22" i="2"/>
  <c r="J22" i="2"/>
  <c r="K22" i="2" s="1"/>
  <c r="M21" i="2"/>
  <c r="L21" i="2"/>
  <c r="K21" i="2"/>
  <c r="J21" i="2"/>
  <c r="M20" i="2"/>
  <c r="J20" i="2"/>
  <c r="K20" i="2" s="1"/>
  <c r="M19" i="2"/>
  <c r="J19" i="2"/>
  <c r="L19" i="2" s="1"/>
  <c r="M18" i="2"/>
  <c r="J18" i="2"/>
  <c r="L18" i="2" s="1"/>
  <c r="M17" i="2"/>
  <c r="J17" i="2"/>
  <c r="K17" i="2" s="1"/>
  <c r="M16" i="2"/>
  <c r="J16" i="2"/>
  <c r="K16" i="2" s="1"/>
  <c r="M15" i="2"/>
  <c r="J15" i="2"/>
  <c r="K15" i="2" s="1"/>
  <c r="M14" i="2"/>
  <c r="J14" i="2"/>
  <c r="K14" i="2" s="1"/>
  <c r="M13" i="2"/>
  <c r="J13" i="2"/>
  <c r="K13" i="2" s="1"/>
  <c r="M12" i="2"/>
  <c r="J12" i="2"/>
  <c r="K12" i="2" s="1"/>
  <c r="M11" i="2"/>
  <c r="J11" i="2"/>
  <c r="K11" i="2" s="1"/>
  <c r="M10" i="2"/>
  <c r="J10" i="2"/>
  <c r="K10" i="2" s="1"/>
  <c r="M9" i="2"/>
  <c r="J9" i="2"/>
  <c r="L9" i="2" s="1"/>
  <c r="M8" i="2"/>
  <c r="J8" i="2"/>
  <c r="L8" i="2" s="1"/>
  <c r="M7" i="2"/>
  <c r="J7" i="2"/>
  <c r="L7" i="2" s="1"/>
  <c r="M6" i="2"/>
  <c r="J6" i="2"/>
  <c r="L6" i="2" s="1"/>
  <c r="M5" i="2"/>
  <c r="J5" i="2"/>
  <c r="L5" i="2" s="1"/>
  <c r="M4" i="2"/>
  <c r="J4" i="2"/>
  <c r="L4" i="2" s="1"/>
  <c r="M3" i="2"/>
  <c r="J3" i="2"/>
  <c r="L3" i="2" s="1"/>
  <c r="M2" i="2"/>
  <c r="J2" i="2"/>
  <c r="L2" i="2" s="1"/>
  <c r="K730" i="2" l="1"/>
  <c r="L795" i="2"/>
  <c r="K823" i="2"/>
  <c r="K987" i="2"/>
  <c r="K1013" i="2"/>
  <c r="K1118" i="2"/>
  <c r="K1120" i="2"/>
  <c r="K1245" i="2"/>
  <c r="K1633" i="2"/>
  <c r="K1748" i="2"/>
  <c r="K1753" i="2"/>
  <c r="K1788" i="2"/>
  <c r="L1909" i="2"/>
  <c r="K2080" i="2"/>
  <c r="K2106" i="2"/>
  <c r="K1585" i="2"/>
  <c r="K1711" i="2"/>
  <c r="K1786" i="2"/>
  <c r="L548" i="2"/>
  <c r="K717" i="2"/>
  <c r="K799" i="2"/>
  <c r="K930" i="2"/>
  <c r="K1270" i="2"/>
  <c r="K1603" i="2"/>
  <c r="K1741" i="2"/>
  <c r="K1752" i="2"/>
  <c r="K449" i="2"/>
  <c r="K697" i="2"/>
  <c r="K884" i="2"/>
  <c r="K1056" i="2"/>
  <c r="K1088" i="2"/>
  <c r="K1300" i="2"/>
  <c r="K1589" i="2"/>
  <c r="K1609" i="2"/>
  <c r="K1891" i="2"/>
  <c r="K1928" i="2"/>
  <c r="L482" i="2"/>
  <c r="L511" i="2"/>
  <c r="K542" i="2"/>
  <c r="L553" i="2"/>
  <c r="K575" i="2"/>
  <c r="L577" i="2"/>
  <c r="K665" i="2"/>
  <c r="K705" i="2"/>
  <c r="K725" i="2"/>
  <c r="K776" i="2"/>
  <c r="K787" i="2"/>
  <c r="L789" i="2"/>
  <c r="L807" i="2"/>
  <c r="L827" i="2"/>
  <c r="K847" i="2"/>
  <c r="K1072" i="2"/>
  <c r="K1106" i="2"/>
  <c r="K1258" i="2"/>
  <c r="L1528" i="2"/>
  <c r="K1615" i="2"/>
  <c r="K1714" i="2"/>
  <c r="K1759" i="2"/>
  <c r="K1811" i="2"/>
  <c r="K1901" i="2"/>
  <c r="K1940" i="2"/>
  <c r="L1957" i="2"/>
  <c r="L1983" i="2"/>
  <c r="L2029" i="2"/>
  <c r="K2049" i="2"/>
  <c r="K2054" i="2"/>
  <c r="K138" i="2"/>
  <c r="K742" i="2"/>
  <c r="K913" i="2"/>
  <c r="K939" i="2"/>
  <c r="K1007" i="2"/>
  <c r="L524" i="2"/>
  <c r="K563" i="2"/>
  <c r="K587" i="2"/>
  <c r="L589" i="2"/>
  <c r="K675" i="2"/>
  <c r="K740" i="2"/>
  <c r="L754" i="2"/>
  <c r="K793" i="2"/>
  <c r="K811" i="2"/>
  <c r="L818" i="2"/>
  <c r="L831" i="2"/>
  <c r="K863" i="2"/>
  <c r="K1234" i="2"/>
  <c r="K1251" i="2"/>
  <c r="K1309" i="2"/>
  <c r="K1597" i="2"/>
  <c r="K1663" i="2"/>
  <c r="K1763" i="2"/>
  <c r="K1857" i="2"/>
  <c r="K1922" i="2"/>
  <c r="K1996" i="2"/>
  <c r="L2028" i="2"/>
  <c r="L2033" i="2"/>
  <c r="K2122" i="2"/>
  <c r="L13" i="2"/>
  <c r="K732" i="2"/>
  <c r="K816" i="2"/>
  <c r="K889" i="2"/>
  <c r="K903" i="2"/>
  <c r="K945" i="2"/>
  <c r="K956" i="2"/>
  <c r="K991" i="2"/>
  <c r="K1016" i="2"/>
  <c r="K1045" i="2"/>
  <c r="K1678" i="2"/>
  <c r="K1872" i="2"/>
  <c r="L1925" i="2"/>
  <c r="K109" i="2"/>
  <c r="K424" i="2"/>
  <c r="L426" i="2"/>
  <c r="L446" i="2"/>
  <c r="K453" i="2"/>
  <c r="L466" i="2"/>
  <c r="K476" i="2"/>
  <c r="L481" i="2"/>
  <c r="L489" i="2"/>
  <c r="L494" i="2"/>
  <c r="L505" i="2"/>
  <c r="L526" i="2"/>
  <c r="L539" i="2"/>
  <c r="K653" i="2"/>
  <c r="K661" i="2"/>
  <c r="K699" i="2"/>
  <c r="K744" i="2"/>
  <c r="L760" i="2"/>
  <c r="L772" i="2"/>
  <c r="K803" i="2"/>
  <c r="L834" i="2"/>
  <c r="K886" i="2"/>
  <c r="K891" i="2"/>
  <c r="K893" i="2"/>
  <c r="K908" i="2"/>
  <c r="K915" i="2"/>
  <c r="K920" i="2"/>
  <c r="K925" i="2"/>
  <c r="K935" i="2"/>
  <c r="K981" i="2"/>
  <c r="K1031" i="2"/>
  <c r="K1039" i="2"/>
  <c r="K1090" i="2"/>
  <c r="K1108" i="2"/>
  <c r="L1546" i="2"/>
  <c r="K1557" i="2"/>
  <c r="K1571" i="2"/>
  <c r="K1592" i="2"/>
  <c r="K1607" i="2"/>
  <c r="K1612" i="2"/>
  <c r="K1619" i="2"/>
  <c r="K1749" i="2"/>
  <c r="K1832" i="2"/>
  <c r="K1906" i="2"/>
  <c r="L1937" i="2"/>
  <c r="K2082" i="2"/>
  <c r="K2110" i="2"/>
  <c r="K989" i="2"/>
  <c r="K1037" i="2"/>
  <c r="K1240" i="2"/>
  <c r="K1401" i="2"/>
  <c r="L1474" i="2"/>
  <c r="L1935" i="2"/>
  <c r="L1980" i="2"/>
  <c r="L1985" i="2"/>
  <c r="K144" i="2"/>
  <c r="K766" i="2"/>
  <c r="L768" i="2"/>
  <c r="L780" i="2"/>
  <c r="K785" i="2"/>
  <c r="K837" i="2"/>
  <c r="K845" i="2"/>
  <c r="K901" i="2"/>
  <c r="K928" i="2"/>
  <c r="K1011" i="2"/>
  <c r="K1382" i="2"/>
  <c r="K1433" i="2"/>
  <c r="L1492" i="2"/>
  <c r="K1580" i="2"/>
  <c r="K1595" i="2"/>
  <c r="K1625" i="2"/>
  <c r="K1683" i="2"/>
  <c r="K1709" i="2"/>
  <c r="K425" i="2"/>
  <c r="K452" i="2"/>
  <c r="K657" i="2"/>
  <c r="K673" i="2"/>
  <c r="K687" i="2"/>
  <c r="K892" i="2"/>
  <c r="K894" i="2"/>
  <c r="K924" i="2"/>
  <c r="K974" i="2"/>
  <c r="K985" i="2"/>
  <c r="K1043" i="2"/>
  <c r="L1121" i="2"/>
  <c r="K1224" i="2"/>
  <c r="K1368" i="2"/>
  <c r="L1501" i="2"/>
  <c r="K1553" i="2"/>
  <c r="K1575" i="2"/>
  <c r="K1591" i="2"/>
  <c r="K1613" i="2"/>
  <c r="K1884" i="2"/>
  <c r="K1889" i="2"/>
  <c r="K1897" i="2"/>
  <c r="K1952" i="2"/>
  <c r="K1974" i="2"/>
  <c r="K1976" i="2"/>
  <c r="L1994" i="2"/>
  <c r="K131" i="2"/>
  <c r="L450" i="2"/>
  <c r="K463" i="2"/>
  <c r="L512" i="2"/>
  <c r="L559" i="2"/>
  <c r="K569" i="2"/>
  <c r="L571" i="2"/>
  <c r="K581" i="2"/>
  <c r="L583" i="2"/>
  <c r="K593" i="2"/>
  <c r="K883" i="2"/>
  <c r="K1022" i="2"/>
  <c r="L1079" i="2"/>
  <c r="L1115" i="2"/>
  <c r="K1124" i="2"/>
  <c r="K1299" i="2"/>
  <c r="L1363" i="2"/>
  <c r="K1397" i="2"/>
  <c r="L1510" i="2"/>
  <c r="K1601" i="2"/>
  <c r="K1746" i="2"/>
  <c r="K1854" i="2"/>
  <c r="K1882" i="2"/>
  <c r="L1992" i="2"/>
  <c r="K123" i="2"/>
  <c r="K443" i="2"/>
  <c r="K455" i="2"/>
  <c r="L499" i="2"/>
  <c r="L521" i="2"/>
  <c r="K663" i="2"/>
  <c r="K701" i="2"/>
  <c r="K709" i="2"/>
  <c r="K723" i="2"/>
  <c r="K728" i="2"/>
  <c r="K752" i="2"/>
  <c r="L762" i="2"/>
  <c r="L774" i="2"/>
  <c r="K784" i="2"/>
  <c r="L805" i="2"/>
  <c r="K812" i="2"/>
  <c r="L836" i="2"/>
  <c r="K841" i="2"/>
  <c r="K900" i="2"/>
  <c r="K910" i="2"/>
  <c r="K917" i="2"/>
  <c r="K927" i="2"/>
  <c r="K937" i="2"/>
  <c r="K942" i="2"/>
  <c r="K952" i="2"/>
  <c r="K999" i="2"/>
  <c r="K1020" i="2"/>
  <c r="K1049" i="2"/>
  <c r="K1066" i="2"/>
  <c r="L1085" i="2"/>
  <c r="L1097" i="2"/>
  <c r="K1395" i="2"/>
  <c r="K1562" i="2"/>
  <c r="K1594" i="2"/>
  <c r="K1616" i="2"/>
  <c r="K1696" i="2"/>
  <c r="K1744" i="2"/>
  <c r="K1840" i="2"/>
  <c r="K1877" i="2"/>
  <c r="L1908" i="2"/>
  <c r="K1926" i="2"/>
  <c r="L1958" i="2"/>
  <c r="L2000" i="2"/>
  <c r="L2017" i="2"/>
  <c r="L22" i="2"/>
  <c r="K104" i="2"/>
  <c r="L11" i="2"/>
  <c r="L36" i="2"/>
  <c r="L42" i="2"/>
  <c r="K113" i="2"/>
  <c r="K115" i="2"/>
  <c r="K119" i="2"/>
  <c r="K125" i="2"/>
  <c r="K137" i="2"/>
  <c r="K141" i="2"/>
  <c r="K149" i="2"/>
  <c r="K445" i="2"/>
  <c r="K451" i="2"/>
  <c r="L458" i="2"/>
  <c r="K460" i="2"/>
  <c r="L478" i="2"/>
  <c r="L480" i="2"/>
  <c r="L502" i="2"/>
  <c r="K507" i="2"/>
  <c r="K562" i="2"/>
  <c r="L562" i="2"/>
  <c r="L487" i="2"/>
  <c r="K487" i="2"/>
  <c r="K510" i="2"/>
  <c r="L510" i="2"/>
  <c r="K103" i="2"/>
  <c r="K430" i="2"/>
  <c r="L448" i="2"/>
  <c r="K448" i="2"/>
  <c r="L457" i="2"/>
  <c r="L479" i="2"/>
  <c r="K479" i="2"/>
  <c r="K492" i="2"/>
  <c r="K498" i="2"/>
  <c r="L503" i="2"/>
  <c r="K503" i="2"/>
  <c r="K515" i="2"/>
  <c r="L520" i="2"/>
  <c r="L560" i="2"/>
  <c r="K560" i="2"/>
  <c r="K23" i="2"/>
  <c r="L20" i="2"/>
  <c r="L27" i="2"/>
  <c r="L33" i="2"/>
  <c r="K43" i="2"/>
  <c r="L428" i="2"/>
  <c r="K436" i="2"/>
  <c r="L444" i="2"/>
  <c r="K444" i="2"/>
  <c r="K459" i="2"/>
  <c r="L477" i="2"/>
  <c r="K477" i="2"/>
  <c r="L10" i="2"/>
  <c r="L16" i="2"/>
  <c r="K116" i="2"/>
  <c r="K120" i="2"/>
  <c r="K126" i="2"/>
  <c r="K128" i="2"/>
  <c r="K150" i="2"/>
  <c r="K434" i="2"/>
  <c r="L434" i="2"/>
  <c r="L473" i="2"/>
  <c r="K473" i="2"/>
  <c r="K110" i="2"/>
  <c r="K132" i="2"/>
  <c r="K143" i="2"/>
  <c r="K469" i="2"/>
  <c r="L486" i="2"/>
  <c r="L491" i="2"/>
  <c r="K491" i="2"/>
  <c r="L497" i="2"/>
  <c r="K533" i="2"/>
  <c r="L551" i="2"/>
  <c r="L566" i="2"/>
  <c r="K566" i="2"/>
  <c r="K516" i="2"/>
  <c r="L527" i="2"/>
  <c r="L536" i="2"/>
  <c r="L545" i="2"/>
  <c r="L554" i="2"/>
  <c r="L556" i="2"/>
  <c r="K677" i="2"/>
  <c r="K693" i="2"/>
  <c r="K711" i="2"/>
  <c r="K734" i="2"/>
  <c r="K746" i="2"/>
  <c r="K755" i="2"/>
  <c r="L769" i="2"/>
  <c r="L775" i="2"/>
  <c r="L777" i="2"/>
  <c r="K781" i="2"/>
  <c r="L783" i="2"/>
  <c r="L796" i="2"/>
  <c r="L802" i="2"/>
  <c r="L804" i="2"/>
  <c r="K808" i="2"/>
  <c r="L810" i="2"/>
  <c r="L824" i="2"/>
  <c r="L828" i="2"/>
  <c r="K832" i="2"/>
  <c r="K880" i="2"/>
  <c r="K899" i="2"/>
  <c r="K906" i="2"/>
  <c r="K909" i="2"/>
  <c r="K916" i="2"/>
  <c r="K926" i="2"/>
  <c r="K933" i="2"/>
  <c r="K940" i="2"/>
  <c r="K955" i="2"/>
  <c r="K967" i="2"/>
  <c r="K969" i="2"/>
  <c r="K971" i="2"/>
  <c r="K973" i="2"/>
  <c r="K992" i="2"/>
  <c r="K994" i="2"/>
  <c r="K998" i="2"/>
  <c r="K1002" i="2"/>
  <c r="K1004" i="2"/>
  <c r="K1008" i="2"/>
  <c r="K1010" i="2"/>
  <c r="K1014" i="2"/>
  <c r="K1028" i="2"/>
  <c r="K1057" i="2"/>
  <c r="K1082" i="2"/>
  <c r="K1084" i="2"/>
  <c r="L1091" i="2"/>
  <c r="K1100" i="2"/>
  <c r="K1102" i="2"/>
  <c r="L1109" i="2"/>
  <c r="L1135" i="2"/>
  <c r="K1227" i="2"/>
  <c r="K1267" i="2"/>
  <c r="L1272" i="2"/>
  <c r="K1272" i="2"/>
  <c r="L1263" i="2"/>
  <c r="K1263" i="2"/>
  <c r="K1275" i="2"/>
  <c r="K681" i="2"/>
  <c r="K829" i="2"/>
  <c r="K877" i="2"/>
  <c r="K881" i="2"/>
  <c r="K888" i="2"/>
  <c r="K922" i="2"/>
  <c r="K932" i="2"/>
  <c r="K966" i="2"/>
  <c r="K1027" i="2"/>
  <c r="L1281" i="2"/>
  <c r="K1281" i="2"/>
  <c r="L568" i="2"/>
  <c r="K572" i="2"/>
  <c r="L574" i="2"/>
  <c r="K578" i="2"/>
  <c r="L580" i="2"/>
  <c r="K584" i="2"/>
  <c r="L586" i="2"/>
  <c r="K590" i="2"/>
  <c r="L592" i="2"/>
  <c r="K738" i="2"/>
  <c r="K750" i="2"/>
  <c r="L759" i="2"/>
  <c r="K763" i="2"/>
  <c r="L765" i="2"/>
  <c r="L786" i="2"/>
  <c r="K790" i="2"/>
  <c r="L792" i="2"/>
  <c r="L813" i="2"/>
  <c r="K819" i="2"/>
  <c r="L833" i="2"/>
  <c r="K907" i="2"/>
  <c r="K951" i="2"/>
  <c r="K958" i="2"/>
  <c r="K960" i="2"/>
  <c r="K962" i="2"/>
  <c r="K976" i="2"/>
  <c r="K978" i="2"/>
  <c r="K980" i="2"/>
  <c r="K984" i="2"/>
  <c r="K1017" i="2"/>
  <c r="K1019" i="2"/>
  <c r="K1052" i="2"/>
  <c r="K1054" i="2"/>
  <c r="K1078" i="2"/>
  <c r="K1096" i="2"/>
  <c r="L1103" i="2"/>
  <c r="K1112" i="2"/>
  <c r="K1114" i="2"/>
  <c r="K651" i="2"/>
  <c r="K669" i="2"/>
  <c r="K713" i="2"/>
  <c r="K736" i="2"/>
  <c r="K748" i="2"/>
  <c r="K767" i="2"/>
  <c r="L771" i="2"/>
  <c r="K794" i="2"/>
  <c r="L798" i="2"/>
  <c r="L826" i="2"/>
  <c r="K839" i="2"/>
  <c r="K853" i="2"/>
  <c r="K857" i="2"/>
  <c r="K890" i="2"/>
  <c r="K897" i="2"/>
  <c r="K904" i="2"/>
  <c r="K914" i="2"/>
  <c r="K919" i="2"/>
  <c r="K929" i="2"/>
  <c r="K936" i="2"/>
  <c r="K943" i="2"/>
  <c r="K946" i="2"/>
  <c r="K948" i="2"/>
  <c r="K953" i="2"/>
  <c r="K988" i="2"/>
  <c r="K1034" i="2"/>
  <c r="K1036" i="2"/>
  <c r="K1040" i="2"/>
  <c r="K1046" i="2"/>
  <c r="K1059" i="2"/>
  <c r="K1222" i="2"/>
  <c r="K1231" i="2"/>
  <c r="L1236" i="2"/>
  <c r="K1236" i="2"/>
  <c r="K1264" i="2"/>
  <c r="L1276" i="2"/>
  <c r="K1276" i="2"/>
  <c r="K1288" i="2"/>
  <c r="O1406" i="2"/>
  <c r="O1411" i="2"/>
  <c r="L1413" i="2"/>
  <c r="L1415" i="2"/>
  <c r="L1422" i="2"/>
  <c r="L1424" i="2"/>
  <c r="K1550" i="2"/>
  <c r="K1559" i="2"/>
  <c r="K1733" i="2"/>
  <c r="K1821" i="2"/>
  <c r="K1831" i="2"/>
  <c r="K1834" i="2"/>
  <c r="K1836" i="2"/>
  <c r="K1839" i="2"/>
  <c r="K1844" i="2"/>
  <c r="K1849" i="2"/>
  <c r="K1865" i="2"/>
  <c r="K1875" i="2"/>
  <c r="L1904" i="2"/>
  <c r="L1911" i="2"/>
  <c r="L1920" i="2"/>
  <c r="L1955" i="2"/>
  <c r="K2006" i="2"/>
  <c r="K2022" i="2"/>
  <c r="L2031" i="2"/>
  <c r="K2042" i="2"/>
  <c r="K2044" i="2"/>
  <c r="K2068" i="2"/>
  <c r="K2093" i="2"/>
  <c r="K2098" i="2"/>
  <c r="K2119" i="2"/>
  <c r="K1291" i="2"/>
  <c r="K1293" i="2"/>
  <c r="K1306" i="2"/>
  <c r="K1351" i="2"/>
  <c r="L1353" i="2"/>
  <c r="K1430" i="2"/>
  <c r="K1436" i="2"/>
  <c r="L1371" i="2"/>
  <c r="K1412" i="2"/>
  <c r="K1418" i="2"/>
  <c r="K1441" i="2"/>
  <c r="K1443" i="2"/>
  <c r="L1445" i="2"/>
  <c r="K1567" i="2"/>
  <c r="K1624" i="2"/>
  <c r="K1636" i="2"/>
  <c r="K1681" i="2"/>
  <c r="K1727" i="2"/>
  <c r="K1738" i="2"/>
  <c r="K1757" i="2"/>
  <c r="K1779" i="2"/>
  <c r="K1783" i="2"/>
  <c r="K1814" i="2"/>
  <c r="K1828" i="2"/>
  <c r="K1830" i="2"/>
  <c r="K1833" i="2"/>
  <c r="K1838" i="2"/>
  <c r="K1843" i="2"/>
  <c r="K1846" i="2"/>
  <c r="K1848" i="2"/>
  <c r="K1896" i="2"/>
  <c r="K1916" i="2"/>
  <c r="L1923" i="2"/>
  <c r="K1934" i="2"/>
  <c r="K1938" i="2"/>
  <c r="L1959" i="2"/>
  <c r="K1961" i="2"/>
  <c r="L1981" i="2"/>
  <c r="K1993" i="2"/>
  <c r="K2021" i="2"/>
  <c r="K2030" i="2"/>
  <c r="L2036" i="2"/>
  <c r="K2057" i="2"/>
  <c r="K2065" i="2"/>
  <c r="K2079" i="2"/>
  <c r="K2104" i="2"/>
  <c r="K1305" i="2"/>
  <c r="L1359" i="2"/>
  <c r="K1374" i="2"/>
  <c r="L1459" i="2"/>
  <c r="K1549" i="2"/>
  <c r="K1641" i="2"/>
  <c r="K1643" i="2"/>
  <c r="K1695" i="2"/>
  <c r="K1703" i="2"/>
  <c r="K1705" i="2"/>
  <c r="K1720" i="2"/>
  <c r="K1729" i="2"/>
  <c r="K1740" i="2"/>
  <c r="K1743" i="2"/>
  <c r="K1785" i="2"/>
  <c r="K1790" i="2"/>
  <c r="K1881" i="2"/>
  <c r="K1886" i="2"/>
  <c r="L1903" i="2"/>
  <c r="K1914" i="2"/>
  <c r="L1932" i="2"/>
  <c r="L1946" i="2"/>
  <c r="L1956" i="2"/>
  <c r="L1964" i="2"/>
  <c r="K2010" i="2"/>
  <c r="K2012" i="2"/>
  <c r="L2019" i="2"/>
  <c r="K2032" i="2"/>
  <c r="K2039" i="2"/>
  <c r="K2043" i="2"/>
  <c r="K2067" i="2"/>
  <c r="K2084" i="2"/>
  <c r="K2092" i="2"/>
  <c r="K2102" i="2"/>
  <c r="K1350" i="2"/>
  <c r="L1357" i="2"/>
  <c r="K1388" i="2"/>
  <c r="L1465" i="2"/>
  <c r="L1483" i="2"/>
  <c r="L1519" i="2"/>
  <c r="L1537" i="2"/>
  <c r="K1586" i="2"/>
  <c r="K1588" i="2"/>
  <c r="K1598" i="2"/>
  <c r="K1600" i="2"/>
  <c r="K1604" i="2"/>
  <c r="K1606" i="2"/>
  <c r="K1610" i="2"/>
  <c r="K1618" i="2"/>
  <c r="K1627" i="2"/>
  <c r="K1639" i="2"/>
  <c r="K1651" i="2"/>
  <c r="K1655" i="2"/>
  <c r="K1684" i="2"/>
  <c r="K1691" i="2"/>
  <c r="K1697" i="2"/>
  <c r="K1805" i="2"/>
  <c r="K1827" i="2"/>
  <c r="K1837" i="2"/>
  <c r="K1842" i="2"/>
  <c r="K1845" i="2"/>
  <c r="K1850" i="2"/>
  <c r="K1859" i="2"/>
  <c r="K1893" i="2"/>
  <c r="K1895" i="2"/>
  <c r="L1949" i="2"/>
  <c r="K1970" i="2"/>
  <c r="K1986" i="2"/>
  <c r="L1995" i="2"/>
  <c r="K1997" i="2"/>
  <c r="K2090" i="2"/>
  <c r="K1294" i="2"/>
  <c r="L1365" i="2"/>
  <c r="L1370" i="2"/>
  <c r="L1383" i="2"/>
  <c r="K1391" i="2"/>
  <c r="L1419" i="2"/>
  <c r="L1431" i="2"/>
  <c r="L1437" i="2"/>
  <c r="K1442" i="2"/>
  <c r="K1449" i="2"/>
  <c r="K1568" i="2"/>
  <c r="K1577" i="2"/>
  <c r="K1630" i="2"/>
  <c r="K1637" i="2"/>
  <c r="K1667" i="2"/>
  <c r="K1687" i="2"/>
  <c r="K1702" i="2"/>
  <c r="K1708" i="2"/>
  <c r="K1742" i="2"/>
  <c r="K1775" i="2"/>
  <c r="K1782" i="2"/>
  <c r="K1789" i="2"/>
  <c r="K1793" i="2"/>
  <c r="K1823" i="2"/>
  <c r="L1358" i="2"/>
  <c r="K1358" i="2"/>
  <c r="L135" i="2"/>
  <c r="K135" i="2"/>
  <c r="L28" i="2"/>
  <c r="K37" i="2"/>
  <c r="L101" i="2"/>
  <c r="K101" i="2"/>
  <c r="L107" i="2"/>
  <c r="K107" i="2"/>
  <c r="L438" i="2"/>
  <c r="L440" i="2"/>
  <c r="L471" i="2"/>
  <c r="K471" i="2"/>
  <c r="K483" i="2"/>
  <c r="K504" i="2"/>
  <c r="K523" i="2"/>
  <c r="L523" i="2"/>
  <c r="L671" i="2"/>
  <c r="K671" i="2"/>
  <c r="L707" i="2"/>
  <c r="K707" i="2"/>
  <c r="L758" i="2"/>
  <c r="K758" i="2"/>
  <c r="L764" i="2"/>
  <c r="K764" i="2"/>
  <c r="L791" i="2"/>
  <c r="K791" i="2"/>
  <c r="L820" i="2"/>
  <c r="K820" i="2"/>
  <c r="L968" i="2"/>
  <c r="K968" i="2"/>
  <c r="K970" i="2"/>
  <c r="L488" i="2"/>
  <c r="K488" i="2"/>
  <c r="L865" i="2"/>
  <c r="K865" i="2"/>
  <c r="K875" i="2"/>
  <c r="L882" i="2"/>
  <c r="K882" i="2"/>
  <c r="L895" i="2"/>
  <c r="K895" i="2"/>
  <c r="L947" i="2"/>
  <c r="K947" i="2"/>
  <c r="L1087" i="2"/>
  <c r="K1087" i="2"/>
  <c r="L1105" i="2"/>
  <c r="K1105" i="2"/>
  <c r="L1123" i="2"/>
  <c r="K1123" i="2"/>
  <c r="L1356" i="2"/>
  <c r="K1356" i="2"/>
  <c r="L117" i="2"/>
  <c r="K117" i="2"/>
  <c r="L431" i="2"/>
  <c r="K431" i="2"/>
  <c r="L465" i="2"/>
  <c r="K465" i="2"/>
  <c r="L519" i="2"/>
  <c r="K519" i="2"/>
  <c r="K19" i="2"/>
  <c r="K31" i="2"/>
  <c r="K40" i="2"/>
  <c r="L695" i="2"/>
  <c r="K695" i="2"/>
  <c r="L756" i="2"/>
  <c r="K756" i="2"/>
  <c r="L782" i="2"/>
  <c r="K782" i="2"/>
  <c r="L809" i="2"/>
  <c r="K809" i="2"/>
  <c r="L15" i="2"/>
  <c r="K18" i="2"/>
  <c r="K24" i="2"/>
  <c r="K25" i="2"/>
  <c r="L30" i="2"/>
  <c r="K34" i="2"/>
  <c r="L39" i="2"/>
  <c r="L106" i="2"/>
  <c r="K106" i="2"/>
  <c r="L112" i="2"/>
  <c r="K112" i="2"/>
  <c r="K468" i="2"/>
  <c r="L501" i="2"/>
  <c r="K501" i="2"/>
  <c r="L517" i="2"/>
  <c r="L535" i="2"/>
  <c r="K535" i="2"/>
  <c r="L544" i="2"/>
  <c r="K544" i="2"/>
  <c r="K649" i="2"/>
  <c r="K685" i="2"/>
  <c r="K721" i="2"/>
  <c r="L835" i="2"/>
  <c r="K835" i="2"/>
  <c r="K862" i="2"/>
  <c r="L1074" i="2"/>
  <c r="K1074" i="2"/>
  <c r="L454" i="2"/>
  <c r="K509" i="2"/>
  <c r="K442" i="2"/>
  <c r="L442" i="2"/>
  <c r="K462" i="2"/>
  <c r="L462" i="2"/>
  <c r="L485" i="2"/>
  <c r="K485" i="2"/>
  <c r="K557" i="2"/>
  <c r="L557" i="2"/>
  <c r="L683" i="2"/>
  <c r="K683" i="2"/>
  <c r="L719" i="2"/>
  <c r="K719" i="2"/>
  <c r="L773" i="2"/>
  <c r="K773" i="2"/>
  <c r="L800" i="2"/>
  <c r="K800" i="2"/>
  <c r="L822" i="2"/>
  <c r="K822" i="2"/>
  <c r="L938" i="2"/>
  <c r="K938" i="2"/>
  <c r="L129" i="2"/>
  <c r="K129" i="2"/>
  <c r="L147" i="2"/>
  <c r="K147" i="2"/>
  <c r="K496" i="2"/>
  <c r="L496" i="2"/>
  <c r="L456" i="2"/>
  <c r="K456" i="2"/>
  <c r="L659" i="2"/>
  <c r="K659" i="2"/>
  <c r="L14" i="2"/>
  <c r="L17" i="2"/>
  <c r="L122" i="2"/>
  <c r="K122" i="2"/>
  <c r="L134" i="2"/>
  <c r="K134" i="2"/>
  <c r="L140" i="2"/>
  <c r="K140" i="2"/>
  <c r="L433" i="2"/>
  <c r="K433" i="2"/>
  <c r="L506" i="2"/>
  <c r="K506" i="2"/>
  <c r="K514" i="2"/>
  <c r="L514" i="2"/>
  <c r="K529" i="2"/>
  <c r="L529" i="2"/>
  <c r="L1005" i="2"/>
  <c r="K1005" i="2"/>
  <c r="K432" i="2"/>
  <c r="L432" i="2"/>
  <c r="L441" i="2"/>
  <c r="L461" i="2"/>
  <c r="L464" i="2"/>
  <c r="L475" i="2"/>
  <c r="L484" i="2"/>
  <c r="L495" i="2"/>
  <c r="L500" i="2"/>
  <c r="L513" i="2"/>
  <c r="L518" i="2"/>
  <c r="L522" i="2"/>
  <c r="K522" i="2"/>
  <c r="L528" i="2"/>
  <c r="K528" i="2"/>
  <c r="L885" i="2"/>
  <c r="K885" i="2"/>
  <c r="L898" i="2"/>
  <c r="K898" i="2"/>
  <c r="L918" i="2"/>
  <c r="K918" i="2"/>
  <c r="L931" i="2"/>
  <c r="K931" i="2"/>
  <c r="L1228" i="2"/>
  <c r="K1228" i="2"/>
  <c r="L427" i="2"/>
  <c r="K427" i="2"/>
  <c r="L525" i="2"/>
  <c r="K525" i="2"/>
  <c r="L531" i="2"/>
  <c r="K531" i="2"/>
  <c r="L538" i="2"/>
  <c r="K538" i="2"/>
  <c r="L547" i="2"/>
  <c r="K547" i="2"/>
  <c r="K830" i="2"/>
  <c r="L830" i="2"/>
  <c r="L844" i="2"/>
  <c r="K844" i="2"/>
  <c r="L941" i="2"/>
  <c r="K941" i="2"/>
  <c r="L439" i="2"/>
  <c r="K439" i="2"/>
  <c r="L911" i="2"/>
  <c r="K911" i="2"/>
  <c r="L921" i="2"/>
  <c r="K921" i="2"/>
  <c r="L934" i="2"/>
  <c r="K934" i="2"/>
  <c r="L965" i="2"/>
  <c r="K965" i="2"/>
  <c r="L1041" i="2"/>
  <c r="K1041" i="2"/>
  <c r="L1261" i="2"/>
  <c r="K1261" i="2"/>
  <c r="K437" i="2"/>
  <c r="K447" i="2"/>
  <c r="K467" i="2"/>
  <c r="L470" i="2"/>
  <c r="L490" i="2"/>
  <c r="L508" i="2"/>
  <c r="L532" i="2"/>
  <c r="K532" i="2"/>
  <c r="L541" i="2"/>
  <c r="K541" i="2"/>
  <c r="L550" i="2"/>
  <c r="K550" i="2"/>
  <c r="K655" i="2"/>
  <c r="K667" i="2"/>
  <c r="K679" i="2"/>
  <c r="K691" i="2"/>
  <c r="K703" i="2"/>
  <c r="K715" i="2"/>
  <c r="K727" i="2"/>
  <c r="K729" i="2"/>
  <c r="K731" i="2"/>
  <c r="K733" i="2"/>
  <c r="K735" i="2"/>
  <c r="K737" i="2"/>
  <c r="K739" i="2"/>
  <c r="K741" i="2"/>
  <c r="K743" i="2"/>
  <c r="K745" i="2"/>
  <c r="K747" i="2"/>
  <c r="K749" i="2"/>
  <c r="K751" i="2"/>
  <c r="L753" i="2"/>
  <c r="K753" i="2"/>
  <c r="K761" i="2"/>
  <c r="K770" i="2"/>
  <c r="K779" i="2"/>
  <c r="K788" i="2"/>
  <c r="K797" i="2"/>
  <c r="K806" i="2"/>
  <c r="L815" i="2"/>
  <c r="L817" i="2"/>
  <c r="K817" i="2"/>
  <c r="K825" i="2"/>
  <c r="K838" i="2"/>
  <c r="L851" i="2"/>
  <c r="K851" i="2"/>
  <c r="K902" i="2"/>
  <c r="L905" i="2"/>
  <c r="K905" i="2"/>
  <c r="L961" i="2"/>
  <c r="K961" i="2"/>
  <c r="K963" i="2"/>
  <c r="K996" i="2"/>
  <c r="K1023" i="2"/>
  <c r="L874" i="2"/>
  <c r="K874" i="2"/>
  <c r="L950" i="2"/>
  <c r="K950" i="2"/>
  <c r="L1076" i="2"/>
  <c r="K1076" i="2"/>
  <c r="L1255" i="2"/>
  <c r="K1255" i="2"/>
  <c r="L850" i="2"/>
  <c r="K850" i="2"/>
  <c r="L957" i="2"/>
  <c r="K957" i="2"/>
  <c r="L972" i="2"/>
  <c r="K972" i="2"/>
  <c r="L977" i="2"/>
  <c r="K977" i="2"/>
  <c r="L1070" i="2"/>
  <c r="K1070" i="2"/>
  <c r="L1093" i="2"/>
  <c r="K1093" i="2"/>
  <c r="L1111" i="2"/>
  <c r="K1111" i="2"/>
  <c r="K1130" i="2"/>
  <c r="L1130" i="2"/>
  <c r="L1311" i="2"/>
  <c r="K1311" i="2"/>
  <c r="K1416" i="2"/>
  <c r="L1416" i="2"/>
  <c r="K534" i="2"/>
  <c r="K537" i="2"/>
  <c r="K540" i="2"/>
  <c r="K543" i="2"/>
  <c r="K546" i="2"/>
  <c r="K549" i="2"/>
  <c r="K648" i="2"/>
  <c r="K650" i="2"/>
  <c r="K652" i="2"/>
  <c r="K654" i="2"/>
  <c r="K656" i="2"/>
  <c r="K658" i="2"/>
  <c r="K660" i="2"/>
  <c r="K662" i="2"/>
  <c r="K664" i="2"/>
  <c r="K666" i="2"/>
  <c r="K668" i="2"/>
  <c r="K670" i="2"/>
  <c r="K672" i="2"/>
  <c r="K674" i="2"/>
  <c r="K676" i="2"/>
  <c r="K678" i="2"/>
  <c r="K680" i="2"/>
  <c r="K682" i="2"/>
  <c r="K684" i="2"/>
  <c r="K686" i="2"/>
  <c r="K688" i="2"/>
  <c r="K690" i="2"/>
  <c r="K692" i="2"/>
  <c r="K694" i="2"/>
  <c r="K696" i="2"/>
  <c r="K698" i="2"/>
  <c r="K700" i="2"/>
  <c r="K702" i="2"/>
  <c r="K704" i="2"/>
  <c r="K706" i="2"/>
  <c r="K708" i="2"/>
  <c r="K710" i="2"/>
  <c r="K712" i="2"/>
  <c r="K714" i="2"/>
  <c r="K716" i="2"/>
  <c r="K718" i="2"/>
  <c r="K720" i="2"/>
  <c r="K722" i="2"/>
  <c r="K724" i="2"/>
  <c r="K726" i="2"/>
  <c r="L869" i="2"/>
  <c r="K869" i="2"/>
  <c r="L887" i="2"/>
  <c r="K887" i="2"/>
  <c r="L923" i="2"/>
  <c r="K923" i="2"/>
  <c r="L964" i="2"/>
  <c r="K964" i="2"/>
  <c r="L995" i="2"/>
  <c r="K995" i="2"/>
  <c r="K1030" i="2"/>
  <c r="L1032" i="2"/>
  <c r="K1032" i="2"/>
  <c r="K1048" i="2"/>
  <c r="L1050" i="2"/>
  <c r="K1050" i="2"/>
  <c r="L1068" i="2"/>
  <c r="K1068" i="2"/>
  <c r="L1242" i="2"/>
  <c r="K1242" i="2"/>
  <c r="L1303" i="2"/>
  <c r="K1303" i="2"/>
  <c r="O1408" i="2"/>
  <c r="K757" i="2"/>
  <c r="L821" i="2"/>
  <c r="K856" i="2"/>
  <c r="K859" i="2"/>
  <c r="K871" i="2"/>
  <c r="L954" i="2"/>
  <c r="K954" i="2"/>
  <c r="L959" i="2"/>
  <c r="K959" i="2"/>
  <c r="L1081" i="2"/>
  <c r="K1081" i="2"/>
  <c r="L1099" i="2"/>
  <c r="K1099" i="2"/>
  <c r="L1117" i="2"/>
  <c r="K1117" i="2"/>
  <c r="L1230" i="2"/>
  <c r="K1230" i="2"/>
  <c r="K1375" i="2"/>
  <c r="L1375" i="2"/>
  <c r="L1377" i="2"/>
  <c r="L1380" i="2"/>
  <c r="K1380" i="2"/>
  <c r="L1404" i="2"/>
  <c r="K1404" i="2"/>
  <c r="L1060" i="2"/>
  <c r="K1060" i="2"/>
  <c r="L1400" i="2"/>
  <c r="K1400" i="2"/>
  <c r="L1409" i="2"/>
  <c r="K1409" i="2"/>
  <c r="L1642" i="2"/>
  <c r="K1642" i="2"/>
  <c r="L1796" i="2"/>
  <c r="K1796" i="2"/>
  <c r="L1029" i="2"/>
  <c r="K1029" i="2"/>
  <c r="L1038" i="2"/>
  <c r="K1038" i="2"/>
  <c r="L1047" i="2"/>
  <c r="K1047" i="2"/>
  <c r="L1058" i="2"/>
  <c r="K1058" i="2"/>
  <c r="L1260" i="2"/>
  <c r="K1260" i="2"/>
  <c r="L1285" i="2"/>
  <c r="K1285" i="2"/>
  <c r="L1427" i="2"/>
  <c r="K1427" i="2"/>
  <c r="L1447" i="2"/>
  <c r="K1447" i="2"/>
  <c r="K1471" i="2"/>
  <c r="L1471" i="2"/>
  <c r="K1525" i="2"/>
  <c r="L1525" i="2"/>
  <c r="K983" i="2"/>
  <c r="L1069" i="2"/>
  <c r="K1069" i="2"/>
  <c r="K1077" i="2"/>
  <c r="L1080" i="2"/>
  <c r="K1080" i="2"/>
  <c r="K1083" i="2"/>
  <c r="L1086" i="2"/>
  <c r="K1086" i="2"/>
  <c r="K1089" i="2"/>
  <c r="L1092" i="2"/>
  <c r="K1092" i="2"/>
  <c r="K1095" i="2"/>
  <c r="L1098" i="2"/>
  <c r="K1098" i="2"/>
  <c r="K1101" i="2"/>
  <c r="L1104" i="2"/>
  <c r="K1104" i="2"/>
  <c r="K1107" i="2"/>
  <c r="L1110" i="2"/>
  <c r="K1110" i="2"/>
  <c r="K1113" i="2"/>
  <c r="L1116" i="2"/>
  <c r="K1116" i="2"/>
  <c r="K1119" i="2"/>
  <c r="L1122" i="2"/>
  <c r="K1122" i="2"/>
  <c r="L1125" i="2"/>
  <c r="K1219" i="2"/>
  <c r="K1221" i="2"/>
  <c r="K1233" i="2"/>
  <c r="L1239" i="2"/>
  <c r="K1239" i="2"/>
  <c r="L1243" i="2"/>
  <c r="K1243" i="2"/>
  <c r="K1252" i="2"/>
  <c r="K1254" i="2"/>
  <c r="K1352" i="2"/>
  <c r="L1352" i="2"/>
  <c r="K1362" i="2"/>
  <c r="K1364" i="2"/>
  <c r="L1386" i="2"/>
  <c r="K1386" i="2"/>
  <c r="K975" i="2"/>
  <c r="K979" i="2"/>
  <c r="K982" i="2"/>
  <c r="K986" i="2"/>
  <c r="K990" i="2"/>
  <c r="K993" i="2"/>
  <c r="K997" i="2"/>
  <c r="K1000" i="2"/>
  <c r="K1003" i="2"/>
  <c r="K1006" i="2"/>
  <c r="K1009" i="2"/>
  <c r="K1012" i="2"/>
  <c r="K1015" i="2"/>
  <c r="K1018" i="2"/>
  <c r="K1021" i="2"/>
  <c r="K1024" i="2"/>
  <c r="L1026" i="2"/>
  <c r="K1026" i="2"/>
  <c r="K1033" i="2"/>
  <c r="L1035" i="2"/>
  <c r="K1035" i="2"/>
  <c r="K1042" i="2"/>
  <c r="L1044" i="2"/>
  <c r="K1044" i="2"/>
  <c r="K1051" i="2"/>
  <c r="L1053" i="2"/>
  <c r="K1053" i="2"/>
  <c r="L1061" i="2"/>
  <c r="K1061" i="2"/>
  <c r="K1063" i="2"/>
  <c r="K1065" i="2"/>
  <c r="L1067" i="2"/>
  <c r="K1067" i="2"/>
  <c r="K1127" i="2"/>
  <c r="L1127" i="2"/>
  <c r="K1133" i="2"/>
  <c r="L1133" i="2"/>
  <c r="K1237" i="2"/>
  <c r="K1249" i="2"/>
  <c r="L1269" i="2"/>
  <c r="K1269" i="2"/>
  <c r="L1279" i="2"/>
  <c r="K1279" i="2"/>
  <c r="K1290" i="2"/>
  <c r="L1248" i="2"/>
  <c r="K1248" i="2"/>
  <c r="L1398" i="2"/>
  <c r="K1398" i="2"/>
  <c r="K1425" i="2"/>
  <c r="L1425" i="2"/>
  <c r="L1453" i="2"/>
  <c r="K1453" i="2"/>
  <c r="L1555" i="2"/>
  <c r="K1555" i="2"/>
  <c r="L1631" i="2"/>
  <c r="K1631" i="2"/>
  <c r="L1847" i="2"/>
  <c r="K1847" i="2"/>
  <c r="L1883" i="2"/>
  <c r="K1883" i="2"/>
  <c r="L1055" i="2"/>
  <c r="K1055" i="2"/>
  <c r="K1062" i="2"/>
  <c r="L1064" i="2"/>
  <c r="K1064" i="2"/>
  <c r="K1071" i="2"/>
  <c r="L1073" i="2"/>
  <c r="K1073" i="2"/>
  <c r="L1131" i="2"/>
  <c r="K1218" i="2"/>
  <c r="L1225" i="2"/>
  <c r="K1225" i="2"/>
  <c r="K1246" i="2"/>
  <c r="K1257" i="2"/>
  <c r="L1266" i="2"/>
  <c r="K1266" i="2"/>
  <c r="K1273" i="2"/>
  <c r="K1278" i="2"/>
  <c r="K1287" i="2"/>
  <c r="K1296" i="2"/>
  <c r="L1302" i="2"/>
  <c r="K1302" i="2"/>
  <c r="L1308" i="2"/>
  <c r="K1308" i="2"/>
  <c r="K1376" i="2"/>
  <c r="L1389" i="2"/>
  <c r="L1394" i="2"/>
  <c r="K1394" i="2"/>
  <c r="L1421" i="2"/>
  <c r="L1428" i="2"/>
  <c r="L1551" i="2"/>
  <c r="K1551" i="2"/>
  <c r="L1284" i="2"/>
  <c r="K1284" i="2"/>
  <c r="K1381" i="2"/>
  <c r="L1381" i="2"/>
  <c r="L1392" i="2"/>
  <c r="K1392" i="2"/>
  <c r="O1409" i="2"/>
  <c r="K1439" i="2"/>
  <c r="L1439" i="2"/>
  <c r="L1451" i="2"/>
  <c r="K1451" i="2"/>
  <c r="K1480" i="2"/>
  <c r="L1480" i="2"/>
  <c r="K1498" i="2"/>
  <c r="L1498" i="2"/>
  <c r="L1661" i="2"/>
  <c r="K1661" i="2"/>
  <c r="L1773" i="2"/>
  <c r="K1773" i="2"/>
  <c r="K1282" i="2"/>
  <c r="L1297" i="2"/>
  <c r="K1297" i="2"/>
  <c r="L1574" i="2"/>
  <c r="K1574" i="2"/>
  <c r="L1766" i="2"/>
  <c r="K1766" i="2"/>
  <c r="L1817" i="2"/>
  <c r="K1817" i="2"/>
  <c r="K1486" i="2"/>
  <c r="L1486" i="2"/>
  <c r="K1513" i="2"/>
  <c r="L1513" i="2"/>
  <c r="K1540" i="2"/>
  <c r="L1540" i="2"/>
  <c r="L1590" i="2"/>
  <c r="K1590" i="2"/>
  <c r="L1599" i="2"/>
  <c r="K1599" i="2"/>
  <c r="L1608" i="2"/>
  <c r="K1608" i="2"/>
  <c r="L1623" i="2"/>
  <c r="K1623" i="2"/>
  <c r="L1657" i="2"/>
  <c r="K1657" i="2"/>
  <c r="L1672" i="2"/>
  <c r="K1672" i="2"/>
  <c r="L1685" i="2"/>
  <c r="K1685" i="2"/>
  <c r="L1758" i="2"/>
  <c r="K1758" i="2"/>
  <c r="L1764" i="2"/>
  <c r="K1764" i="2"/>
  <c r="L1787" i="2"/>
  <c r="K1787" i="2"/>
  <c r="L1799" i="2"/>
  <c r="K1799" i="2"/>
  <c r="L1804" i="2"/>
  <c r="K1804" i="2"/>
  <c r="L1813" i="2"/>
  <c r="K1813" i="2"/>
  <c r="L1820" i="2"/>
  <c r="K1820" i="2"/>
  <c r="L1824" i="2"/>
  <c r="K1824" i="2"/>
  <c r="L1867" i="2"/>
  <c r="K1867" i="2"/>
  <c r="L1870" i="2"/>
  <c r="K1870" i="2"/>
  <c r="L2005" i="2"/>
  <c r="K2005" i="2"/>
  <c r="K2034" i="2"/>
  <c r="L2034" i="2"/>
  <c r="K1454" i="2"/>
  <c r="L1454" i="2"/>
  <c r="L1556" i="2"/>
  <c r="K1556" i="2"/>
  <c r="L1583" i="2"/>
  <c r="K1583" i="2"/>
  <c r="L1666" i="2"/>
  <c r="K1666" i="2"/>
  <c r="L1707" i="2"/>
  <c r="K1707" i="2"/>
  <c r="L1774" i="2"/>
  <c r="K1774" i="2"/>
  <c r="L1778" i="2"/>
  <c r="K1778" i="2"/>
  <c r="L1780" i="2"/>
  <c r="K1780" i="2"/>
  <c r="L1797" i="2"/>
  <c r="K1797" i="2"/>
  <c r="L1809" i="2"/>
  <c r="K1809" i="2"/>
  <c r="L1853" i="2"/>
  <c r="K1853" i="2"/>
  <c r="L1860" i="2"/>
  <c r="K1860" i="2"/>
  <c r="L1863" i="2"/>
  <c r="K1863" i="2"/>
  <c r="K1434" i="2"/>
  <c r="L1434" i="2"/>
  <c r="L1462" i="2"/>
  <c r="K1477" i="2"/>
  <c r="L1477" i="2"/>
  <c r="L1489" i="2"/>
  <c r="K1504" i="2"/>
  <c r="L1504" i="2"/>
  <c r="L1516" i="2"/>
  <c r="K1531" i="2"/>
  <c r="L1531" i="2"/>
  <c r="L1543" i="2"/>
  <c r="K1579" i="2"/>
  <c r="L1581" i="2"/>
  <c r="K1581" i="2"/>
  <c r="L1587" i="2"/>
  <c r="K1587" i="2"/>
  <c r="L1596" i="2"/>
  <c r="K1596" i="2"/>
  <c r="L1605" i="2"/>
  <c r="K1605" i="2"/>
  <c r="L1614" i="2"/>
  <c r="K1614" i="2"/>
  <c r="L1645" i="2"/>
  <c r="K1645" i="2"/>
  <c r="K1649" i="2"/>
  <c r="L1660" i="2"/>
  <c r="K1660" i="2"/>
  <c r="L1690" i="2"/>
  <c r="K1690" i="2"/>
  <c r="L1731" i="2"/>
  <c r="K1731" i="2"/>
  <c r="K1747" i="2"/>
  <c r="K1750" i="2"/>
  <c r="L1767" i="2"/>
  <c r="K1767" i="2"/>
  <c r="L1784" i="2"/>
  <c r="K1784" i="2"/>
  <c r="L1807" i="2"/>
  <c r="K1807" i="2"/>
  <c r="K1818" i="2"/>
  <c r="L1825" i="2"/>
  <c r="K1825" i="2"/>
  <c r="L1565" i="2"/>
  <c r="K1565" i="2"/>
  <c r="L1573" i="2"/>
  <c r="K1573" i="2"/>
  <c r="L1654" i="2"/>
  <c r="K1654" i="2"/>
  <c r="L1673" i="2"/>
  <c r="K1673" i="2"/>
  <c r="L1721" i="2"/>
  <c r="K1721" i="2"/>
  <c r="L1772" i="2"/>
  <c r="K1772" i="2"/>
  <c r="L1795" i="2"/>
  <c r="K1795" i="2"/>
  <c r="L1798" i="2"/>
  <c r="K1798" i="2"/>
  <c r="L1810" i="2"/>
  <c r="K1810" i="2"/>
  <c r="K1950" i="2"/>
  <c r="L1950" i="2"/>
  <c r="K1468" i="2"/>
  <c r="L1468" i="2"/>
  <c r="K1495" i="2"/>
  <c r="L1495" i="2"/>
  <c r="L1507" i="2"/>
  <c r="K1522" i="2"/>
  <c r="L1522" i="2"/>
  <c r="L1534" i="2"/>
  <c r="K1561" i="2"/>
  <c r="L1563" i="2"/>
  <c r="K1563" i="2"/>
  <c r="K1569" i="2"/>
  <c r="L1593" i="2"/>
  <c r="K1593" i="2"/>
  <c r="L1602" i="2"/>
  <c r="K1602" i="2"/>
  <c r="L1611" i="2"/>
  <c r="K1611" i="2"/>
  <c r="L1635" i="2"/>
  <c r="K1635" i="2"/>
  <c r="L1648" i="2"/>
  <c r="K1648" i="2"/>
  <c r="L1669" i="2"/>
  <c r="K1669" i="2"/>
  <c r="K1723" i="2"/>
  <c r="L1751" i="2"/>
  <c r="K1751" i="2"/>
  <c r="L1755" i="2"/>
  <c r="K1755" i="2"/>
  <c r="L1768" i="2"/>
  <c r="K1768" i="2"/>
  <c r="L1770" i="2"/>
  <c r="K1770" i="2"/>
  <c r="K1781" i="2"/>
  <c r="L1792" i="2"/>
  <c r="K1792" i="2"/>
  <c r="L1801" i="2"/>
  <c r="K1801" i="2"/>
  <c r="K1803" i="2"/>
  <c r="L1812" i="2"/>
  <c r="K1812" i="2"/>
  <c r="L1819" i="2"/>
  <c r="K1819" i="2"/>
  <c r="L1826" i="2"/>
  <c r="K1826" i="2"/>
  <c r="L1852" i="2"/>
  <c r="K1852" i="2"/>
  <c r="L1892" i="2"/>
  <c r="K1892" i="2"/>
  <c r="L1894" i="2"/>
  <c r="K1894" i="2"/>
  <c r="L1902" i="2"/>
  <c r="K1902" i="2"/>
  <c r="K1617" i="2"/>
  <c r="K1620" i="2"/>
  <c r="K1647" i="2"/>
  <c r="K1659" i="2"/>
  <c r="K1671" i="2"/>
  <c r="L1675" i="2"/>
  <c r="K1675" i="2"/>
  <c r="L1679" i="2"/>
  <c r="K1679" i="2"/>
  <c r="K1717" i="2"/>
  <c r="K1719" i="2"/>
  <c r="K1754" i="2"/>
  <c r="L1760" i="2"/>
  <c r="K1760" i="2"/>
  <c r="K1762" i="2"/>
  <c r="K1769" i="2"/>
  <c r="K1777" i="2"/>
  <c r="L1791" i="2"/>
  <c r="K1791" i="2"/>
  <c r="K1800" i="2"/>
  <c r="L1806" i="2"/>
  <c r="K1806" i="2"/>
  <c r="L1816" i="2"/>
  <c r="K1816" i="2"/>
  <c r="L1822" i="2"/>
  <c r="K1822" i="2"/>
  <c r="L1829" i="2"/>
  <c r="K1829" i="2"/>
  <c r="L1855" i="2"/>
  <c r="K1855" i="2"/>
  <c r="L1879" i="2"/>
  <c r="K1879" i="2"/>
  <c r="K1927" i="2"/>
  <c r="L1927" i="2"/>
  <c r="L1945" i="2"/>
  <c r="K1945" i="2"/>
  <c r="K1947" i="2"/>
  <c r="L1947" i="2"/>
  <c r="K2007" i="2"/>
  <c r="L2007" i="2"/>
  <c r="L2088" i="2"/>
  <c r="K2088" i="2"/>
  <c r="L1858" i="2"/>
  <c r="K1858" i="2"/>
  <c r="L1900" i="2"/>
  <c r="K1900" i="2"/>
  <c r="K1915" i="2"/>
  <c r="L1915" i="2"/>
  <c r="L1948" i="2"/>
  <c r="K1948" i="2"/>
  <c r="L2008" i="2"/>
  <c r="K2008" i="2"/>
  <c r="L2024" i="2"/>
  <c r="K2024" i="2"/>
  <c r="L2045" i="2"/>
  <c r="K2045" i="2"/>
  <c r="L1693" i="2"/>
  <c r="K1693" i="2"/>
  <c r="L1726" i="2"/>
  <c r="K1726" i="2"/>
  <c r="L1761" i="2"/>
  <c r="K1761" i="2"/>
  <c r="L1776" i="2"/>
  <c r="K1776" i="2"/>
  <c r="L1815" i="2"/>
  <c r="K1815" i="2"/>
  <c r="L1861" i="2"/>
  <c r="K1861" i="2"/>
  <c r="L1864" i="2"/>
  <c r="K1864" i="2"/>
  <c r="L1868" i="2"/>
  <c r="K1868" i="2"/>
  <c r="L1873" i="2"/>
  <c r="K1873" i="2"/>
  <c r="L1898" i="2"/>
  <c r="K1898" i="2"/>
  <c r="K1907" i="2"/>
  <c r="L1907" i="2"/>
  <c r="K1933" i="2"/>
  <c r="L1933" i="2"/>
  <c r="L1871" i="2"/>
  <c r="K1871" i="2"/>
  <c r="L1878" i="2"/>
  <c r="K1878" i="2"/>
  <c r="L1887" i="2"/>
  <c r="K1887" i="2"/>
  <c r="L1912" i="2"/>
  <c r="K1912" i="2"/>
  <c r="K1944" i="2"/>
  <c r="L1944" i="2"/>
  <c r="K1998" i="2"/>
  <c r="L1998" i="2"/>
  <c r="K2009" i="2"/>
  <c r="L2009" i="2"/>
  <c r="K2018" i="2"/>
  <c r="L2018" i="2"/>
  <c r="L1699" i="2"/>
  <c r="K1699" i="2"/>
  <c r="L1715" i="2"/>
  <c r="K1715" i="2"/>
  <c r="L1732" i="2"/>
  <c r="K1732" i="2"/>
  <c r="L1739" i="2"/>
  <c r="K1739" i="2"/>
  <c r="L1745" i="2"/>
  <c r="K1745" i="2"/>
  <c r="L1756" i="2"/>
  <c r="K1756" i="2"/>
  <c r="L1765" i="2"/>
  <c r="K1765" i="2"/>
  <c r="L1771" i="2"/>
  <c r="K1771" i="2"/>
  <c r="L1794" i="2"/>
  <c r="K1794" i="2"/>
  <c r="L1802" i="2"/>
  <c r="K1802" i="2"/>
  <c r="L1808" i="2"/>
  <c r="K1808" i="2"/>
  <c r="L1835" i="2"/>
  <c r="K1835" i="2"/>
  <c r="L1841" i="2"/>
  <c r="K1841" i="2"/>
  <c r="L1876" i="2"/>
  <c r="K1876" i="2"/>
  <c r="L1910" i="2"/>
  <c r="K1910" i="2"/>
  <c r="K1921" i="2"/>
  <c r="L1921" i="2"/>
  <c r="K2004" i="2"/>
  <c r="L2004" i="2"/>
  <c r="L1856" i="2"/>
  <c r="K1856" i="2"/>
  <c r="L1862" i="2"/>
  <c r="K1862" i="2"/>
  <c r="K1919" i="2"/>
  <c r="L1919" i="2"/>
  <c r="K1931" i="2"/>
  <c r="L1931" i="2"/>
  <c r="K1939" i="2"/>
  <c r="L1939" i="2"/>
  <c r="K1962" i="2"/>
  <c r="L1962" i="2"/>
  <c r="L1972" i="2"/>
  <c r="K1972" i="2"/>
  <c r="L1988" i="2"/>
  <c r="K1988" i="2"/>
  <c r="L2072" i="2"/>
  <c r="K2072" i="2"/>
  <c r="L2113" i="2"/>
  <c r="K2113" i="2"/>
  <c r="L2086" i="2"/>
  <c r="K2086" i="2"/>
  <c r="L1851" i="2"/>
  <c r="K1851" i="2"/>
  <c r="L1866" i="2"/>
  <c r="K1866" i="2"/>
  <c r="L1874" i="2"/>
  <c r="K1874" i="2"/>
  <c r="L1880" i="2"/>
  <c r="K1880" i="2"/>
  <c r="L1888" i="2"/>
  <c r="K1888" i="2"/>
  <c r="L1924" i="2"/>
  <c r="K1924" i="2"/>
  <c r="L1936" i="2"/>
  <c r="K1936" i="2"/>
  <c r="K1968" i="2"/>
  <c r="L1968" i="2"/>
  <c r="K1973" i="2"/>
  <c r="L1973" i="2"/>
  <c r="K1982" i="2"/>
  <c r="L1982" i="2"/>
  <c r="L2077" i="2"/>
  <c r="K2077" i="2"/>
  <c r="L2111" i="2"/>
  <c r="K2111" i="2"/>
  <c r="L1869" i="2"/>
  <c r="K1869" i="2"/>
  <c r="L1890" i="2"/>
  <c r="K1890" i="2"/>
  <c r="L1969" i="2"/>
  <c r="K1969" i="2"/>
  <c r="K1971" i="2"/>
  <c r="L1971" i="2"/>
  <c r="L2055" i="2"/>
  <c r="K2055" i="2"/>
  <c r="K1984" i="2"/>
  <c r="K2020" i="2"/>
  <c r="K2053" i="2"/>
  <c r="K2056" i="2"/>
  <c r="K2060" i="2"/>
  <c r="K2073" i="2"/>
  <c r="K2075" i="2"/>
  <c r="K2078" i="2"/>
  <c r="K2089" i="2"/>
  <c r="K2095" i="2"/>
  <c r="K2103" i="2"/>
  <c r="K2114" i="2"/>
  <c r="K2041" i="2"/>
  <c r="K2048" i="2"/>
  <c r="K2061" i="2"/>
  <c r="K2063" i="2"/>
  <c r="K2066" i="2"/>
  <c r="K2069" i="2"/>
  <c r="K2083" i="2"/>
  <c r="K2101" i="2"/>
  <c r="K2108" i="2"/>
  <c r="K2112" i="2"/>
  <c r="K2116" i="2"/>
  <c r="L12" i="2"/>
  <c r="L29" i="2"/>
  <c r="L35" i="2"/>
  <c r="L41" i="2"/>
  <c r="L154" i="2"/>
  <c r="K154" i="2"/>
  <c r="L160" i="2"/>
  <c r="K160" i="2"/>
  <c r="L162" i="2"/>
  <c r="K162" i="2"/>
  <c r="L164" i="2"/>
  <c r="K164" i="2"/>
  <c r="L166" i="2"/>
  <c r="K166" i="2"/>
  <c r="L168" i="2"/>
  <c r="K168" i="2"/>
  <c r="L170" i="2"/>
  <c r="K170" i="2"/>
  <c r="L172" i="2"/>
  <c r="K172" i="2"/>
  <c r="L174" i="2"/>
  <c r="K174" i="2"/>
  <c r="L176" i="2"/>
  <c r="K176" i="2"/>
  <c r="L178" i="2"/>
  <c r="K178" i="2"/>
  <c r="L180" i="2"/>
  <c r="K180" i="2"/>
  <c r="L182" i="2"/>
  <c r="K182" i="2"/>
  <c r="L184" i="2"/>
  <c r="K184" i="2"/>
  <c r="L186" i="2"/>
  <c r="K186" i="2"/>
  <c r="L188" i="2"/>
  <c r="K188" i="2"/>
  <c r="L190" i="2"/>
  <c r="K190" i="2"/>
  <c r="L192" i="2"/>
  <c r="K192" i="2"/>
  <c r="L194" i="2"/>
  <c r="K194" i="2"/>
  <c r="L196" i="2"/>
  <c r="K196" i="2"/>
  <c r="L198" i="2"/>
  <c r="K198" i="2"/>
  <c r="L200" i="2"/>
  <c r="K200" i="2"/>
  <c r="L202" i="2"/>
  <c r="K202" i="2"/>
  <c r="L204" i="2"/>
  <c r="K204" i="2"/>
  <c r="L206" i="2"/>
  <c r="K206" i="2"/>
  <c r="L208" i="2"/>
  <c r="K208" i="2"/>
  <c r="L210" i="2"/>
  <c r="K210" i="2"/>
  <c r="L212" i="2"/>
  <c r="K212" i="2"/>
  <c r="L214" i="2"/>
  <c r="K214" i="2"/>
  <c r="L216" i="2"/>
  <c r="K216" i="2"/>
  <c r="L222" i="2"/>
  <c r="K222" i="2"/>
  <c r="L224" i="2"/>
  <c r="K224" i="2"/>
  <c r="L226" i="2"/>
  <c r="K226" i="2"/>
  <c r="L228" i="2"/>
  <c r="K228" i="2"/>
  <c r="L230" i="2"/>
  <c r="K230" i="2"/>
  <c r="L232" i="2"/>
  <c r="K232" i="2"/>
  <c r="L234" i="2"/>
  <c r="K234" i="2"/>
  <c r="L236" i="2"/>
  <c r="K236" i="2"/>
  <c r="L238" i="2"/>
  <c r="K238" i="2"/>
  <c r="L240" i="2"/>
  <c r="K240" i="2"/>
  <c r="L242" i="2"/>
  <c r="K242" i="2"/>
  <c r="L244" i="2"/>
  <c r="K244" i="2"/>
  <c r="L246" i="2"/>
  <c r="K246" i="2"/>
  <c r="L248" i="2"/>
  <c r="K248" i="2"/>
  <c r="L250" i="2"/>
  <c r="K250" i="2"/>
  <c r="L252" i="2"/>
  <c r="K252" i="2"/>
  <c r="L254" i="2"/>
  <c r="K254" i="2"/>
  <c r="L256" i="2"/>
  <c r="K256" i="2"/>
  <c r="L258" i="2"/>
  <c r="K258" i="2"/>
  <c r="L260" i="2"/>
  <c r="K260" i="2"/>
  <c r="L262" i="2"/>
  <c r="K262" i="2"/>
  <c r="L264" i="2"/>
  <c r="K264" i="2"/>
  <c r="L266" i="2"/>
  <c r="K266" i="2"/>
  <c r="L268" i="2"/>
  <c r="K268" i="2"/>
  <c r="L270" i="2"/>
  <c r="K270" i="2"/>
  <c r="L272" i="2"/>
  <c r="K272" i="2"/>
  <c r="L274" i="2"/>
  <c r="K274" i="2"/>
  <c r="L276" i="2"/>
  <c r="K276" i="2"/>
  <c r="L278" i="2"/>
  <c r="K278" i="2"/>
  <c r="L280" i="2"/>
  <c r="K280" i="2"/>
  <c r="L282" i="2"/>
  <c r="K282" i="2"/>
  <c r="L284" i="2"/>
  <c r="K284" i="2"/>
  <c r="L286" i="2"/>
  <c r="K286" i="2"/>
  <c r="L288" i="2"/>
  <c r="K288" i="2"/>
  <c r="L290" i="2"/>
  <c r="K290" i="2"/>
  <c r="L292" i="2"/>
  <c r="K292" i="2"/>
  <c r="L294" i="2"/>
  <c r="K294" i="2"/>
  <c r="L296" i="2"/>
  <c r="K296" i="2"/>
  <c r="L298" i="2"/>
  <c r="K298" i="2"/>
  <c r="L300" i="2"/>
  <c r="K300" i="2"/>
  <c r="L302" i="2"/>
  <c r="K302" i="2"/>
  <c r="L304" i="2"/>
  <c r="K304" i="2"/>
  <c r="L306" i="2"/>
  <c r="K306" i="2"/>
  <c r="L308" i="2"/>
  <c r="K308" i="2"/>
  <c r="L310" i="2"/>
  <c r="K310" i="2"/>
  <c r="L312" i="2"/>
  <c r="K312" i="2"/>
  <c r="L314" i="2"/>
  <c r="K314" i="2"/>
  <c r="L316" i="2"/>
  <c r="K316" i="2"/>
  <c r="L318" i="2"/>
  <c r="K318" i="2"/>
  <c r="L320" i="2"/>
  <c r="K320" i="2"/>
  <c r="L322" i="2"/>
  <c r="K322" i="2"/>
  <c r="L324" i="2"/>
  <c r="K324" i="2"/>
  <c r="L326" i="2"/>
  <c r="K326" i="2"/>
  <c r="L328" i="2"/>
  <c r="K328" i="2"/>
  <c r="L330" i="2"/>
  <c r="K330" i="2"/>
  <c r="L332" i="2"/>
  <c r="K332" i="2"/>
  <c r="L334" i="2"/>
  <c r="K334" i="2"/>
  <c r="L336" i="2"/>
  <c r="K336" i="2"/>
  <c r="L338" i="2"/>
  <c r="K338" i="2"/>
  <c r="L340" i="2"/>
  <c r="K340" i="2"/>
  <c r="L342" i="2"/>
  <c r="K342" i="2"/>
  <c r="L344" i="2"/>
  <c r="K344" i="2"/>
  <c r="L346" i="2"/>
  <c r="K346" i="2"/>
  <c r="L348" i="2"/>
  <c r="K348" i="2"/>
  <c r="L350" i="2"/>
  <c r="K350" i="2"/>
  <c r="L352" i="2"/>
  <c r="K352" i="2"/>
  <c r="L354" i="2"/>
  <c r="K354" i="2"/>
  <c r="L356" i="2"/>
  <c r="K356" i="2"/>
  <c r="L358" i="2"/>
  <c r="K358" i="2"/>
  <c r="L360" i="2"/>
  <c r="K360" i="2"/>
  <c r="L362" i="2"/>
  <c r="K362" i="2"/>
  <c r="L364" i="2"/>
  <c r="K364" i="2"/>
  <c r="L366" i="2"/>
  <c r="K366" i="2"/>
  <c r="L368" i="2"/>
  <c r="K368" i="2"/>
  <c r="L370" i="2"/>
  <c r="K370" i="2"/>
  <c r="L372" i="2"/>
  <c r="K372" i="2"/>
  <c r="L374" i="2"/>
  <c r="K374" i="2"/>
  <c r="L376" i="2"/>
  <c r="K376" i="2"/>
  <c r="L378" i="2"/>
  <c r="K378" i="2"/>
  <c r="L380" i="2"/>
  <c r="K380" i="2"/>
  <c r="L382" i="2"/>
  <c r="K382" i="2"/>
  <c r="L384" i="2"/>
  <c r="K384" i="2"/>
  <c r="L386" i="2"/>
  <c r="K386" i="2"/>
  <c r="L388" i="2"/>
  <c r="K388" i="2"/>
  <c r="L390" i="2"/>
  <c r="K390" i="2"/>
  <c r="L392" i="2"/>
  <c r="K392" i="2"/>
  <c r="L156" i="2"/>
  <c r="K156" i="2"/>
  <c r="L218" i="2"/>
  <c r="K218" i="2"/>
  <c r="K3" i="2"/>
  <c r="K5" i="2"/>
  <c r="K8" i="2"/>
  <c r="K32" i="2"/>
  <c r="K38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5" i="2"/>
  <c r="K111" i="2"/>
  <c r="L158" i="2"/>
  <c r="K158" i="2"/>
  <c r="L220" i="2"/>
  <c r="K220" i="2"/>
  <c r="K2" i="2"/>
  <c r="K4" i="2"/>
  <c r="K6" i="2"/>
  <c r="K7" i="2"/>
  <c r="K9" i="2"/>
  <c r="K26" i="2"/>
  <c r="L151" i="2"/>
  <c r="K151" i="2"/>
  <c r="L153" i="2"/>
  <c r="K153" i="2"/>
  <c r="L155" i="2"/>
  <c r="K155" i="2"/>
  <c r="L157" i="2"/>
  <c r="K157" i="2"/>
  <c r="L159" i="2"/>
  <c r="K159" i="2"/>
  <c r="L161" i="2"/>
  <c r="K161" i="2"/>
  <c r="L163" i="2"/>
  <c r="K163" i="2"/>
  <c r="L165" i="2"/>
  <c r="K165" i="2"/>
  <c r="L167" i="2"/>
  <c r="K167" i="2"/>
  <c r="L169" i="2"/>
  <c r="K169" i="2"/>
  <c r="L171" i="2"/>
  <c r="K171" i="2"/>
  <c r="L173" i="2"/>
  <c r="K173" i="2"/>
  <c r="L175" i="2"/>
  <c r="K175" i="2"/>
  <c r="L177" i="2"/>
  <c r="K177" i="2"/>
  <c r="L179" i="2"/>
  <c r="K179" i="2"/>
  <c r="L181" i="2"/>
  <c r="K181" i="2"/>
  <c r="L183" i="2"/>
  <c r="K183" i="2"/>
  <c r="L185" i="2"/>
  <c r="K185" i="2"/>
  <c r="L187" i="2"/>
  <c r="K187" i="2"/>
  <c r="L189" i="2"/>
  <c r="K189" i="2"/>
  <c r="L191" i="2"/>
  <c r="K191" i="2"/>
  <c r="L193" i="2"/>
  <c r="K193" i="2"/>
  <c r="L195" i="2"/>
  <c r="K195" i="2"/>
  <c r="L197" i="2"/>
  <c r="K197" i="2"/>
  <c r="L199" i="2"/>
  <c r="K199" i="2"/>
  <c r="L201" i="2"/>
  <c r="K201" i="2"/>
  <c r="L203" i="2"/>
  <c r="K203" i="2"/>
  <c r="L205" i="2"/>
  <c r="K205" i="2"/>
  <c r="L207" i="2"/>
  <c r="K207" i="2"/>
  <c r="L209" i="2"/>
  <c r="K209" i="2"/>
  <c r="L211" i="2"/>
  <c r="K211" i="2"/>
  <c r="L213" i="2"/>
  <c r="K213" i="2"/>
  <c r="L215" i="2"/>
  <c r="K215" i="2"/>
  <c r="L217" i="2"/>
  <c r="K217" i="2"/>
  <c r="L219" i="2"/>
  <c r="K219" i="2"/>
  <c r="L221" i="2"/>
  <c r="K221" i="2"/>
  <c r="L223" i="2"/>
  <c r="K223" i="2"/>
  <c r="L225" i="2"/>
  <c r="K225" i="2"/>
  <c r="L227" i="2"/>
  <c r="K227" i="2"/>
  <c r="L229" i="2"/>
  <c r="K229" i="2"/>
  <c r="L231" i="2"/>
  <c r="K231" i="2"/>
  <c r="L233" i="2"/>
  <c r="K233" i="2"/>
  <c r="L235" i="2"/>
  <c r="K235" i="2"/>
  <c r="L237" i="2"/>
  <c r="K237" i="2"/>
  <c r="L239" i="2"/>
  <c r="K239" i="2"/>
  <c r="L241" i="2"/>
  <c r="K241" i="2"/>
  <c r="L243" i="2"/>
  <c r="K243" i="2"/>
  <c r="L245" i="2"/>
  <c r="K245" i="2"/>
  <c r="L247" i="2"/>
  <c r="K247" i="2"/>
  <c r="L249" i="2"/>
  <c r="K249" i="2"/>
  <c r="L251" i="2"/>
  <c r="K251" i="2"/>
  <c r="L253" i="2"/>
  <c r="K253" i="2"/>
  <c r="L255" i="2"/>
  <c r="K255" i="2"/>
  <c r="L257" i="2"/>
  <c r="K257" i="2"/>
  <c r="L259" i="2"/>
  <c r="K259" i="2"/>
  <c r="L261" i="2"/>
  <c r="K261" i="2"/>
  <c r="L263" i="2"/>
  <c r="K263" i="2"/>
  <c r="L265" i="2"/>
  <c r="K265" i="2"/>
  <c r="L267" i="2"/>
  <c r="K267" i="2"/>
  <c r="L269" i="2"/>
  <c r="K269" i="2"/>
  <c r="L271" i="2"/>
  <c r="K271" i="2"/>
  <c r="L273" i="2"/>
  <c r="K273" i="2"/>
  <c r="L275" i="2"/>
  <c r="K275" i="2"/>
  <c r="L277" i="2"/>
  <c r="K277" i="2"/>
  <c r="L279" i="2"/>
  <c r="K279" i="2"/>
  <c r="L281" i="2"/>
  <c r="K281" i="2"/>
  <c r="L283" i="2"/>
  <c r="K283" i="2"/>
  <c r="L285" i="2"/>
  <c r="K285" i="2"/>
  <c r="L287" i="2"/>
  <c r="K287" i="2"/>
  <c r="L289" i="2"/>
  <c r="K289" i="2"/>
  <c r="L291" i="2"/>
  <c r="K291" i="2"/>
  <c r="L293" i="2"/>
  <c r="K293" i="2"/>
  <c r="L295" i="2"/>
  <c r="K295" i="2"/>
  <c r="L297" i="2"/>
  <c r="K297" i="2"/>
  <c r="L299" i="2"/>
  <c r="K299" i="2"/>
  <c r="L301" i="2"/>
  <c r="K301" i="2"/>
  <c r="L303" i="2"/>
  <c r="K303" i="2"/>
  <c r="L305" i="2"/>
  <c r="K305" i="2"/>
  <c r="L307" i="2"/>
  <c r="K307" i="2"/>
  <c r="L309" i="2"/>
  <c r="K309" i="2"/>
  <c r="L311" i="2"/>
  <c r="K311" i="2"/>
  <c r="L313" i="2"/>
  <c r="K313" i="2"/>
  <c r="L315" i="2"/>
  <c r="K315" i="2"/>
  <c r="L317" i="2"/>
  <c r="K317" i="2"/>
  <c r="L319" i="2"/>
  <c r="K319" i="2"/>
  <c r="L321" i="2"/>
  <c r="K321" i="2"/>
  <c r="L323" i="2"/>
  <c r="K323" i="2"/>
  <c r="L325" i="2"/>
  <c r="K325" i="2"/>
  <c r="L327" i="2"/>
  <c r="K327" i="2"/>
  <c r="L329" i="2"/>
  <c r="K329" i="2"/>
  <c r="L331" i="2"/>
  <c r="K331" i="2"/>
  <c r="L333" i="2"/>
  <c r="K333" i="2"/>
  <c r="L335" i="2"/>
  <c r="K335" i="2"/>
  <c r="L337" i="2"/>
  <c r="K337" i="2"/>
  <c r="L339" i="2"/>
  <c r="K339" i="2"/>
  <c r="L341" i="2"/>
  <c r="K341" i="2"/>
  <c r="L343" i="2"/>
  <c r="K343" i="2"/>
  <c r="L345" i="2"/>
  <c r="K345" i="2"/>
  <c r="L347" i="2"/>
  <c r="K347" i="2"/>
  <c r="L349" i="2"/>
  <c r="K349" i="2"/>
  <c r="L351" i="2"/>
  <c r="K351" i="2"/>
  <c r="L353" i="2"/>
  <c r="K353" i="2"/>
  <c r="L355" i="2"/>
  <c r="K355" i="2"/>
  <c r="L357" i="2"/>
  <c r="K357" i="2"/>
  <c r="L359" i="2"/>
  <c r="K359" i="2"/>
  <c r="L361" i="2"/>
  <c r="K361" i="2"/>
  <c r="L363" i="2"/>
  <c r="K363" i="2"/>
  <c r="L365" i="2"/>
  <c r="K365" i="2"/>
  <c r="L367" i="2"/>
  <c r="K367" i="2"/>
  <c r="L369" i="2"/>
  <c r="K369" i="2"/>
  <c r="L371" i="2"/>
  <c r="K371" i="2"/>
  <c r="L373" i="2"/>
  <c r="K373" i="2"/>
  <c r="L375" i="2"/>
  <c r="K375" i="2"/>
  <c r="L377" i="2"/>
  <c r="K377" i="2"/>
  <c r="L379" i="2"/>
  <c r="K379" i="2"/>
  <c r="L381" i="2"/>
  <c r="K381" i="2"/>
  <c r="L383" i="2"/>
  <c r="K383" i="2"/>
  <c r="L385" i="2"/>
  <c r="K385" i="2"/>
  <c r="L387" i="2"/>
  <c r="K387" i="2"/>
  <c r="L389" i="2"/>
  <c r="K389" i="2"/>
  <c r="L391" i="2"/>
  <c r="K391" i="2"/>
  <c r="L152" i="2"/>
  <c r="K152" i="2"/>
  <c r="K102" i="2"/>
  <c r="K108" i="2"/>
  <c r="K114" i="2"/>
  <c r="K118" i="2"/>
  <c r="K121" i="2"/>
  <c r="K124" i="2"/>
  <c r="K127" i="2"/>
  <c r="K130" i="2"/>
  <c r="K133" i="2"/>
  <c r="K136" i="2"/>
  <c r="K139" i="2"/>
  <c r="K142" i="2"/>
  <c r="K145" i="2"/>
  <c r="K148" i="2"/>
  <c r="L552" i="2"/>
  <c r="K552" i="2"/>
  <c r="L558" i="2"/>
  <c r="K558" i="2"/>
  <c r="L564" i="2"/>
  <c r="K564" i="2"/>
  <c r="L570" i="2"/>
  <c r="K570" i="2"/>
  <c r="L576" i="2"/>
  <c r="K576" i="2"/>
  <c r="L582" i="2"/>
  <c r="K582" i="2"/>
  <c r="L588" i="2"/>
  <c r="K588" i="2"/>
  <c r="L594" i="2"/>
  <c r="K594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9" i="2"/>
  <c r="K435" i="2"/>
  <c r="L561" i="2"/>
  <c r="K561" i="2"/>
  <c r="L567" i="2"/>
  <c r="K567" i="2"/>
  <c r="L573" i="2"/>
  <c r="K573" i="2"/>
  <c r="L579" i="2"/>
  <c r="K579" i="2"/>
  <c r="L585" i="2"/>
  <c r="K585" i="2"/>
  <c r="L591" i="2"/>
  <c r="K591" i="2"/>
  <c r="K596" i="2"/>
  <c r="K598" i="2"/>
  <c r="K600" i="2"/>
  <c r="K602" i="2"/>
  <c r="K604" i="2"/>
  <c r="K606" i="2"/>
  <c r="K608" i="2"/>
  <c r="K610" i="2"/>
  <c r="K612" i="2"/>
  <c r="K614" i="2"/>
  <c r="K616" i="2"/>
  <c r="K618" i="2"/>
  <c r="K620" i="2"/>
  <c r="K622" i="2"/>
  <c r="K624" i="2"/>
  <c r="K626" i="2"/>
  <c r="K628" i="2"/>
  <c r="K630" i="2"/>
  <c r="K632" i="2"/>
  <c r="K634" i="2"/>
  <c r="K636" i="2"/>
  <c r="K638" i="2"/>
  <c r="K640" i="2"/>
  <c r="K642" i="2"/>
  <c r="K644" i="2"/>
  <c r="K646" i="2"/>
  <c r="K555" i="2"/>
  <c r="K595" i="2"/>
  <c r="K597" i="2"/>
  <c r="K599" i="2"/>
  <c r="K601" i="2"/>
  <c r="K603" i="2"/>
  <c r="K605" i="2"/>
  <c r="K607" i="2"/>
  <c r="K609" i="2"/>
  <c r="K611" i="2"/>
  <c r="K613" i="2"/>
  <c r="K615" i="2"/>
  <c r="K617" i="2"/>
  <c r="K619" i="2"/>
  <c r="K621" i="2"/>
  <c r="K623" i="2"/>
  <c r="K625" i="2"/>
  <c r="K627" i="2"/>
  <c r="K629" i="2"/>
  <c r="K631" i="2"/>
  <c r="K633" i="2"/>
  <c r="K635" i="2"/>
  <c r="K637" i="2"/>
  <c r="K639" i="2"/>
  <c r="K641" i="2"/>
  <c r="K643" i="2"/>
  <c r="K645" i="2"/>
  <c r="K647" i="2"/>
  <c r="K843" i="2"/>
  <c r="K849" i="2"/>
  <c r="K855" i="2"/>
  <c r="K861" i="2"/>
  <c r="K867" i="2"/>
  <c r="K873" i="2"/>
  <c r="K879" i="2"/>
  <c r="K842" i="2"/>
  <c r="K848" i="2"/>
  <c r="K854" i="2"/>
  <c r="K860" i="2"/>
  <c r="K866" i="2"/>
  <c r="K872" i="2"/>
  <c r="K878" i="2"/>
  <c r="K840" i="2"/>
  <c r="K846" i="2"/>
  <c r="K852" i="2"/>
  <c r="K858" i="2"/>
  <c r="K864" i="2"/>
  <c r="K870" i="2"/>
  <c r="K876" i="2"/>
  <c r="L1128" i="2"/>
  <c r="L1134" i="2"/>
  <c r="L1137" i="2"/>
  <c r="K1137" i="2"/>
  <c r="L1140" i="2"/>
  <c r="K1140" i="2"/>
  <c r="L1143" i="2"/>
  <c r="K1143" i="2"/>
  <c r="L1146" i="2"/>
  <c r="K1146" i="2"/>
  <c r="L1149" i="2"/>
  <c r="K1149" i="2"/>
  <c r="L1152" i="2"/>
  <c r="K1152" i="2"/>
  <c r="L1155" i="2"/>
  <c r="K1155" i="2"/>
  <c r="L1158" i="2"/>
  <c r="K1158" i="2"/>
  <c r="L1161" i="2"/>
  <c r="K1161" i="2"/>
  <c r="L1163" i="2"/>
  <c r="K1163" i="2"/>
  <c r="L1165" i="2"/>
  <c r="K1165" i="2"/>
  <c r="L1167" i="2"/>
  <c r="K1167" i="2"/>
  <c r="L1169" i="2"/>
  <c r="K1169" i="2"/>
  <c r="L1171" i="2"/>
  <c r="K1171" i="2"/>
  <c r="L1173" i="2"/>
  <c r="K1173" i="2"/>
  <c r="L1175" i="2"/>
  <c r="K1175" i="2"/>
  <c r="L1177" i="2"/>
  <c r="K1177" i="2"/>
  <c r="L1179" i="2"/>
  <c r="K1179" i="2"/>
  <c r="L1181" i="2"/>
  <c r="K1181" i="2"/>
  <c r="L1183" i="2"/>
  <c r="K1183" i="2"/>
  <c r="L1185" i="2"/>
  <c r="K1185" i="2"/>
  <c r="L1187" i="2"/>
  <c r="K1187" i="2"/>
  <c r="L1189" i="2"/>
  <c r="K1189" i="2"/>
  <c r="L1191" i="2"/>
  <c r="K1191" i="2"/>
  <c r="L1193" i="2"/>
  <c r="K1193" i="2"/>
  <c r="L1195" i="2"/>
  <c r="K1195" i="2"/>
  <c r="L1197" i="2"/>
  <c r="K1197" i="2"/>
  <c r="L1199" i="2"/>
  <c r="K1199" i="2"/>
  <c r="L1201" i="2"/>
  <c r="K1201" i="2"/>
  <c r="L1203" i="2"/>
  <c r="K1203" i="2"/>
  <c r="L1205" i="2"/>
  <c r="K1205" i="2"/>
  <c r="L1207" i="2"/>
  <c r="K1207" i="2"/>
  <c r="L1209" i="2"/>
  <c r="K1209" i="2"/>
  <c r="L1211" i="2"/>
  <c r="K1211" i="2"/>
  <c r="L1213" i="2"/>
  <c r="K1213" i="2"/>
  <c r="L1215" i="2"/>
  <c r="K1215" i="2"/>
  <c r="L1217" i="2"/>
  <c r="K1217" i="2"/>
  <c r="L1235" i="2"/>
  <c r="K1235" i="2"/>
  <c r="L1253" i="2"/>
  <c r="K1253" i="2"/>
  <c r="L1271" i="2"/>
  <c r="K1271" i="2"/>
  <c r="L1126" i="2"/>
  <c r="L1132" i="2"/>
  <c r="L1136" i="2"/>
  <c r="K1136" i="2"/>
  <c r="L1139" i="2"/>
  <c r="K1139" i="2"/>
  <c r="L1142" i="2"/>
  <c r="K1142" i="2"/>
  <c r="L1145" i="2"/>
  <c r="K1145" i="2"/>
  <c r="L1148" i="2"/>
  <c r="K1148" i="2"/>
  <c r="L1151" i="2"/>
  <c r="K1151" i="2"/>
  <c r="L1154" i="2"/>
  <c r="K1154" i="2"/>
  <c r="L1157" i="2"/>
  <c r="K1157" i="2"/>
  <c r="L1160" i="2"/>
  <c r="K1160" i="2"/>
  <c r="L1229" i="2"/>
  <c r="K1229" i="2"/>
  <c r="L1247" i="2"/>
  <c r="K1247" i="2"/>
  <c r="L1265" i="2"/>
  <c r="K1265" i="2"/>
  <c r="L1283" i="2"/>
  <c r="K1283" i="2"/>
  <c r="L1162" i="2"/>
  <c r="K1162" i="2"/>
  <c r="L1164" i="2"/>
  <c r="K1164" i="2"/>
  <c r="L1166" i="2"/>
  <c r="K1166" i="2"/>
  <c r="L1168" i="2"/>
  <c r="K1168" i="2"/>
  <c r="L1170" i="2"/>
  <c r="K1170" i="2"/>
  <c r="L1172" i="2"/>
  <c r="K1172" i="2"/>
  <c r="L1174" i="2"/>
  <c r="K1174" i="2"/>
  <c r="L1176" i="2"/>
  <c r="K1176" i="2"/>
  <c r="L1178" i="2"/>
  <c r="K1178" i="2"/>
  <c r="L1180" i="2"/>
  <c r="K1180" i="2"/>
  <c r="L1182" i="2"/>
  <c r="K1182" i="2"/>
  <c r="L1184" i="2"/>
  <c r="K1184" i="2"/>
  <c r="L1186" i="2"/>
  <c r="K1186" i="2"/>
  <c r="L1188" i="2"/>
  <c r="K1188" i="2"/>
  <c r="L1190" i="2"/>
  <c r="K1190" i="2"/>
  <c r="L1192" i="2"/>
  <c r="K1192" i="2"/>
  <c r="L1194" i="2"/>
  <c r="K1194" i="2"/>
  <c r="L1196" i="2"/>
  <c r="K1196" i="2"/>
  <c r="L1198" i="2"/>
  <c r="K1198" i="2"/>
  <c r="L1200" i="2"/>
  <c r="K1200" i="2"/>
  <c r="L1202" i="2"/>
  <c r="K1202" i="2"/>
  <c r="L1204" i="2"/>
  <c r="K1204" i="2"/>
  <c r="L1206" i="2"/>
  <c r="K1206" i="2"/>
  <c r="L1208" i="2"/>
  <c r="K1208" i="2"/>
  <c r="L1210" i="2"/>
  <c r="K1210" i="2"/>
  <c r="L1212" i="2"/>
  <c r="K1212" i="2"/>
  <c r="L1214" i="2"/>
  <c r="K1214" i="2"/>
  <c r="L1216" i="2"/>
  <c r="K1216" i="2"/>
  <c r="L1138" i="2"/>
  <c r="K1138" i="2"/>
  <c r="L1141" i="2"/>
  <c r="K1141" i="2"/>
  <c r="L1144" i="2"/>
  <c r="K1144" i="2"/>
  <c r="L1147" i="2"/>
  <c r="K1147" i="2"/>
  <c r="L1150" i="2"/>
  <c r="K1150" i="2"/>
  <c r="L1153" i="2"/>
  <c r="K1153" i="2"/>
  <c r="L1156" i="2"/>
  <c r="K1156" i="2"/>
  <c r="L1159" i="2"/>
  <c r="K1159" i="2"/>
  <c r="L1223" i="2"/>
  <c r="K1223" i="2"/>
  <c r="L1241" i="2"/>
  <c r="K1241" i="2"/>
  <c r="L1259" i="2"/>
  <c r="K1259" i="2"/>
  <c r="L1277" i="2"/>
  <c r="K1277" i="2"/>
  <c r="K1289" i="2"/>
  <c r="K1295" i="2"/>
  <c r="K1301" i="2"/>
  <c r="K1307" i="2"/>
  <c r="L1385" i="2"/>
  <c r="K1385" i="2"/>
  <c r="L1387" i="2"/>
  <c r="O1404" i="2"/>
  <c r="K1411" i="2"/>
  <c r="L1411" i="2"/>
  <c r="K1446" i="2"/>
  <c r="L1446" i="2"/>
  <c r="L1448" i="2"/>
  <c r="K1448" i="2"/>
  <c r="L1578" i="2"/>
  <c r="K1578" i="2"/>
  <c r="L1315" i="2"/>
  <c r="K1315" i="2"/>
  <c r="L1318" i="2"/>
  <c r="K1318" i="2"/>
  <c r="L1321" i="2"/>
  <c r="K1321" i="2"/>
  <c r="L1324" i="2"/>
  <c r="K1324" i="2"/>
  <c r="L1355" i="2"/>
  <c r="K1355" i="2"/>
  <c r="L1450" i="2"/>
  <c r="K1450" i="2"/>
  <c r="L1566" i="2"/>
  <c r="K1566" i="2"/>
  <c r="L1692" i="2"/>
  <c r="K1692" i="2"/>
  <c r="L1361" i="2"/>
  <c r="K1361" i="2"/>
  <c r="K1466" i="2"/>
  <c r="L1466" i="2"/>
  <c r="K1475" i="2"/>
  <c r="L1475" i="2"/>
  <c r="K1484" i="2"/>
  <c r="L1484" i="2"/>
  <c r="K1493" i="2"/>
  <c r="L1493" i="2"/>
  <c r="K1502" i="2"/>
  <c r="L1502" i="2"/>
  <c r="K1511" i="2"/>
  <c r="L1511" i="2"/>
  <c r="K1520" i="2"/>
  <c r="L1520" i="2"/>
  <c r="K1529" i="2"/>
  <c r="L1529" i="2"/>
  <c r="K1538" i="2"/>
  <c r="L1538" i="2"/>
  <c r="K1547" i="2"/>
  <c r="L1547" i="2"/>
  <c r="L1554" i="2"/>
  <c r="K1554" i="2"/>
  <c r="K1220" i="2"/>
  <c r="K1226" i="2"/>
  <c r="K1232" i="2"/>
  <c r="K1238" i="2"/>
  <c r="K1244" i="2"/>
  <c r="K1250" i="2"/>
  <c r="K1256" i="2"/>
  <c r="K1262" i="2"/>
  <c r="K1268" i="2"/>
  <c r="K1274" i="2"/>
  <c r="K1280" i="2"/>
  <c r="K1286" i="2"/>
  <c r="K1292" i="2"/>
  <c r="K1298" i="2"/>
  <c r="K1304" i="2"/>
  <c r="K1310" i="2"/>
  <c r="L1314" i="2"/>
  <c r="K1314" i="2"/>
  <c r="L1317" i="2"/>
  <c r="K1317" i="2"/>
  <c r="L1320" i="2"/>
  <c r="K1320" i="2"/>
  <c r="L1323" i="2"/>
  <c r="K1323" i="2"/>
  <c r="L1367" i="2"/>
  <c r="K1367" i="2"/>
  <c r="L1369" i="2"/>
  <c r="L1349" i="2"/>
  <c r="K1349" i="2"/>
  <c r="L1373" i="2"/>
  <c r="K1373" i="2"/>
  <c r="K1469" i="2"/>
  <c r="L1469" i="2"/>
  <c r="K1478" i="2"/>
  <c r="L1478" i="2"/>
  <c r="K1487" i="2"/>
  <c r="L1487" i="2"/>
  <c r="K1496" i="2"/>
  <c r="L1496" i="2"/>
  <c r="K1505" i="2"/>
  <c r="L1505" i="2"/>
  <c r="K1514" i="2"/>
  <c r="L1514" i="2"/>
  <c r="K1523" i="2"/>
  <c r="L1523" i="2"/>
  <c r="K1532" i="2"/>
  <c r="L1532" i="2"/>
  <c r="K1541" i="2"/>
  <c r="L1541" i="2"/>
  <c r="L1313" i="2"/>
  <c r="K1313" i="2"/>
  <c r="L1316" i="2"/>
  <c r="K1316" i="2"/>
  <c r="L1319" i="2"/>
  <c r="K1319" i="2"/>
  <c r="L1322" i="2"/>
  <c r="K1322" i="2"/>
  <c r="L1325" i="2"/>
  <c r="K1325" i="2"/>
  <c r="L1379" i="2"/>
  <c r="K1379" i="2"/>
  <c r="L1653" i="2"/>
  <c r="K1653" i="2"/>
  <c r="L1407" i="2"/>
  <c r="K1407" i="2"/>
  <c r="K1440" i="2"/>
  <c r="L1440" i="2"/>
  <c r="K1457" i="2"/>
  <c r="L1457" i="2"/>
  <c r="L1704" i="2"/>
  <c r="K1704" i="2"/>
  <c r="L1455" i="2"/>
  <c r="K1455" i="2"/>
  <c r="K1460" i="2"/>
  <c r="L1460" i="2"/>
  <c r="K1467" i="2"/>
  <c r="L1467" i="2"/>
  <c r="K1476" i="2"/>
  <c r="L1476" i="2"/>
  <c r="K1485" i="2"/>
  <c r="L1485" i="2"/>
  <c r="K1494" i="2"/>
  <c r="L1494" i="2"/>
  <c r="K1503" i="2"/>
  <c r="L1503" i="2"/>
  <c r="K1512" i="2"/>
  <c r="L1512" i="2"/>
  <c r="K1521" i="2"/>
  <c r="L1521" i="2"/>
  <c r="K1530" i="2"/>
  <c r="L1530" i="2"/>
  <c r="K1539" i="2"/>
  <c r="L1539" i="2"/>
  <c r="L1548" i="2"/>
  <c r="K1548" i="2"/>
  <c r="L1560" i="2"/>
  <c r="K1560" i="2"/>
  <c r="L1572" i="2"/>
  <c r="K1572" i="2"/>
  <c r="L1584" i="2"/>
  <c r="K1584" i="2"/>
  <c r="L1632" i="2"/>
  <c r="K1632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54" i="2"/>
  <c r="K1360" i="2"/>
  <c r="K1366" i="2"/>
  <c r="K1372" i="2"/>
  <c r="K1378" i="2"/>
  <c r="K1384" i="2"/>
  <c r="K1390" i="2"/>
  <c r="K1393" i="2"/>
  <c r="K1396" i="2"/>
  <c r="K1399" i="2"/>
  <c r="K1402" i="2"/>
  <c r="K1405" i="2"/>
  <c r="L1406" i="2"/>
  <c r="O1407" i="2"/>
  <c r="L1410" i="2"/>
  <c r="K1444" i="2"/>
  <c r="K1458" i="2"/>
  <c r="L1458" i="2"/>
  <c r="K1408" i="2"/>
  <c r="L1408" i="2"/>
  <c r="K1414" i="2"/>
  <c r="K1417" i="2"/>
  <c r="K1420" i="2"/>
  <c r="K1423" i="2"/>
  <c r="K1426" i="2"/>
  <c r="K1429" i="2"/>
  <c r="K1432" i="2"/>
  <c r="K1435" i="2"/>
  <c r="K1438" i="2"/>
  <c r="K1452" i="2"/>
  <c r="L1452" i="2"/>
  <c r="K1456" i="2"/>
  <c r="L1456" i="2"/>
  <c r="L1728" i="2"/>
  <c r="K1728" i="2"/>
  <c r="K1463" i="2"/>
  <c r="L1463" i="2"/>
  <c r="K1472" i="2"/>
  <c r="L1472" i="2"/>
  <c r="K1481" i="2"/>
  <c r="L1481" i="2"/>
  <c r="K1490" i="2"/>
  <c r="L1490" i="2"/>
  <c r="K1499" i="2"/>
  <c r="L1499" i="2"/>
  <c r="K1508" i="2"/>
  <c r="L1508" i="2"/>
  <c r="K1517" i="2"/>
  <c r="L1517" i="2"/>
  <c r="K1526" i="2"/>
  <c r="L1526" i="2"/>
  <c r="K1535" i="2"/>
  <c r="L1535" i="2"/>
  <c r="K1544" i="2"/>
  <c r="L1544" i="2"/>
  <c r="L1676" i="2"/>
  <c r="K1676" i="2"/>
  <c r="K1461" i="2"/>
  <c r="L1461" i="2"/>
  <c r="K1470" i="2"/>
  <c r="L1470" i="2"/>
  <c r="K1479" i="2"/>
  <c r="L1479" i="2"/>
  <c r="K1488" i="2"/>
  <c r="L1488" i="2"/>
  <c r="K1497" i="2"/>
  <c r="L1497" i="2"/>
  <c r="K1506" i="2"/>
  <c r="L1506" i="2"/>
  <c r="K1515" i="2"/>
  <c r="L1515" i="2"/>
  <c r="K1524" i="2"/>
  <c r="L1524" i="2"/>
  <c r="K1533" i="2"/>
  <c r="L1533" i="2"/>
  <c r="K1542" i="2"/>
  <c r="L1542" i="2"/>
  <c r="L1656" i="2"/>
  <c r="K1656" i="2"/>
  <c r="L1668" i="2"/>
  <c r="K1668" i="2"/>
  <c r="K1464" i="2"/>
  <c r="L1464" i="2"/>
  <c r="K1473" i="2"/>
  <c r="L1473" i="2"/>
  <c r="K1482" i="2"/>
  <c r="L1482" i="2"/>
  <c r="K1491" i="2"/>
  <c r="L1491" i="2"/>
  <c r="K1500" i="2"/>
  <c r="L1500" i="2"/>
  <c r="K1509" i="2"/>
  <c r="L1509" i="2"/>
  <c r="K1518" i="2"/>
  <c r="L1518" i="2"/>
  <c r="K1527" i="2"/>
  <c r="L1527" i="2"/>
  <c r="K1536" i="2"/>
  <c r="L1536" i="2"/>
  <c r="K1545" i="2"/>
  <c r="L1545" i="2"/>
  <c r="L1628" i="2"/>
  <c r="K1628" i="2"/>
  <c r="L1677" i="2"/>
  <c r="K1677" i="2"/>
  <c r="L1716" i="2"/>
  <c r="K1716" i="2"/>
  <c r="L1638" i="2"/>
  <c r="K1638" i="2"/>
  <c r="L1640" i="2"/>
  <c r="K1640" i="2"/>
  <c r="L1665" i="2"/>
  <c r="K1665" i="2"/>
  <c r="L1680" i="2"/>
  <c r="K1680" i="2"/>
  <c r="L1688" i="2"/>
  <c r="K1688" i="2"/>
  <c r="L1700" i="2"/>
  <c r="K1700" i="2"/>
  <c r="L1712" i="2"/>
  <c r="K1712" i="2"/>
  <c r="L1724" i="2"/>
  <c r="K1724" i="2"/>
  <c r="L1736" i="2"/>
  <c r="K1736" i="2"/>
  <c r="L1629" i="2"/>
  <c r="K1629" i="2"/>
  <c r="L1652" i="2"/>
  <c r="K1652" i="2"/>
  <c r="L1552" i="2"/>
  <c r="K1552" i="2"/>
  <c r="L1558" i="2"/>
  <c r="K1558" i="2"/>
  <c r="L1564" i="2"/>
  <c r="K1564" i="2"/>
  <c r="L1570" i="2"/>
  <c r="K1570" i="2"/>
  <c r="L1576" i="2"/>
  <c r="K1576" i="2"/>
  <c r="L1582" i="2"/>
  <c r="K1582" i="2"/>
  <c r="L1644" i="2"/>
  <c r="K1644" i="2"/>
  <c r="L1664" i="2"/>
  <c r="K1664" i="2"/>
  <c r="L1689" i="2"/>
  <c r="K1689" i="2"/>
  <c r="L1701" i="2"/>
  <c r="K1701" i="2"/>
  <c r="L1713" i="2"/>
  <c r="K1713" i="2"/>
  <c r="L1725" i="2"/>
  <c r="K1725" i="2"/>
  <c r="L1737" i="2"/>
  <c r="K1737" i="2"/>
  <c r="L1626" i="2"/>
  <c r="K1626" i="2"/>
  <c r="L1634" i="2"/>
  <c r="K1634" i="2"/>
  <c r="L1662" i="2"/>
  <c r="K1662" i="2"/>
  <c r="L1670" i="2"/>
  <c r="K1670" i="2"/>
  <c r="L1706" i="2"/>
  <c r="K1706" i="2"/>
  <c r="L1710" i="2"/>
  <c r="K1710" i="2"/>
  <c r="L1918" i="2"/>
  <c r="K1918" i="2"/>
  <c r="L1905" i="2"/>
  <c r="K1905" i="2"/>
  <c r="L2062" i="2"/>
  <c r="K2062" i="2"/>
  <c r="L1622" i="2"/>
  <c r="K1622" i="2"/>
  <c r="L1650" i="2"/>
  <c r="K1650" i="2"/>
  <c r="L1658" i="2"/>
  <c r="K1658" i="2"/>
  <c r="L1686" i="2"/>
  <c r="K1686" i="2"/>
  <c r="L1718" i="2"/>
  <c r="K1718" i="2"/>
  <c r="L1722" i="2"/>
  <c r="K1722" i="2"/>
  <c r="L2027" i="2"/>
  <c r="K2027" i="2"/>
  <c r="L1646" i="2"/>
  <c r="K1646" i="2"/>
  <c r="L1674" i="2"/>
  <c r="K1674" i="2"/>
  <c r="L1682" i="2"/>
  <c r="K1682" i="2"/>
  <c r="L1694" i="2"/>
  <c r="K1694" i="2"/>
  <c r="L1698" i="2"/>
  <c r="K1698" i="2"/>
  <c r="L1730" i="2"/>
  <c r="K1730" i="2"/>
  <c r="L1734" i="2"/>
  <c r="K1734" i="2"/>
  <c r="L2023" i="2"/>
  <c r="K2023" i="2"/>
  <c r="L1943" i="2"/>
  <c r="L1951" i="2"/>
  <c r="L1963" i="2"/>
  <c r="K1963" i="2"/>
  <c r="L1967" i="2"/>
  <c r="K1967" i="2"/>
  <c r="L2035" i="2"/>
  <c r="K2035" i="2"/>
  <c r="L2091" i="2"/>
  <c r="K2091" i="2"/>
  <c r="L1930" i="2"/>
  <c r="K1930" i="2"/>
  <c r="L2011" i="2"/>
  <c r="K2011" i="2"/>
  <c r="L2015" i="2"/>
  <c r="K2015" i="2"/>
  <c r="L2059" i="2"/>
  <c r="K2059" i="2"/>
  <c r="L2100" i="2"/>
  <c r="K2100" i="2"/>
  <c r="L1942" i="2"/>
  <c r="K1942" i="2"/>
  <c r="L1999" i="2"/>
  <c r="K1999" i="2"/>
  <c r="L2003" i="2"/>
  <c r="K2003" i="2"/>
  <c r="L1954" i="2"/>
  <c r="K1954" i="2"/>
  <c r="L1987" i="2"/>
  <c r="K1987" i="2"/>
  <c r="L1991" i="2"/>
  <c r="K1991" i="2"/>
  <c r="L1975" i="2"/>
  <c r="K1975" i="2"/>
  <c r="L1979" i="2"/>
  <c r="K1979" i="2"/>
  <c r="L1917" i="2"/>
  <c r="L1929" i="2"/>
  <c r="L1941" i="2"/>
  <c r="L1953" i="2"/>
  <c r="L1965" i="2"/>
  <c r="L1977" i="2"/>
  <c r="L1989" i="2"/>
  <c r="L2001" i="2"/>
  <c r="L2013" i="2"/>
  <c r="L2025" i="2"/>
  <c r="L2037" i="2"/>
  <c r="L2040" i="2"/>
  <c r="K2040" i="2"/>
  <c r="K2047" i="2"/>
  <c r="K2050" i="2"/>
  <c r="L2070" i="2"/>
  <c r="K2070" i="2"/>
  <c r="L2076" i="2"/>
  <c r="K2076" i="2"/>
  <c r="K2087" i="2"/>
  <c r="K2094" i="2"/>
  <c r="L2117" i="2"/>
  <c r="K2117" i="2"/>
  <c r="L2046" i="2"/>
  <c r="K2046" i="2"/>
  <c r="L2052" i="2"/>
  <c r="K2052" i="2"/>
  <c r="L2081" i="2"/>
  <c r="K2081" i="2"/>
  <c r="L2105" i="2"/>
  <c r="K2105" i="2"/>
  <c r="L2118" i="2"/>
  <c r="K2118" i="2"/>
  <c r="L2109" i="2"/>
  <c r="K2109" i="2"/>
  <c r="L2120" i="2"/>
  <c r="K2120" i="2"/>
  <c r="K1966" i="2"/>
  <c r="K1978" i="2"/>
  <c r="K1990" i="2"/>
  <c r="K2002" i="2"/>
  <c r="K2014" i="2"/>
  <c r="K2026" i="2"/>
  <c r="K2038" i="2"/>
  <c r="L2058" i="2"/>
  <c r="K2058" i="2"/>
  <c r="L2064" i="2"/>
  <c r="K2064" i="2"/>
  <c r="K2071" i="2"/>
  <c r="K2074" i="2"/>
  <c r="K2085" i="2"/>
  <c r="K2097" i="2"/>
  <c r="L2099" i="2"/>
  <c r="K2099" i="2"/>
  <c r="L2115" i="2"/>
  <c r="K2115" i="2"/>
  <c r="L2121" i="2"/>
  <c r="K2121" i="2"/>
</calcChain>
</file>

<file path=xl/sharedStrings.xml><?xml version="1.0" encoding="utf-8"?>
<sst xmlns="http://schemas.openxmlformats.org/spreadsheetml/2006/main" count="12774" uniqueCount="5686">
  <si>
    <t>UNIPROT ID</t>
  </si>
  <si>
    <t>Locus tag</t>
  </si>
  <si>
    <t>P0A0Z9</t>
  </si>
  <si>
    <t>PP_5185</t>
  </si>
  <si>
    <t>cell highlight rules</t>
  </si>
  <si>
    <t>P0A116</t>
  </si>
  <si>
    <t>PP_0010</t>
  </si>
  <si>
    <t>smaller than</t>
  </si>
  <si>
    <t>P0A120</t>
  </si>
  <si>
    <t>PP_0011</t>
  </si>
  <si>
    <t>between</t>
  </si>
  <si>
    <t>P0A122</t>
  </si>
  <si>
    <t>PP_1625</t>
  </si>
  <si>
    <t>P0A124</t>
  </si>
  <si>
    <t>PP_0003</t>
  </si>
  <si>
    <t>P0A126</t>
  </si>
  <si>
    <t>PP_2471</t>
  </si>
  <si>
    <t>greater than</t>
  </si>
  <si>
    <t>P0A128</t>
  </si>
  <si>
    <t>PP_1773</t>
  </si>
  <si>
    <t>P0A130</t>
  </si>
  <si>
    <t>PP_1224</t>
  </si>
  <si>
    <t>P0A136</t>
  </si>
  <si>
    <t>PP_1506</t>
  </si>
  <si>
    <t>P0A138</t>
  </si>
  <si>
    <t>PP_1223</t>
  </si>
  <si>
    <t>P0A140</t>
  </si>
  <si>
    <t>PP_0006</t>
  </si>
  <si>
    <t>P0A147</t>
  </si>
  <si>
    <t>PP_0951</t>
  </si>
  <si>
    <t>P0A149</t>
  </si>
  <si>
    <t>PP_0002</t>
  </si>
  <si>
    <t>P0A151</t>
  </si>
  <si>
    <t>PP_0001</t>
  </si>
  <si>
    <t>P0A153</t>
  </si>
  <si>
    <t>PP_2143</t>
  </si>
  <si>
    <t>P0A155</t>
  </si>
  <si>
    <t>PP_2440</t>
  </si>
  <si>
    <t>P0A157</t>
  </si>
  <si>
    <t>PP_0446</t>
  </si>
  <si>
    <t>P0A161</t>
  </si>
  <si>
    <t>PP_0009</t>
  </si>
  <si>
    <t>P0A165</t>
  </si>
  <si>
    <t>PP_0389</t>
  </si>
  <si>
    <t>P0A167</t>
  </si>
  <si>
    <t>PP_0008</t>
  </si>
  <si>
    <t>P0A171</t>
  </si>
  <si>
    <t>PP_0952</t>
  </si>
  <si>
    <t>P0A173</t>
  </si>
  <si>
    <t>PP_1222</t>
  </si>
  <si>
    <t>P0A175</t>
  </si>
  <si>
    <t>PP_0005</t>
  </si>
  <si>
    <t>P59300</t>
  </si>
  <si>
    <t>PP_5289</t>
  </si>
  <si>
    <t>P59308</t>
  </si>
  <si>
    <t>PP_3633</t>
  </si>
  <si>
    <t>P59319</t>
  </si>
  <si>
    <t>PP_4481</t>
  </si>
  <si>
    <t>P59351</t>
  </si>
  <si>
    <t>PP_0396</t>
  </si>
  <si>
    <t>P59374</t>
  </si>
  <si>
    <t>PP_0477</t>
  </si>
  <si>
    <t>P59392</t>
  </si>
  <si>
    <t>PP_0823</t>
  </si>
  <si>
    <t>P59400</t>
  </si>
  <si>
    <t>PP_0966</t>
  </si>
  <si>
    <t>P59560</t>
  </si>
  <si>
    <t>PP_1352</t>
  </si>
  <si>
    <t>P59604</t>
  </si>
  <si>
    <t>PP_1088</t>
  </si>
  <si>
    <t>P59612</t>
  </si>
  <si>
    <t>PP_1346</t>
  </si>
  <si>
    <t>P59618</t>
  </si>
  <si>
    <t>PP_0184</t>
  </si>
  <si>
    <t>P61113</t>
  </si>
  <si>
    <t>PP_0475</t>
  </si>
  <si>
    <t>P65117</t>
  </si>
  <si>
    <t>PP_4007</t>
  </si>
  <si>
    <t>Q59692</t>
  </si>
  <si>
    <t>PP_1342</t>
  </si>
  <si>
    <t>Q88BW8</t>
  </si>
  <si>
    <t>PP_5419</t>
  </si>
  <si>
    <t>Q88BX0</t>
  </si>
  <si>
    <t>PP_5417</t>
  </si>
  <si>
    <t>Q88BX1</t>
  </si>
  <si>
    <t>PP_5416</t>
  </si>
  <si>
    <t>Q88BX2</t>
  </si>
  <si>
    <t>PP_5415</t>
  </si>
  <si>
    <t>Q88BX3</t>
  </si>
  <si>
    <t>PP_5414</t>
  </si>
  <si>
    <t>Q88BX4</t>
  </si>
  <si>
    <t>PP_5413</t>
  </si>
  <si>
    <t>Q88BX5</t>
  </si>
  <si>
    <t>PP_5412</t>
  </si>
  <si>
    <t>Q88BX6</t>
  </si>
  <si>
    <t>PP_5411</t>
  </si>
  <si>
    <t>Q88BX8</t>
  </si>
  <si>
    <t>PP_5409</t>
  </si>
  <si>
    <t>Q88C19</t>
  </si>
  <si>
    <t>PP_5364</t>
  </si>
  <si>
    <t>Q88C26</t>
  </si>
  <si>
    <t>PP_5357</t>
  </si>
  <si>
    <t>Q88C66</t>
  </si>
  <si>
    <t>PP_5317</t>
  </si>
  <si>
    <t>Q88C82</t>
  </si>
  <si>
    <t>PP_5301</t>
  </si>
  <si>
    <t>Q88C87</t>
  </si>
  <si>
    <t>PP_5296</t>
  </si>
  <si>
    <t>Q88C89</t>
  </si>
  <si>
    <t>PP_5294</t>
  </si>
  <si>
    <t>Q88C92</t>
  </si>
  <si>
    <t>PP_5291</t>
  </si>
  <si>
    <t>Q88C93</t>
  </si>
  <si>
    <t>PP_5288</t>
  </si>
  <si>
    <t>Q88C95</t>
  </si>
  <si>
    <t>PP_5286</t>
  </si>
  <si>
    <t>Q88C99</t>
  </si>
  <si>
    <t>PP_5282</t>
  </si>
  <si>
    <t>Q88CA0</t>
  </si>
  <si>
    <t>PP_5281</t>
  </si>
  <si>
    <t>Q88CB1</t>
  </si>
  <si>
    <t>PP_5270</t>
  </si>
  <si>
    <t>Q88CB6</t>
  </si>
  <si>
    <t>PP_5265</t>
  </si>
  <si>
    <t>Q88CF3</t>
  </si>
  <si>
    <t>PP_5228</t>
  </si>
  <si>
    <t>Q88CF6</t>
  </si>
  <si>
    <t>PP_5225</t>
  </si>
  <si>
    <t>Q88CG0</t>
  </si>
  <si>
    <t>PP_5221</t>
  </si>
  <si>
    <t>Q88CG4</t>
  </si>
  <si>
    <t>PP_5217</t>
  </si>
  <si>
    <t>Q88CG8</t>
  </si>
  <si>
    <t>PP_5213</t>
  </si>
  <si>
    <t>Q88CI0</t>
  </si>
  <si>
    <t>PP_5201</t>
  </si>
  <si>
    <t>Q88CI7</t>
  </si>
  <si>
    <t>PP_5194</t>
  </si>
  <si>
    <t>Q88CI8</t>
  </si>
  <si>
    <t>PP_5193</t>
  </si>
  <si>
    <t>Q88CI9</t>
  </si>
  <si>
    <t>PP_5192</t>
  </si>
  <si>
    <t>Q88CL2</t>
  </si>
  <si>
    <t>PP_5168</t>
  </si>
  <si>
    <t>Q88CN0</t>
  </si>
  <si>
    <t>PP_5150</t>
  </si>
  <si>
    <t>Q88CN9</t>
  </si>
  <si>
    <t>PP_5141</t>
  </si>
  <si>
    <t>Q88CQ2</t>
  </si>
  <si>
    <t>PP_5128</t>
  </si>
  <si>
    <t>Q88CQ7</t>
  </si>
  <si>
    <t>PP_5123</t>
  </si>
  <si>
    <t>Q88CS6</t>
  </si>
  <si>
    <t>PP_5104</t>
  </si>
  <si>
    <t>Q88CS7</t>
  </si>
  <si>
    <t>PP_5103</t>
  </si>
  <si>
    <t>Q88CT0</t>
  </si>
  <si>
    <t>PP_5100</t>
  </si>
  <si>
    <t>Q88CT3</t>
  </si>
  <si>
    <t>PP_5097</t>
  </si>
  <si>
    <t>Q88CU1</t>
  </si>
  <si>
    <t>PP_5089</t>
  </si>
  <si>
    <t>Q88CU3</t>
  </si>
  <si>
    <t>PP_5087</t>
  </si>
  <si>
    <t>Q88CV2</t>
  </si>
  <si>
    <t>PP_5078</t>
  </si>
  <si>
    <t>Q88CV6</t>
  </si>
  <si>
    <t>PP_5074</t>
  </si>
  <si>
    <t>Q88CW2</t>
  </si>
  <si>
    <t>PP_5068</t>
  </si>
  <si>
    <t>Q88CW6</t>
  </si>
  <si>
    <t>PP_5064</t>
  </si>
  <si>
    <t>Q88CW7</t>
  </si>
  <si>
    <t>PP_5063</t>
  </si>
  <si>
    <t>Q88CX4</t>
  </si>
  <si>
    <t>PP_5056</t>
  </si>
  <si>
    <t>Q88CX7</t>
  </si>
  <si>
    <t>PP_5053</t>
  </si>
  <si>
    <t>Q88CY9</t>
  </si>
  <si>
    <t>PP_5040</t>
  </si>
  <si>
    <t>Q88D03</t>
  </si>
  <si>
    <t>PP_5026</t>
  </si>
  <si>
    <t>Q88D04</t>
  </si>
  <si>
    <t>PP_5025</t>
  </si>
  <si>
    <t>Q88D14</t>
  </si>
  <si>
    <t>PP_5015</t>
  </si>
  <si>
    <t>Q88D15</t>
  </si>
  <si>
    <t>PP_5014</t>
  </si>
  <si>
    <t>Q88D17</t>
  </si>
  <si>
    <t>PP_5011</t>
  </si>
  <si>
    <t>Q88D27</t>
  </si>
  <si>
    <t>PP_5001</t>
  </si>
  <si>
    <t>Q88D28</t>
  </si>
  <si>
    <t>PP_5000</t>
  </si>
  <si>
    <t>Q88D30</t>
  </si>
  <si>
    <t>PP_4998</t>
  </si>
  <si>
    <t>Q88D35</t>
  </si>
  <si>
    <t>PP_4993</t>
  </si>
  <si>
    <t>Q88D47</t>
  </si>
  <si>
    <t>PP_4981</t>
  </si>
  <si>
    <t>Q88D59</t>
  </si>
  <si>
    <t>PP_4968</t>
  </si>
  <si>
    <t>Q88D60</t>
  </si>
  <si>
    <t>PP_4967</t>
  </si>
  <si>
    <t>Q88D64</t>
  </si>
  <si>
    <t>PP_4963</t>
  </si>
  <si>
    <t>Q88D92</t>
  </si>
  <si>
    <t>PP_4935</t>
  </si>
  <si>
    <t>Q88D93</t>
  </si>
  <si>
    <t>PP_4934</t>
  </si>
  <si>
    <t>Q88DA5</t>
  </si>
  <si>
    <t>PP_4922</t>
  </si>
  <si>
    <t>Q88DB9</t>
  </si>
  <si>
    <t>PP_4908</t>
  </si>
  <si>
    <t>Q88DC4</t>
  </si>
  <si>
    <t>PP_4903</t>
  </si>
  <si>
    <t>Q88DC5</t>
  </si>
  <si>
    <t>PP_4902</t>
  </si>
  <si>
    <t>Q88DD1</t>
  </si>
  <si>
    <t>PP_4896</t>
  </si>
  <si>
    <t>Q88DD3</t>
  </si>
  <si>
    <t>PP_4894</t>
  </si>
  <si>
    <t>Q88DD7</t>
  </si>
  <si>
    <t>PP_4890</t>
  </si>
  <si>
    <t>Q88DD8</t>
  </si>
  <si>
    <t>PP_4889</t>
  </si>
  <si>
    <t>Q88DE7</t>
  </si>
  <si>
    <t>PP_4879</t>
  </si>
  <si>
    <t>Q88DE8</t>
  </si>
  <si>
    <t>PP_4877</t>
  </si>
  <si>
    <t>Q88DE9</t>
  </si>
  <si>
    <t>PP_4876</t>
  </si>
  <si>
    <t>Q88DF1</t>
  </si>
  <si>
    <t>PP_4874</t>
  </si>
  <si>
    <t>Q88DF3</t>
  </si>
  <si>
    <t>PP_4872</t>
  </si>
  <si>
    <t>Q88DF6</t>
  </si>
  <si>
    <t>PP_4869</t>
  </si>
  <si>
    <t>Q88DH7</t>
  </si>
  <si>
    <t>PP_4848</t>
  </si>
  <si>
    <t>Q88DH8</t>
  </si>
  <si>
    <t>PP_4847</t>
  </si>
  <si>
    <t>Q88DK2</t>
  </si>
  <si>
    <t>PP_4823</t>
  </si>
  <si>
    <t>Q88DK3</t>
  </si>
  <si>
    <t>PP_4822</t>
  </si>
  <si>
    <t>Q88DK7</t>
  </si>
  <si>
    <t>PP_4818</t>
  </si>
  <si>
    <t>Q88DL4</t>
  </si>
  <si>
    <t>PP_4811</t>
  </si>
  <si>
    <t>Q88DL5</t>
  </si>
  <si>
    <t>PP_4810</t>
  </si>
  <si>
    <t>Q88DM3</t>
  </si>
  <si>
    <t>PP_4802</t>
  </si>
  <si>
    <t>Q88DM4</t>
  </si>
  <si>
    <t>PP_4801</t>
  </si>
  <si>
    <t>Q88DM5</t>
  </si>
  <si>
    <t>PP_4800</t>
  </si>
  <si>
    <t>Q88DN1</t>
  </si>
  <si>
    <t>PP_4794</t>
  </si>
  <si>
    <t>Q88DN4</t>
  </si>
  <si>
    <t>PP_4790</t>
  </si>
  <si>
    <t>Q88DN6</t>
  </si>
  <si>
    <t>PP_4788</t>
  </si>
  <si>
    <t>Q88DP0</t>
  </si>
  <si>
    <t>PP_4784</t>
  </si>
  <si>
    <t>Q88DP1</t>
  </si>
  <si>
    <t>PP_4783</t>
  </si>
  <si>
    <t>Q88DT3</t>
  </si>
  <si>
    <t>PP_4736</t>
  </si>
  <si>
    <t>Q88DT6</t>
  </si>
  <si>
    <t>PP_4733</t>
  </si>
  <si>
    <t>Q88DU1</t>
  </si>
  <si>
    <t>PP_4728</t>
  </si>
  <si>
    <t>Q88DU2</t>
  </si>
  <si>
    <t>PP_4727</t>
  </si>
  <si>
    <t>Q88DU3</t>
  </si>
  <si>
    <t>PP_4726</t>
  </si>
  <si>
    <t>Q88DU4</t>
  </si>
  <si>
    <t>PP_4725</t>
  </si>
  <si>
    <t>Q88DU5</t>
  </si>
  <si>
    <t>PP_4724</t>
  </si>
  <si>
    <t>Q88DU6</t>
  </si>
  <si>
    <t>PP_4723</t>
  </si>
  <si>
    <t>Q88DU7</t>
  </si>
  <si>
    <t>PP_4722</t>
  </si>
  <si>
    <t>Q88DV0</t>
  </si>
  <si>
    <t>PP_4719</t>
  </si>
  <si>
    <t>Q88DV3</t>
  </si>
  <si>
    <t>PP_4716</t>
  </si>
  <si>
    <t>Q88DV4</t>
  </si>
  <si>
    <t>PP_4715</t>
  </si>
  <si>
    <t>Q88DV5</t>
  </si>
  <si>
    <t>PP_4714</t>
  </si>
  <si>
    <t>Q88DV7</t>
  </si>
  <si>
    <t>PP_4712</t>
  </si>
  <si>
    <t>Q88DV8</t>
  </si>
  <si>
    <t>PP_4711</t>
  </si>
  <si>
    <t>Q88DV9</t>
  </si>
  <si>
    <t>PP_4709</t>
  </si>
  <si>
    <t>Q88DW0</t>
  </si>
  <si>
    <t>PP_4708</t>
  </si>
  <si>
    <t>Q88DW6</t>
  </si>
  <si>
    <t>PP_4702</t>
  </si>
  <si>
    <t>Q88DW7</t>
  </si>
  <si>
    <t>PP_4701</t>
  </si>
  <si>
    <t>Q88DW8</t>
  </si>
  <si>
    <t>PP_4700</t>
  </si>
  <si>
    <t>Q88DW9</t>
  </si>
  <si>
    <t>PP_4699</t>
  </si>
  <si>
    <t>Q88DX4</t>
  </si>
  <si>
    <t>PP_4694</t>
  </si>
  <si>
    <t>Q88DZ0</t>
  </si>
  <si>
    <t>PP_4678</t>
  </si>
  <si>
    <t>Q88E10</t>
  </si>
  <si>
    <t>PP_4658</t>
  </si>
  <si>
    <t>Q88E14</t>
  </si>
  <si>
    <t>PP_4654</t>
  </si>
  <si>
    <t>Q88E20</t>
  </si>
  <si>
    <t>PP_4648</t>
  </si>
  <si>
    <t>Q88E23</t>
  </si>
  <si>
    <t>PP_4645</t>
  </si>
  <si>
    <t>Q88E33</t>
  </si>
  <si>
    <t>PP_4635</t>
  </si>
  <si>
    <t>Q88E47</t>
  </si>
  <si>
    <t>PP_4621</t>
  </si>
  <si>
    <t>Q88E76</t>
  </si>
  <si>
    <t>PP_4590</t>
  </si>
  <si>
    <t>Q88EA5</t>
  </si>
  <si>
    <t>PP_4561</t>
  </si>
  <si>
    <t>Q88EH2</t>
  </si>
  <si>
    <t>PP_4491</t>
  </si>
  <si>
    <t>Q88EH6</t>
  </si>
  <si>
    <t>PP_4487</t>
  </si>
  <si>
    <t>Q88EI4</t>
  </si>
  <si>
    <t>PP_4478</t>
  </si>
  <si>
    <t>Q88EI5</t>
  </si>
  <si>
    <t>PP_4477</t>
  </si>
  <si>
    <t>Q88EI7</t>
  </si>
  <si>
    <t>PP_4475</t>
  </si>
  <si>
    <t>Q88EI8</t>
  </si>
  <si>
    <t>PP_4474</t>
  </si>
  <si>
    <t>Q88EI9</t>
  </si>
  <si>
    <t>PP_4473</t>
  </si>
  <si>
    <t>Q88EQ6</t>
  </si>
  <si>
    <t>PP_4397</t>
  </si>
  <si>
    <t>Q88ER1</t>
  </si>
  <si>
    <t>PP_4392</t>
  </si>
  <si>
    <t>Q88ES0</t>
  </si>
  <si>
    <t>PP_4383</t>
  </si>
  <si>
    <t>Q88EW3</t>
  </si>
  <si>
    <t>PP_4339</t>
  </si>
  <si>
    <t>Q88EW5</t>
  </si>
  <si>
    <t>PP_4337</t>
  </si>
  <si>
    <t>Q88EX9</t>
  </si>
  <si>
    <t>PP_4323</t>
  </si>
  <si>
    <t>Q88F24</t>
  </si>
  <si>
    <t>PP_4275</t>
  </si>
  <si>
    <t>Q88F25</t>
  </si>
  <si>
    <t>PP_4274</t>
  </si>
  <si>
    <t>Q88F31</t>
  </si>
  <si>
    <t>PP_4268</t>
  </si>
  <si>
    <t>Q88F32</t>
  </si>
  <si>
    <t>PP_4267</t>
  </si>
  <si>
    <t>Q88F33</t>
  </si>
  <si>
    <t>PP_4266</t>
  </si>
  <si>
    <t>Q88F51</t>
  </si>
  <si>
    <t>PP_4248</t>
  </si>
  <si>
    <t>Q88FB2</t>
  </si>
  <si>
    <t>PP_4186</t>
  </si>
  <si>
    <t>Q88FB9</t>
  </si>
  <si>
    <t>PP_4179</t>
  </si>
  <si>
    <t>Q88FC4</t>
  </si>
  <si>
    <t>PP_4174</t>
  </si>
  <si>
    <t>Q88FC9</t>
  </si>
  <si>
    <t>PP_4169</t>
  </si>
  <si>
    <t>Q88FF3</t>
  </si>
  <si>
    <t>PP_4144</t>
  </si>
  <si>
    <t>Q88FF5</t>
  </si>
  <si>
    <t>PP_4142</t>
  </si>
  <si>
    <t>Q88FF8</t>
  </si>
  <si>
    <t>PP_4138</t>
  </si>
  <si>
    <t>Q88FH0</t>
  </si>
  <si>
    <t>PP_4126</t>
  </si>
  <si>
    <t>Q88FH2</t>
  </si>
  <si>
    <t>PP_4124</t>
  </si>
  <si>
    <t>Q88FH5</t>
  </si>
  <si>
    <t>PP_4121</t>
  </si>
  <si>
    <t>Q88FH6</t>
  </si>
  <si>
    <t>PP_4120</t>
  </si>
  <si>
    <t>Q88FH7</t>
  </si>
  <si>
    <t>PP_4119</t>
  </si>
  <si>
    <t>Q88FI4</t>
  </si>
  <si>
    <t>PP_4111</t>
  </si>
  <si>
    <t>Q88FJ7</t>
  </si>
  <si>
    <t>PP_4098</t>
  </si>
  <si>
    <t>Q88FN1</t>
  </si>
  <si>
    <t>PP_4058</t>
  </si>
  <si>
    <t>Q88FN9</t>
  </si>
  <si>
    <t>PP_4050</t>
  </si>
  <si>
    <t>Q88FQ8</t>
  </si>
  <si>
    <t>PP_4029</t>
  </si>
  <si>
    <t>Q88FR9</t>
  </si>
  <si>
    <t>PP_4014</t>
  </si>
  <si>
    <t>Q88FS4</t>
  </si>
  <si>
    <t>PP_4009</t>
  </si>
  <si>
    <t>Q88FS7</t>
  </si>
  <si>
    <t>PP_4005</t>
  </si>
  <si>
    <t>Q88FS8</t>
  </si>
  <si>
    <t>PP_4004</t>
  </si>
  <si>
    <t>Q88FS9</t>
  </si>
  <si>
    <t>PP_4003</t>
  </si>
  <si>
    <t>Q88FT2</t>
  </si>
  <si>
    <t>PP_4000</t>
  </si>
  <si>
    <t>Q88FT3</t>
  </si>
  <si>
    <t>PP_3999</t>
  </si>
  <si>
    <t>Q88FX7</t>
  </si>
  <si>
    <t>PP_3949</t>
  </si>
  <si>
    <t>Q88FY0</t>
  </si>
  <si>
    <t>PP_3946</t>
  </si>
  <si>
    <t>Q88FY1</t>
  </si>
  <si>
    <t>PP_3945</t>
  </si>
  <si>
    <t>Q88G93</t>
  </si>
  <si>
    <t>PP_3832</t>
  </si>
  <si>
    <t>Q88GQ0</t>
  </si>
  <si>
    <t>PP_3668</t>
  </si>
  <si>
    <t>Q88HA3</t>
  </si>
  <si>
    <t>PP_3457</t>
  </si>
  <si>
    <t>Q88IC7</t>
  </si>
  <si>
    <t>PP_3072</t>
  </si>
  <si>
    <t>Q88IS4</t>
  </si>
  <si>
    <t>PP_2925</t>
  </si>
  <si>
    <t>Q88IU4</t>
  </si>
  <si>
    <t>PP_2905</t>
  </si>
  <si>
    <t>Q88IU5</t>
  </si>
  <si>
    <t>PP_2904</t>
  </si>
  <si>
    <t>Q88J00</t>
  </si>
  <si>
    <t>PP_2849</t>
  </si>
  <si>
    <t>Q88JU7</t>
  </si>
  <si>
    <t>PP_2550</t>
  </si>
  <si>
    <t>Q88K22</t>
  </si>
  <si>
    <t>PP_2470</t>
  </si>
  <si>
    <t>Q88K23</t>
  </si>
  <si>
    <t>PP_2469</t>
  </si>
  <si>
    <t>Q88K24</t>
  </si>
  <si>
    <t>PP_2468</t>
  </si>
  <si>
    <t>Q88K25</t>
  </si>
  <si>
    <t>PP_2467</t>
  </si>
  <si>
    <t>Q88K26</t>
  </si>
  <si>
    <t>PP_2466</t>
  </si>
  <si>
    <t>Q88K27</t>
  </si>
  <si>
    <t>PP_2465</t>
  </si>
  <si>
    <t>Q88K39</t>
  </si>
  <si>
    <t>PP_2453</t>
  </si>
  <si>
    <t>Q88K49</t>
  </si>
  <si>
    <t>PP_2443</t>
  </si>
  <si>
    <t>Q88K50</t>
  </si>
  <si>
    <t>PP_2442</t>
  </si>
  <si>
    <t>Q88KB2</t>
  </si>
  <si>
    <t>PP_2378</t>
  </si>
  <si>
    <t>Q88KH5</t>
  </si>
  <si>
    <t>PP_2315</t>
  </si>
  <si>
    <t>Q88KI9</t>
  </si>
  <si>
    <t>PP_2301</t>
  </si>
  <si>
    <t>Q88KJ0</t>
  </si>
  <si>
    <t>PP_2300</t>
  </si>
  <si>
    <t>Q88KJ1</t>
  </si>
  <si>
    <t>PP_2299</t>
  </si>
  <si>
    <t>Q88KM5</t>
  </si>
  <si>
    <t>PP_2265</t>
  </si>
  <si>
    <t>Q88KX0</t>
  </si>
  <si>
    <t>PP_2169</t>
  </si>
  <si>
    <t>Q88KX1</t>
  </si>
  <si>
    <t>PP_2168</t>
  </si>
  <si>
    <t>Q88KX9</t>
  </si>
  <si>
    <t>PP_2160</t>
  </si>
  <si>
    <t>Q88KY4</t>
  </si>
  <si>
    <t>PP_2155</t>
  </si>
  <si>
    <t>Q88KY8</t>
  </si>
  <si>
    <t>PP_2151</t>
  </si>
  <si>
    <t>Q88L01</t>
  </si>
  <si>
    <t>PP_2137</t>
  </si>
  <si>
    <t>Q88L02</t>
  </si>
  <si>
    <t>PP_2136</t>
  </si>
  <si>
    <t>Q88L12</t>
  </si>
  <si>
    <t>PP_2125</t>
  </si>
  <si>
    <t>Q88L20</t>
  </si>
  <si>
    <t>PP_2117</t>
  </si>
  <si>
    <t>Q88L39</t>
  </si>
  <si>
    <t>PP_2096</t>
  </si>
  <si>
    <t>Q88L40</t>
  </si>
  <si>
    <t>PP_2095</t>
  </si>
  <si>
    <t>Q88L51</t>
  </si>
  <si>
    <t>PP_2084</t>
  </si>
  <si>
    <t>Q88L54</t>
  </si>
  <si>
    <t>PP_2081</t>
  </si>
  <si>
    <t>Q88L76</t>
  </si>
  <si>
    <t>PP_2059</t>
  </si>
  <si>
    <t>Q88LC3</t>
  </si>
  <si>
    <t>PP_2012</t>
  </si>
  <si>
    <t>Q88LD9</t>
  </si>
  <si>
    <t>PP_1996</t>
  </si>
  <si>
    <t>Q88LE0</t>
  </si>
  <si>
    <t>PP_1995</t>
  </si>
  <si>
    <t>Q88LE5</t>
  </si>
  <si>
    <t>PP_1988</t>
  </si>
  <si>
    <t>Q88LE7</t>
  </si>
  <si>
    <t>PP_1986</t>
  </si>
  <si>
    <t>Q88LE8</t>
  </si>
  <si>
    <t>PP_1985</t>
  </si>
  <si>
    <t>Q88LF6</t>
  </si>
  <si>
    <t>PP_1977</t>
  </si>
  <si>
    <t>Q88LF9</t>
  </si>
  <si>
    <t>PP_1974</t>
  </si>
  <si>
    <t>Q88LL5</t>
  </si>
  <si>
    <t>PP_1915</t>
  </si>
  <si>
    <t>Q88LL9</t>
  </si>
  <si>
    <t>PP_1911</t>
  </si>
  <si>
    <t>Q88LM1</t>
  </si>
  <si>
    <t>PP_1909</t>
  </si>
  <si>
    <t>Q88LM5</t>
  </si>
  <si>
    <t>PP_1904</t>
  </si>
  <si>
    <t>Q88LM7</t>
  </si>
  <si>
    <t>PP_1902</t>
  </si>
  <si>
    <t>Q88LM8</t>
  </si>
  <si>
    <t>PP_1901</t>
  </si>
  <si>
    <t>Q88LQ6</t>
  </si>
  <si>
    <t>PP_1873</t>
  </si>
  <si>
    <t>Q88LQ9</t>
  </si>
  <si>
    <t>PP_1870</t>
  </si>
  <si>
    <t>Q88LS0</t>
  </si>
  <si>
    <t>PP_1858</t>
  </si>
  <si>
    <t>Q88LU7</t>
  </si>
  <si>
    <t>PP_1830</t>
  </si>
  <si>
    <t>Q88LV4</t>
  </si>
  <si>
    <t>PP_1823</t>
  </si>
  <si>
    <t>Q88LW2</t>
  </si>
  <si>
    <t>PP_1815</t>
  </si>
  <si>
    <t>Q88LW9</t>
  </si>
  <si>
    <t>PP_1808</t>
  </si>
  <si>
    <t>Q88LX0</t>
  </si>
  <si>
    <t>PP_1807</t>
  </si>
  <si>
    <t>Q88M04</t>
  </si>
  <si>
    <t>PP_1771</t>
  </si>
  <si>
    <t>Q88M07</t>
  </si>
  <si>
    <t>PP_1768</t>
  </si>
  <si>
    <t>Q88M10</t>
  </si>
  <si>
    <t>PP_1765</t>
  </si>
  <si>
    <t>Q88M17</t>
  </si>
  <si>
    <t>PP_1758</t>
  </si>
  <si>
    <t>Q88M20</t>
  </si>
  <si>
    <t>PP_1755</t>
  </si>
  <si>
    <t>Q88M41</t>
  </si>
  <si>
    <t>PP_1734</t>
  </si>
  <si>
    <t>Q88M43</t>
  </si>
  <si>
    <t>PP_1732</t>
  </si>
  <si>
    <t>Q88M44</t>
  </si>
  <si>
    <t>PP_1730</t>
  </si>
  <si>
    <t>Q88M72</t>
  </si>
  <si>
    <t>PP_1702</t>
  </si>
  <si>
    <t>Q88M97</t>
  </si>
  <si>
    <t>PP_1677</t>
  </si>
  <si>
    <t>Q88MA9</t>
  </si>
  <si>
    <t>PP_1665</t>
  </si>
  <si>
    <t>Q88MB9</t>
  </si>
  <si>
    <t>PP_1655</t>
  </si>
  <si>
    <t>Q88MD2</t>
  </si>
  <si>
    <t>PP_1641</t>
  </si>
  <si>
    <t>Q88ME4</t>
  </si>
  <si>
    <t>PP_1629</t>
  </si>
  <si>
    <t>Q88ME7</t>
  </si>
  <si>
    <t>PP_1626</t>
  </si>
  <si>
    <t>Q88MF1</t>
  </si>
  <si>
    <t>PP_1620</t>
  </si>
  <si>
    <t>Q88MF2</t>
  </si>
  <si>
    <t>PP_1619</t>
  </si>
  <si>
    <t>Q88MF9</t>
  </si>
  <si>
    <t>PP_1612</t>
  </si>
  <si>
    <t>Q88MG0</t>
  </si>
  <si>
    <t>PP_1611</t>
  </si>
  <si>
    <t>Q88MG1</t>
  </si>
  <si>
    <t>PP_1610</t>
  </si>
  <si>
    <t>Q88MG4</t>
  </si>
  <si>
    <t>PP_1607</t>
  </si>
  <si>
    <t>Q88MG8</t>
  </si>
  <si>
    <t>PP_1603</t>
  </si>
  <si>
    <t>Q88MG9</t>
  </si>
  <si>
    <t>PP_1602</t>
  </si>
  <si>
    <t>Q88MH0</t>
  </si>
  <si>
    <t>PP_1601</t>
  </si>
  <si>
    <t>Q88MH4</t>
  </si>
  <si>
    <t>PP_1597</t>
  </si>
  <si>
    <t>Q88MH6</t>
  </si>
  <si>
    <t>PP_1595</t>
  </si>
  <si>
    <t>Q88MH7</t>
  </si>
  <si>
    <t>PP_1594</t>
  </si>
  <si>
    <t>Q88MH8</t>
  </si>
  <si>
    <t>PP_1593</t>
  </si>
  <si>
    <t>Q88MH9</t>
  </si>
  <si>
    <t>PP_1592</t>
  </si>
  <si>
    <t>Q88MI0</t>
  </si>
  <si>
    <t>PP_1591</t>
  </si>
  <si>
    <t>Q88MI2</t>
  </si>
  <si>
    <t>PP_1589</t>
  </si>
  <si>
    <t>Q88MP1</t>
  </si>
  <si>
    <t>PP_1530</t>
  </si>
  <si>
    <t>Q88MP5</t>
  </si>
  <si>
    <t>PP_1525</t>
  </si>
  <si>
    <t>Q88MQ7</t>
  </si>
  <si>
    <t>PP_1513</t>
  </si>
  <si>
    <t>Q88MR4</t>
  </si>
  <si>
    <t>PP_1505</t>
  </si>
  <si>
    <t>Q88MS3</t>
  </si>
  <si>
    <t>PP_1496</t>
  </si>
  <si>
    <t>Q88MS5</t>
  </si>
  <si>
    <t>PP_1493</t>
  </si>
  <si>
    <t>Q88MV3</t>
  </si>
  <si>
    <t>PP_1465</t>
  </si>
  <si>
    <t>Q88MV5</t>
  </si>
  <si>
    <t>PP_1463</t>
  </si>
  <si>
    <t>Q88MV6</t>
  </si>
  <si>
    <t>PP_1462</t>
  </si>
  <si>
    <t>Q88MW1</t>
  </si>
  <si>
    <t>PP_1457</t>
  </si>
  <si>
    <t>Q88MY4</t>
  </si>
  <si>
    <t>PP_1434</t>
  </si>
  <si>
    <t>Q88MY5</t>
  </si>
  <si>
    <t>PP_1433</t>
  </si>
  <si>
    <t>Q88MY7</t>
  </si>
  <si>
    <t>PP_1431</t>
  </si>
  <si>
    <t>Q88MZ4</t>
  </si>
  <si>
    <t>PP_1424</t>
  </si>
  <si>
    <t>Q88N05</t>
  </si>
  <si>
    <t>PP_1413</t>
  </si>
  <si>
    <t>Q88N27</t>
  </si>
  <si>
    <t>PP_1389</t>
  </si>
  <si>
    <t>Q88N30</t>
  </si>
  <si>
    <t>PP_1386</t>
  </si>
  <si>
    <t>Q88N31</t>
  </si>
  <si>
    <t>PP_1385</t>
  </si>
  <si>
    <t>Q88N32</t>
  </si>
  <si>
    <t>PP_1384</t>
  </si>
  <si>
    <t>Q88N55</t>
  </si>
  <si>
    <t>PP_1361</t>
  </si>
  <si>
    <t>Q88N56</t>
  </si>
  <si>
    <t>PP_1360</t>
  </si>
  <si>
    <t>Q88N69</t>
  </si>
  <si>
    <t>PP_1345</t>
  </si>
  <si>
    <t>Q88N71</t>
  </si>
  <si>
    <t>PP_1343</t>
  </si>
  <si>
    <t>Q88N74</t>
  </si>
  <si>
    <t>PP_1339</t>
  </si>
  <si>
    <t>Q88N75</t>
  </si>
  <si>
    <t>PP_1338</t>
  </si>
  <si>
    <t>Q88N76</t>
  </si>
  <si>
    <t>PP_1337</t>
  </si>
  <si>
    <t>Q88N78</t>
  </si>
  <si>
    <t>PP_1335</t>
  </si>
  <si>
    <t>Q88N79</t>
  </si>
  <si>
    <t>PP_1334</t>
  </si>
  <si>
    <t>Q88N81</t>
  </si>
  <si>
    <t>PP_1332</t>
  </si>
  <si>
    <t>Q88N84</t>
  </si>
  <si>
    <t>PP_1329</t>
  </si>
  <si>
    <t>Q88N85</t>
  </si>
  <si>
    <t>PP_1328</t>
  </si>
  <si>
    <t>Q88N96</t>
  </si>
  <si>
    <t>PP_1316</t>
  </si>
  <si>
    <t>Q88N97</t>
  </si>
  <si>
    <t>PP_1315</t>
  </si>
  <si>
    <t>Q88NA1</t>
  </si>
  <si>
    <t>PP_1311</t>
  </si>
  <si>
    <t>Q88NA9</t>
  </si>
  <si>
    <t>PP_1303</t>
  </si>
  <si>
    <t>Q88NB7</t>
  </si>
  <si>
    <t>PP_1295</t>
  </si>
  <si>
    <t>Q88NC0</t>
  </si>
  <si>
    <t>PP_1292</t>
  </si>
  <si>
    <t>Q88NC3</t>
  </si>
  <si>
    <t>PP_1289</t>
  </si>
  <si>
    <t>Q88NC4</t>
  </si>
  <si>
    <t>PP_1288</t>
  </si>
  <si>
    <t>Q88NC6</t>
  </si>
  <si>
    <t>PP_1286</t>
  </si>
  <si>
    <t>Q88NC7</t>
  </si>
  <si>
    <t>PP_1285</t>
  </si>
  <si>
    <t>Q88NC9</t>
  </si>
  <si>
    <t>PP_1283</t>
  </si>
  <si>
    <t>Q88ND1</t>
  </si>
  <si>
    <t>PP_1281</t>
  </si>
  <si>
    <t>Q88ND3</t>
  </si>
  <si>
    <t>PP_1279</t>
  </si>
  <si>
    <t>Q88ND4</t>
  </si>
  <si>
    <t>PP_1278</t>
  </si>
  <si>
    <t>Q88ND5</t>
  </si>
  <si>
    <t>PP_1277</t>
  </si>
  <si>
    <t>Q88NF9</t>
  </si>
  <si>
    <t>PP_1251</t>
  </si>
  <si>
    <t>Q88NG9</t>
  </si>
  <si>
    <t>PP_1240</t>
  </si>
  <si>
    <t>Q88NI3</t>
  </si>
  <si>
    <t>PP_1226</t>
  </si>
  <si>
    <t>Q88NJ0</t>
  </si>
  <si>
    <t>PP_1217</t>
  </si>
  <si>
    <t>Q88NJ1</t>
  </si>
  <si>
    <t>PP_1216</t>
  </si>
  <si>
    <t>Q88NJ3</t>
  </si>
  <si>
    <t>PP_1214</t>
  </si>
  <si>
    <t>Q88NJ4</t>
  </si>
  <si>
    <t>PP_1213</t>
  </si>
  <si>
    <t>Q88NK2</t>
  </si>
  <si>
    <t>PP_1205</t>
  </si>
  <si>
    <t>Q88NL0</t>
  </si>
  <si>
    <t>PP_1197</t>
  </si>
  <si>
    <t>Q88NL9</t>
  </si>
  <si>
    <t>PP_1188</t>
  </si>
  <si>
    <t>Q88NN6</t>
  </si>
  <si>
    <t>PP_1171</t>
  </si>
  <si>
    <t>Q88NR0</t>
  </si>
  <si>
    <t>PP_1145</t>
  </si>
  <si>
    <t>Q88NS5</t>
  </si>
  <si>
    <t>PP_1129</t>
  </si>
  <si>
    <t>Q88NU6</t>
  </si>
  <si>
    <t>PP_1108</t>
  </si>
  <si>
    <t>Q88NV4</t>
  </si>
  <si>
    <t>PP_1100</t>
  </si>
  <si>
    <t>Q88NV7</t>
  </si>
  <si>
    <t>PP_1097</t>
  </si>
  <si>
    <t>Q88NW7</t>
  </si>
  <si>
    <t>PP_1086</t>
  </si>
  <si>
    <t>Q88NW8</t>
  </si>
  <si>
    <t>PP_1085</t>
  </si>
  <si>
    <t>Q88NX4</t>
  </si>
  <si>
    <t>PP_1079</t>
  </si>
  <si>
    <t>Q88NX8</t>
  </si>
  <si>
    <t>PP_1075</t>
  </si>
  <si>
    <t>Q88P16</t>
  </si>
  <si>
    <t>PP_1037</t>
  </si>
  <si>
    <t>Q88P21</t>
  </si>
  <si>
    <t>PP_1032</t>
  </si>
  <si>
    <t>Q88P26</t>
  </si>
  <si>
    <t>PP_1027</t>
  </si>
  <si>
    <t>Q88P28</t>
  </si>
  <si>
    <t>PP_1025</t>
  </si>
  <si>
    <t>Q88P32</t>
  </si>
  <si>
    <t>PP_1021</t>
  </si>
  <si>
    <t>Q88P52</t>
  </si>
  <si>
    <t>PP_1001</t>
  </si>
  <si>
    <t>Q88P53</t>
  </si>
  <si>
    <t>PP_1000</t>
  </si>
  <si>
    <t>Q88P64</t>
  </si>
  <si>
    <t>PP_0989</t>
  </si>
  <si>
    <t>Q88P65</t>
  </si>
  <si>
    <t>PP_0988</t>
  </si>
  <si>
    <t>Q88P73</t>
  </si>
  <si>
    <t>PP_0980</t>
  </si>
  <si>
    <t>Q88P76</t>
  </si>
  <si>
    <t>PP_0977</t>
  </si>
  <si>
    <t>Q88P80</t>
  </si>
  <si>
    <t>PP_0973</t>
  </si>
  <si>
    <t>Q88P86</t>
  </si>
  <si>
    <t>PP_0967</t>
  </si>
  <si>
    <t>Q88P87</t>
  </si>
  <si>
    <t>PP_0965</t>
  </si>
  <si>
    <t>Q88P88</t>
  </si>
  <si>
    <t>PP_0964</t>
  </si>
  <si>
    <t>Q88PA1</t>
  </si>
  <si>
    <t>PP_0949</t>
  </si>
  <si>
    <t>Q88PA9</t>
  </si>
  <si>
    <t>PP_0941</t>
  </si>
  <si>
    <t>Q88PB4</t>
  </si>
  <si>
    <t>PP_0936</t>
  </si>
  <si>
    <t>Q88PB8</t>
  </si>
  <si>
    <t>PP_0932</t>
  </si>
  <si>
    <t>Q88PB9</t>
  </si>
  <si>
    <t>PP_0931</t>
  </si>
  <si>
    <t>Q88PC0</t>
  </si>
  <si>
    <t>PP_0930</t>
  </si>
  <si>
    <t>Q88PD5</t>
  </si>
  <si>
    <t>PP_0915</t>
  </si>
  <si>
    <t>Q88PH8</t>
  </si>
  <si>
    <t>PP_0872</t>
  </si>
  <si>
    <t>Q88PJ3</t>
  </si>
  <si>
    <t>PP_0857</t>
  </si>
  <si>
    <t>Q88PJ6</t>
  </si>
  <si>
    <t>PP_0854</t>
  </si>
  <si>
    <t>Q88PJ7</t>
  </si>
  <si>
    <t>PP_0853</t>
  </si>
  <si>
    <t>Q88PK0</t>
  </si>
  <si>
    <t>PP_0850</t>
  </si>
  <si>
    <t>Q88PK1</t>
  </si>
  <si>
    <t>PP_0849</t>
  </si>
  <si>
    <t>Q88PK4</t>
  </si>
  <si>
    <t>PP_0846</t>
  </si>
  <si>
    <t>Q88PK5</t>
  </si>
  <si>
    <t>PP_0845</t>
  </si>
  <si>
    <t>Q88PK8</t>
  </si>
  <si>
    <t>PP_0842</t>
  </si>
  <si>
    <t>Q88PL7</t>
  </si>
  <si>
    <t>PP_0833</t>
  </si>
  <si>
    <t>Q88PL8</t>
  </si>
  <si>
    <t>PP_0832</t>
  </si>
  <si>
    <t>Q88PM7</t>
  </si>
  <si>
    <t>PP_0822</t>
  </si>
  <si>
    <t>Q88PP0</t>
  </si>
  <si>
    <t>PP_0808</t>
  </si>
  <si>
    <t>Q88PS4</t>
  </si>
  <si>
    <t>PP_0774</t>
  </si>
  <si>
    <t>Q88PU7</t>
  </si>
  <si>
    <t>PP_0751</t>
  </si>
  <si>
    <t>Q88PV2</t>
  </si>
  <si>
    <t>PP_0746</t>
  </si>
  <si>
    <t>Q88PV4</t>
  </si>
  <si>
    <t>PP_0744</t>
  </si>
  <si>
    <t>Q88PW5</t>
  </si>
  <si>
    <t>PP_0733</t>
  </si>
  <si>
    <t>Q88PW6</t>
  </si>
  <si>
    <t>PP_0732</t>
  </si>
  <si>
    <t>Q88PX4</t>
  </si>
  <si>
    <t>PP_0724</t>
  </si>
  <si>
    <t>Q88PX6</t>
  </si>
  <si>
    <t>PP_0722</t>
  </si>
  <si>
    <t>Q88PX7</t>
  </si>
  <si>
    <t>PP_0721</t>
  </si>
  <si>
    <t>Q88PX8</t>
  </si>
  <si>
    <t>PP_0720</t>
  </si>
  <si>
    <t>Q88Q07</t>
  </si>
  <si>
    <t>PP_0691</t>
  </si>
  <si>
    <t>Q88Q08</t>
  </si>
  <si>
    <t>PP_0690</t>
  </si>
  <si>
    <t>Q88Q09</t>
  </si>
  <si>
    <t>PP_0689</t>
  </si>
  <si>
    <t>Q88Q10</t>
  </si>
  <si>
    <t>PP_0688</t>
  </si>
  <si>
    <t>Q88Q27</t>
  </si>
  <si>
    <t>PP_0671</t>
  </si>
  <si>
    <t>Q88Q44</t>
  </si>
  <si>
    <t>PP_0654</t>
  </si>
  <si>
    <t>Q88Q65</t>
  </si>
  <si>
    <t>PP_0631</t>
  </si>
  <si>
    <t>Q88Q71</t>
  </si>
  <si>
    <t>PP_0625</t>
  </si>
  <si>
    <t>Q88Q89</t>
  </si>
  <si>
    <t>PP_0606</t>
  </si>
  <si>
    <t>Q88Q92</t>
  </si>
  <si>
    <t>PP_0603</t>
  </si>
  <si>
    <t>Q88Q95</t>
  </si>
  <si>
    <t>PP_0600</t>
  </si>
  <si>
    <t>Q88QA3</t>
  </si>
  <si>
    <t>PP_0591</t>
  </si>
  <si>
    <t>Q88QC7</t>
  </si>
  <si>
    <t>PP_0567</t>
  </si>
  <si>
    <t>Q88QF2</t>
  </si>
  <si>
    <t>PP_0542</t>
  </si>
  <si>
    <t>Q88QF6</t>
  </si>
  <si>
    <t>PP_0538</t>
  </si>
  <si>
    <t>Q88QG5</t>
  </si>
  <si>
    <t>PP_0529</t>
  </si>
  <si>
    <t>Q88QG7</t>
  </si>
  <si>
    <t>PP_0527</t>
  </si>
  <si>
    <t>Q88QH1</t>
  </si>
  <si>
    <t>PP_0522</t>
  </si>
  <si>
    <t>Q88QH5</t>
  </si>
  <si>
    <t>PP_0518</t>
  </si>
  <si>
    <t>Q88QH6</t>
  </si>
  <si>
    <t>PP_0517</t>
  </si>
  <si>
    <t>Q88QI0</t>
  </si>
  <si>
    <t>PP_0513</t>
  </si>
  <si>
    <t>Q88QJ8</t>
  </si>
  <si>
    <t>PP_0493</t>
  </si>
  <si>
    <t>Q88QJ9</t>
  </si>
  <si>
    <t>PP_0492</t>
  </si>
  <si>
    <t>Q88QK5</t>
  </si>
  <si>
    <t>PP_0485</t>
  </si>
  <si>
    <t>Q88QK7</t>
  </si>
  <si>
    <t>PP_0483</t>
  </si>
  <si>
    <t>Q88QL0</t>
  </si>
  <si>
    <t>PP_0480</t>
  </si>
  <si>
    <t>Q88QL1</t>
  </si>
  <si>
    <t>PP_0479</t>
  </si>
  <si>
    <t>Q88QL2</t>
  </si>
  <si>
    <t>PP_0478</t>
  </si>
  <si>
    <t>Q88QL3</t>
  </si>
  <si>
    <t>PP_0476</t>
  </si>
  <si>
    <t>Q88QL6</t>
  </si>
  <si>
    <t>PP_0473</t>
  </si>
  <si>
    <t>Q88QL7</t>
  </si>
  <si>
    <t>PP_0472</t>
  </si>
  <si>
    <t>Q88QL8</t>
  </si>
  <si>
    <t>PP_0471</t>
  </si>
  <si>
    <t>Q88QL9</t>
  </si>
  <si>
    <t>PP_0470</t>
  </si>
  <si>
    <t>Q88QM0</t>
  </si>
  <si>
    <t>PP_0469</t>
  </si>
  <si>
    <t>Q88QM1</t>
  </si>
  <si>
    <t>PP_0468</t>
  </si>
  <si>
    <t>Q88QM2</t>
  </si>
  <si>
    <t>PP_0467</t>
  </si>
  <si>
    <t>Q88QM3</t>
  </si>
  <si>
    <t>PP_0466</t>
  </si>
  <si>
    <t>Q88QM4</t>
  </si>
  <si>
    <t>PP_0465</t>
  </si>
  <si>
    <t>Q88QM5</t>
  </si>
  <si>
    <t>PP_0464</t>
  </si>
  <si>
    <t>Q88QM6</t>
  </si>
  <si>
    <t>PP_0463</t>
  </si>
  <si>
    <t>Q88QM7</t>
  </si>
  <si>
    <t>PP_0462</t>
  </si>
  <si>
    <t>Q88QM8</t>
  </si>
  <si>
    <t>PP_0461</t>
  </si>
  <si>
    <t>Q88QM9</t>
  </si>
  <si>
    <t>PP_0460</t>
  </si>
  <si>
    <t>Q88QN0</t>
  </si>
  <si>
    <t>PP_0459</t>
  </si>
  <si>
    <t>Q88QN1</t>
  </si>
  <si>
    <t>PP_0458</t>
  </si>
  <si>
    <t>Q88QN2</t>
  </si>
  <si>
    <t>PP_0457</t>
  </si>
  <si>
    <t>Q88QN3</t>
  </si>
  <si>
    <t>PP_0456</t>
  </si>
  <si>
    <t>Q88QN4</t>
  </si>
  <si>
    <t>PP_0455</t>
  </si>
  <si>
    <t>Q88QN5</t>
  </si>
  <si>
    <t>PP_0454</t>
  </si>
  <si>
    <t>Q88QN6</t>
  </si>
  <si>
    <t>PP_0453</t>
  </si>
  <si>
    <t>Q88QN7</t>
  </si>
  <si>
    <t>PP_0452</t>
  </si>
  <si>
    <t>Q88QN8</t>
  </si>
  <si>
    <t>PP_0451</t>
  </si>
  <si>
    <t>Q88QN9</t>
  </si>
  <si>
    <t>PP_0450</t>
  </si>
  <si>
    <t>Q88QP0</t>
  </si>
  <si>
    <t>PP_0449</t>
  </si>
  <si>
    <t>Q88QP1</t>
  </si>
  <si>
    <t>PP_0448</t>
  </si>
  <si>
    <t>Q88QP2</t>
  </si>
  <si>
    <t>PP_0447</t>
  </si>
  <si>
    <t>Q88QP3</t>
  </si>
  <si>
    <t>PP_0445</t>
  </si>
  <si>
    <t>Q88QP4</t>
  </si>
  <si>
    <t>PP_0444</t>
  </si>
  <si>
    <t>Q88QP5</t>
  </si>
  <si>
    <t>PP_0443</t>
  </si>
  <si>
    <t>Q88QP8</t>
  </si>
  <si>
    <t>PP_0440</t>
  </si>
  <si>
    <t>Q88QQ2</t>
  </si>
  <si>
    <t>PP_0436</t>
  </si>
  <si>
    <t>Q88QQ4</t>
  </si>
  <si>
    <t>PP_0434</t>
  </si>
  <si>
    <t>Q88QQ5</t>
  </si>
  <si>
    <t>PP_0433</t>
  </si>
  <si>
    <t>Q88QR1</t>
  </si>
  <si>
    <t>PP_0427</t>
  </si>
  <si>
    <t>Q88QR6</t>
  </si>
  <si>
    <t>PP_0422</t>
  </si>
  <si>
    <t>Q88QR7</t>
  </si>
  <si>
    <t>PP_0421</t>
  </si>
  <si>
    <t>Q88QS2</t>
  </si>
  <si>
    <t>PP_0416</t>
  </si>
  <si>
    <t>Q88QT4</t>
  </si>
  <si>
    <t>PP_0403</t>
  </si>
  <si>
    <t>Q88QT5</t>
  </si>
  <si>
    <t>PP_0402</t>
  </si>
  <si>
    <t>Q88QT6</t>
  </si>
  <si>
    <t>PP_0401</t>
  </si>
  <si>
    <t>Q88QT7</t>
  </si>
  <si>
    <t>PP_0400</t>
  </si>
  <si>
    <t>Q88QT9</t>
  </si>
  <si>
    <t>PP_0398</t>
  </si>
  <si>
    <t>Q88QU2</t>
  </si>
  <si>
    <t>PP_0394</t>
  </si>
  <si>
    <t>Q88QU5</t>
  </si>
  <si>
    <t>PP_0391</t>
  </si>
  <si>
    <t>Q88QV5</t>
  </si>
  <si>
    <t>PP_0379</t>
  </si>
  <si>
    <t>Q88QV6</t>
  </si>
  <si>
    <t>PP_0378</t>
  </si>
  <si>
    <t>Q88QV7</t>
  </si>
  <si>
    <t>PP_0377</t>
  </si>
  <si>
    <t>Q88QV8</t>
  </si>
  <si>
    <t>PP_0376</t>
  </si>
  <si>
    <t>Q88QX1</t>
  </si>
  <si>
    <t>PP_0363</t>
  </si>
  <si>
    <t>Q88QX2</t>
  </si>
  <si>
    <t>PP_0362</t>
  </si>
  <si>
    <t>Q88QX8</t>
  </si>
  <si>
    <t>PP_0356</t>
  </si>
  <si>
    <t>Q88QZ4</t>
  </si>
  <si>
    <t>PP_0340</t>
  </si>
  <si>
    <t>Q88QZ8</t>
  </si>
  <si>
    <t>PP_0336</t>
  </si>
  <si>
    <t>Q88R12</t>
  </si>
  <si>
    <t>PP_0322</t>
  </si>
  <si>
    <t>Q88R41</t>
  </si>
  <si>
    <t>PP_0293</t>
  </si>
  <si>
    <t>Q88R42</t>
  </si>
  <si>
    <t>PP_0292</t>
  </si>
  <si>
    <t>Q88R44</t>
  </si>
  <si>
    <t>PP_0290</t>
  </si>
  <si>
    <t>Q88R45</t>
  </si>
  <si>
    <t>PP_0289</t>
  </si>
  <si>
    <t>Q88R49</t>
  </si>
  <si>
    <t>PP_0285</t>
  </si>
  <si>
    <t>Q88R68</t>
  </si>
  <si>
    <t>PP_0266</t>
  </si>
  <si>
    <t>Q88R81</t>
  </si>
  <si>
    <t>PP_0252</t>
  </si>
  <si>
    <t>Q88R85</t>
  </si>
  <si>
    <t>PP_0248</t>
  </si>
  <si>
    <t>Q88R90</t>
  </si>
  <si>
    <t>PP_0243</t>
  </si>
  <si>
    <t>Q88RB9</t>
  </si>
  <si>
    <t>PP_0214</t>
  </si>
  <si>
    <t>Q88RC0</t>
  </si>
  <si>
    <t>PP_0213</t>
  </si>
  <si>
    <t>Q88RE5</t>
  </si>
  <si>
    <t>PP_0186</t>
  </si>
  <si>
    <t>Q88RJ6</t>
  </si>
  <si>
    <t>PP_0133</t>
  </si>
  <si>
    <t>Q88RK5</t>
  </si>
  <si>
    <t>PP_0124</t>
  </si>
  <si>
    <t>Q88RL5</t>
  </si>
  <si>
    <t>PP_0114</t>
  </si>
  <si>
    <t>Q88RP6</t>
  </si>
  <si>
    <t>PP_0083</t>
  </si>
  <si>
    <t>Q88RP7</t>
  </si>
  <si>
    <t>PP_0082</t>
  </si>
  <si>
    <t>Q88RQ6</t>
  </si>
  <si>
    <t>PP_0073</t>
  </si>
  <si>
    <t>Q88RQ9</t>
  </si>
  <si>
    <t>PP_0070</t>
  </si>
  <si>
    <t>Q88RR1</t>
  </si>
  <si>
    <t>PP_0068</t>
  </si>
  <si>
    <t>Q88RR2</t>
  </si>
  <si>
    <t>PP_0067</t>
  </si>
  <si>
    <t>Q88RR3</t>
  </si>
  <si>
    <t>PP_0066</t>
  </si>
  <si>
    <t>Q88RR8</t>
  </si>
  <si>
    <t>PP_0061</t>
  </si>
  <si>
    <t>Q88RR9</t>
  </si>
  <si>
    <t>PP_0060</t>
  </si>
  <si>
    <t>Q88RS0</t>
  </si>
  <si>
    <t>PP_0059</t>
  </si>
  <si>
    <t>Q88RW8</t>
  </si>
  <si>
    <t>PP_0004</t>
  </si>
  <si>
    <t>Q88FW3</t>
  </si>
  <si>
    <t>PP_3964</t>
  </si>
  <si>
    <t>Q877U6</t>
  </si>
  <si>
    <t>PP_1157</t>
  </si>
  <si>
    <t>Q877V8</t>
  </si>
  <si>
    <t>PP_4318</t>
  </si>
  <si>
    <t>Q88BY6</t>
  </si>
  <si>
    <t>PP_5401</t>
  </si>
  <si>
    <t>Q88BY7</t>
  </si>
  <si>
    <t>PP_5400</t>
  </si>
  <si>
    <t>Q88BY9</t>
  </si>
  <si>
    <t>PP_5395</t>
  </si>
  <si>
    <t>Q88BZ1</t>
  </si>
  <si>
    <t>PP_5392</t>
  </si>
  <si>
    <t>Q88BZ2</t>
  </si>
  <si>
    <t>PP_5391</t>
  </si>
  <si>
    <t>Q88BZ5</t>
  </si>
  <si>
    <t>PP_5388</t>
  </si>
  <si>
    <t>Q88C01</t>
  </si>
  <si>
    <t>PP_5382</t>
  </si>
  <si>
    <t>Q88C03</t>
  </si>
  <si>
    <t>PP_5380</t>
  </si>
  <si>
    <t>Q88C05</t>
  </si>
  <si>
    <t>PP_5378</t>
  </si>
  <si>
    <t>Q88C06</t>
  </si>
  <si>
    <t>PP_5377</t>
  </si>
  <si>
    <t>Q88C17</t>
  </si>
  <si>
    <t>PP_5366</t>
  </si>
  <si>
    <t>Q88C18</t>
  </si>
  <si>
    <t>PP_5365</t>
  </si>
  <si>
    <t>Q88C20</t>
  </si>
  <si>
    <t>PP_5363</t>
  </si>
  <si>
    <t>Q88C29</t>
  </si>
  <si>
    <t>PP_5354</t>
  </si>
  <si>
    <t>Q88C30</t>
  </si>
  <si>
    <t>PP_5353</t>
  </si>
  <si>
    <t>Q88C31</t>
  </si>
  <si>
    <t>PP_5352</t>
  </si>
  <si>
    <t>Q88C32</t>
  </si>
  <si>
    <t>PP_5351</t>
  </si>
  <si>
    <t>Q88C33</t>
  </si>
  <si>
    <t>PP_5350</t>
  </si>
  <si>
    <t>Q88C36</t>
  </si>
  <si>
    <t>PP_5347</t>
  </si>
  <si>
    <t>Q88C37</t>
  </si>
  <si>
    <t>PP_5346</t>
  </si>
  <si>
    <t>Q88C38</t>
  </si>
  <si>
    <t>PP_5345</t>
  </si>
  <si>
    <t>Q88C42</t>
  </si>
  <si>
    <t>PP_5341</t>
  </si>
  <si>
    <t>Q88C45</t>
  </si>
  <si>
    <t>PP_5338</t>
  </si>
  <si>
    <t>Q88C47</t>
  </si>
  <si>
    <t>PP_5336</t>
  </si>
  <si>
    <t>Q88C48</t>
  </si>
  <si>
    <t>PP_5335</t>
  </si>
  <si>
    <t>Q88C50</t>
  </si>
  <si>
    <t>PP_5333</t>
  </si>
  <si>
    <t>Q88C51</t>
  </si>
  <si>
    <t>PP_5332</t>
  </si>
  <si>
    <t>Q88C52</t>
  </si>
  <si>
    <t>PP_5331</t>
  </si>
  <si>
    <t>Q88C53</t>
  </si>
  <si>
    <t>PP_5330</t>
  </si>
  <si>
    <t>Q88C58</t>
  </si>
  <si>
    <t>PP_5325</t>
  </si>
  <si>
    <t>Q88C59</t>
  </si>
  <si>
    <t>PP_5324</t>
  </si>
  <si>
    <t>Q88C61</t>
  </si>
  <si>
    <t>PP_5322</t>
  </si>
  <si>
    <t>Q88C62</t>
  </si>
  <si>
    <t>PP_5321</t>
  </si>
  <si>
    <t>Q88C63</t>
  </si>
  <si>
    <t>PP_5320</t>
  </si>
  <si>
    <t>Q88C64</t>
  </si>
  <si>
    <t>PP_5319</t>
  </si>
  <si>
    <t>Q88C69</t>
  </si>
  <si>
    <t>PP_5314</t>
  </si>
  <si>
    <t>Q88C70</t>
  </si>
  <si>
    <t>PP_5313</t>
  </si>
  <si>
    <t>Q88C71</t>
  </si>
  <si>
    <t>PP_5312</t>
  </si>
  <si>
    <t>Q88C72</t>
  </si>
  <si>
    <t>PP_5311</t>
  </si>
  <si>
    <t>Q88C73</t>
  </si>
  <si>
    <t>PP_5310</t>
  </si>
  <si>
    <t>Q88C74</t>
  </si>
  <si>
    <t>PP_5309</t>
  </si>
  <si>
    <t>Q88C76</t>
  </si>
  <si>
    <t>PP_5307</t>
  </si>
  <si>
    <t>Q88C77</t>
  </si>
  <si>
    <t>PP_5306</t>
  </si>
  <si>
    <t>Q88C79</t>
  </si>
  <si>
    <t>PP_5304</t>
  </si>
  <si>
    <t>Q88C80</t>
  </si>
  <si>
    <t>PP_5303</t>
  </si>
  <si>
    <t>Q88C81</t>
  </si>
  <si>
    <t>PP_5302</t>
  </si>
  <si>
    <t>Q88C84</t>
  </si>
  <si>
    <t>PP_5299</t>
  </si>
  <si>
    <t>Q88C88</t>
  </si>
  <si>
    <t>PP_5295</t>
  </si>
  <si>
    <t>Q88C91</t>
  </si>
  <si>
    <t>PP_5292</t>
  </si>
  <si>
    <t>Q88C96</t>
  </si>
  <si>
    <t>PP_5285</t>
  </si>
  <si>
    <t>Q88C98</t>
  </si>
  <si>
    <t>PP_5283</t>
  </si>
  <si>
    <t>Q88CA2</t>
  </si>
  <si>
    <t>PP_5279</t>
  </si>
  <si>
    <t>Q88CA3</t>
  </si>
  <si>
    <t>PP_5278</t>
  </si>
  <si>
    <t>Q88CA8</t>
  </si>
  <si>
    <t>PP_5273</t>
  </si>
  <si>
    <t>Q88CB0</t>
  </si>
  <si>
    <t>PP_5271</t>
  </si>
  <si>
    <t>Q88CB3</t>
  </si>
  <si>
    <t>PP_5268</t>
  </si>
  <si>
    <t>Q88CB4</t>
  </si>
  <si>
    <t>PP_5267</t>
  </si>
  <si>
    <t>Q88CB7</t>
  </si>
  <si>
    <t>PP_5264</t>
  </si>
  <si>
    <t>Q88CC1</t>
  </si>
  <si>
    <t>PP_5260</t>
  </si>
  <si>
    <t>Q88CC3</t>
  </si>
  <si>
    <t>PP_5258</t>
  </si>
  <si>
    <t>Q88CC9</t>
  </si>
  <si>
    <t>PP_5252</t>
  </si>
  <si>
    <t>Q88CE6</t>
  </si>
  <si>
    <t>PP_5235</t>
  </si>
  <si>
    <t>Q88CE7</t>
  </si>
  <si>
    <t>PP_5234</t>
  </si>
  <si>
    <t>Q88CE9</t>
  </si>
  <si>
    <t>PP_5232</t>
  </si>
  <si>
    <t>Q88CF0</t>
  </si>
  <si>
    <t>PP_5231</t>
  </si>
  <si>
    <t>Q88CF2</t>
  </si>
  <si>
    <t>PP_5229</t>
  </si>
  <si>
    <t>Q88CF4</t>
  </si>
  <si>
    <t>PP_5227</t>
  </si>
  <si>
    <t>Q88CF5</t>
  </si>
  <si>
    <t>PP_5226</t>
  </si>
  <si>
    <t>Q88CF8</t>
  </si>
  <si>
    <t>PP_5223</t>
  </si>
  <si>
    <t>Q88CG1</t>
  </si>
  <si>
    <t>PP_5220</t>
  </si>
  <si>
    <t>Q88CG5</t>
  </si>
  <si>
    <t>PP_5216</t>
  </si>
  <si>
    <t>Q88CG6</t>
  </si>
  <si>
    <t>PP_5215</t>
  </si>
  <si>
    <t>Q88CG7</t>
  </si>
  <si>
    <t>PP_5214</t>
  </si>
  <si>
    <t>Q88CG9</t>
  </si>
  <si>
    <t>PP_5212</t>
  </si>
  <si>
    <t>Q88CH1</t>
  </si>
  <si>
    <t>PP_5210</t>
  </si>
  <si>
    <t>Q88CH5</t>
  </si>
  <si>
    <t>PP_5206</t>
  </si>
  <si>
    <t>Q88CH6</t>
  </si>
  <si>
    <t>PP_5205</t>
  </si>
  <si>
    <t>Q88CH8</t>
  </si>
  <si>
    <t>PP_5203</t>
  </si>
  <si>
    <t>Q88CH9</t>
  </si>
  <si>
    <t>PP_5202</t>
  </si>
  <si>
    <t>Q88CI1</t>
  </si>
  <si>
    <t>PP_5200</t>
  </si>
  <si>
    <t>Q88CI4</t>
  </si>
  <si>
    <t>PP_5197</t>
  </si>
  <si>
    <t>Q88CI5</t>
  </si>
  <si>
    <t>PP_5196</t>
  </si>
  <si>
    <t>Q88CJ4</t>
  </si>
  <si>
    <t>PP_5187</t>
  </si>
  <si>
    <t>Q88CJ5</t>
  </si>
  <si>
    <t>PP_5186</t>
  </si>
  <si>
    <t>Q88CJ6</t>
  </si>
  <si>
    <t>PP_5184</t>
  </si>
  <si>
    <t>Q88CJ7</t>
  </si>
  <si>
    <t>PP_5183</t>
  </si>
  <si>
    <t>Q88CJ8</t>
  </si>
  <si>
    <t>PP_5182</t>
  </si>
  <si>
    <t>Q88CJ9</t>
  </si>
  <si>
    <t>PP_5181</t>
  </si>
  <si>
    <t>Q88CK0</t>
  </si>
  <si>
    <t>PP_5180</t>
  </si>
  <si>
    <t>Q88CK1</t>
  </si>
  <si>
    <t>PP_5179</t>
  </si>
  <si>
    <t>Q88CK3</t>
  </si>
  <si>
    <t>PP_5177</t>
  </si>
  <si>
    <t>Q88CK5</t>
  </si>
  <si>
    <t>PP_5175</t>
  </si>
  <si>
    <t>Q88CK6</t>
  </si>
  <si>
    <t>PP_5174</t>
  </si>
  <si>
    <t>Q88CK7</t>
  </si>
  <si>
    <t>PP_5173</t>
  </si>
  <si>
    <t>Q88CK9</t>
  </si>
  <si>
    <t>PP_5171</t>
  </si>
  <si>
    <t>Q88CL5</t>
  </si>
  <si>
    <t>PP_5165</t>
  </si>
  <si>
    <t>Q88CL7</t>
  </si>
  <si>
    <t>PP_5163</t>
  </si>
  <si>
    <t>Q88CM0</t>
  </si>
  <si>
    <t>PP_5160</t>
  </si>
  <si>
    <t>Q88CM3</t>
  </si>
  <si>
    <t>PP_5157</t>
  </si>
  <si>
    <t>Q88CM4</t>
  </si>
  <si>
    <t>PP_5156</t>
  </si>
  <si>
    <t>Q88CM5</t>
  </si>
  <si>
    <t>PP_5155</t>
  </si>
  <si>
    <t>Q88CM6</t>
  </si>
  <si>
    <t>PP_5154</t>
  </si>
  <si>
    <t>Q88CM7</t>
  </si>
  <si>
    <t>PP_5153</t>
  </si>
  <si>
    <t>Q88CM8</t>
  </si>
  <si>
    <t>PP_5152</t>
  </si>
  <si>
    <t>Q88CN1</t>
  </si>
  <si>
    <t>PP_5149</t>
  </si>
  <si>
    <t>Q88CN3</t>
  </si>
  <si>
    <t>PP_5147</t>
  </si>
  <si>
    <t>Q88CN5</t>
  </si>
  <si>
    <t>PP_5145</t>
  </si>
  <si>
    <t>Q88CN6</t>
  </si>
  <si>
    <t>PP_5144</t>
  </si>
  <si>
    <t>Q88CP1</t>
  </si>
  <si>
    <t>PP_5139</t>
  </si>
  <si>
    <t>Q88CP6</t>
  </si>
  <si>
    <t>PP_5134</t>
  </si>
  <si>
    <t>Q88CP8</t>
  </si>
  <si>
    <t>PP_5132</t>
  </si>
  <si>
    <t>Q88CP9</t>
  </si>
  <si>
    <t>PP_5131</t>
  </si>
  <si>
    <t>Q88CQ3</t>
  </si>
  <si>
    <t>PP_5127</t>
  </si>
  <si>
    <t>Q88CQ4</t>
  </si>
  <si>
    <t>PP_5126</t>
  </si>
  <si>
    <t>Q88CR0</t>
  </si>
  <si>
    <t>PP_5120</t>
  </si>
  <si>
    <t>Q88CR2</t>
  </si>
  <si>
    <t>PP_5118</t>
  </si>
  <si>
    <t>Q88CR6</t>
  </si>
  <si>
    <t>PP_5114</t>
  </si>
  <si>
    <t>Q88CR7</t>
  </si>
  <si>
    <t>PP_5113</t>
  </si>
  <si>
    <t>Q88CR8</t>
  </si>
  <si>
    <t>PP_5112</t>
  </si>
  <si>
    <t>Q88CR9</t>
  </si>
  <si>
    <t>PP_5111</t>
  </si>
  <si>
    <t>Q88CS0</t>
  </si>
  <si>
    <t>PP_5110</t>
  </si>
  <si>
    <t>Q88CS1</t>
  </si>
  <si>
    <t>PP_5109</t>
  </si>
  <si>
    <t>Q88CS5</t>
  </si>
  <si>
    <t>PP_5105</t>
  </si>
  <si>
    <t>Q88CS9</t>
  </si>
  <si>
    <t>PP_5101</t>
  </si>
  <si>
    <t>Q88CT1</t>
  </si>
  <si>
    <t>PP_5099</t>
  </si>
  <si>
    <t>Q88CT2</t>
  </si>
  <si>
    <t>PP_5098</t>
  </si>
  <si>
    <t>Q88CT5</t>
  </si>
  <si>
    <t>PP_5095</t>
  </si>
  <si>
    <t>Q88CT6</t>
  </si>
  <si>
    <t>PP_5094</t>
  </si>
  <si>
    <t>Q88CU0</t>
  </si>
  <si>
    <t>PP_5090</t>
  </si>
  <si>
    <t>Q88CU5</t>
  </si>
  <si>
    <t>PP_5085</t>
  </si>
  <si>
    <t>Q88CU6</t>
  </si>
  <si>
    <t>PP_5084</t>
  </si>
  <si>
    <t>Q88CV3</t>
  </si>
  <si>
    <t>PP_5077</t>
  </si>
  <si>
    <t>Q88CV4</t>
  </si>
  <si>
    <t>PP_5076</t>
  </si>
  <si>
    <t>Q88CV5</t>
  </si>
  <si>
    <t>PP_5075</t>
  </si>
  <si>
    <t>Q88CW0</t>
  </si>
  <si>
    <t>PP_5070</t>
  </si>
  <si>
    <t>Q88CW1</t>
  </si>
  <si>
    <t>PP_5069</t>
  </si>
  <si>
    <t>Q88CW3</t>
  </si>
  <si>
    <t>PP_5067</t>
  </si>
  <si>
    <t>Q88CX2</t>
  </si>
  <si>
    <t>PP_5058</t>
  </si>
  <si>
    <t>Q88CX3</t>
  </si>
  <si>
    <t>PP_5057</t>
  </si>
  <si>
    <t>Q88CX5</t>
  </si>
  <si>
    <t>PP_5055</t>
  </si>
  <si>
    <t>Q88CX6</t>
  </si>
  <si>
    <t>PP_5054</t>
  </si>
  <si>
    <t>Q88CX8</t>
  </si>
  <si>
    <t>PP_5052</t>
  </si>
  <si>
    <t>Q88CY1</t>
  </si>
  <si>
    <t>PP_5048</t>
  </si>
  <si>
    <t>Q88CY3</t>
  </si>
  <si>
    <t>PP_5046</t>
  </si>
  <si>
    <t>Q88CY5</t>
  </si>
  <si>
    <t>PP_5044</t>
  </si>
  <si>
    <t>Q88CY8</t>
  </si>
  <si>
    <t>PP_5041</t>
  </si>
  <si>
    <t>Q88CZ0</t>
  </si>
  <si>
    <t>PP_5039</t>
  </si>
  <si>
    <t>Q88CZ1</t>
  </si>
  <si>
    <t>PP_5038</t>
  </si>
  <si>
    <t>Q88CZ2</t>
  </si>
  <si>
    <t>PP_5037</t>
  </si>
  <si>
    <t>Q88CZ4</t>
  </si>
  <si>
    <t>PP_5035</t>
  </si>
  <si>
    <t>Q88CZ5</t>
  </si>
  <si>
    <t>PP_5034</t>
  </si>
  <si>
    <t>Q88D01</t>
  </si>
  <si>
    <t>PP_5028</t>
  </si>
  <si>
    <t>Q88D05</t>
  </si>
  <si>
    <t>PP_5024</t>
  </si>
  <si>
    <t>Q88D06</t>
  </si>
  <si>
    <t>PP_5023</t>
  </si>
  <si>
    <t>Q88D07</t>
  </si>
  <si>
    <t>PP_5022</t>
  </si>
  <si>
    <t>Q88D09</t>
  </si>
  <si>
    <t>PP_5020</t>
  </si>
  <si>
    <t>Q88D10</t>
  </si>
  <si>
    <t>PP_5019</t>
  </si>
  <si>
    <t>Q88D16</t>
  </si>
  <si>
    <t>PP_5012</t>
  </si>
  <si>
    <t>Q88D21</t>
  </si>
  <si>
    <t>PP_5007</t>
  </si>
  <si>
    <t>Q88D23</t>
  </si>
  <si>
    <t>PP_5005</t>
  </si>
  <si>
    <t>Q88D25</t>
  </si>
  <si>
    <t>PP_5003</t>
  </si>
  <si>
    <t>Q88D26</t>
  </si>
  <si>
    <t>PP_5002</t>
  </si>
  <si>
    <t>Q88D29</t>
  </si>
  <si>
    <t>PP_4999</t>
  </si>
  <si>
    <t>Q88D31</t>
  </si>
  <si>
    <t>PP_4997</t>
  </si>
  <si>
    <t>Q88D37</t>
  </si>
  <si>
    <t>PP_4991</t>
  </si>
  <si>
    <t>Q88D39</t>
  </si>
  <si>
    <t>PP_4989</t>
  </si>
  <si>
    <t>Q88D43</t>
  </si>
  <si>
    <t>PP_4985</t>
  </si>
  <si>
    <t>Q88D44</t>
  </si>
  <si>
    <t>PP_4984</t>
  </si>
  <si>
    <t>Q88D45</t>
  </si>
  <si>
    <t>PP_4983</t>
  </si>
  <si>
    <t>Q88D48</t>
  </si>
  <si>
    <t>PP_4980</t>
  </si>
  <si>
    <t>Q88D49</t>
  </si>
  <si>
    <t>PP_4979</t>
  </si>
  <si>
    <t>Q88D51</t>
  </si>
  <si>
    <t>PP_4977</t>
  </si>
  <si>
    <t>Q88D52</t>
  </si>
  <si>
    <t>PP_4975</t>
  </si>
  <si>
    <t>Q88D58</t>
  </si>
  <si>
    <t>PP_4969</t>
  </si>
  <si>
    <t>Q88D61</t>
  </si>
  <si>
    <t>PP_4966</t>
  </si>
  <si>
    <t>Q88D62</t>
  </si>
  <si>
    <t>PP_4965</t>
  </si>
  <si>
    <t>Q88D63</t>
  </si>
  <si>
    <t>PP_4964</t>
  </si>
  <si>
    <t>Q88D65</t>
  </si>
  <si>
    <t>PP_4962</t>
  </si>
  <si>
    <t>Q88D67</t>
  </si>
  <si>
    <t>PP_4960</t>
  </si>
  <si>
    <t>Q88D68</t>
  </si>
  <si>
    <t>PP_4959</t>
  </si>
  <si>
    <t>Q88D72</t>
  </si>
  <si>
    <t>PP_4955</t>
  </si>
  <si>
    <t>Q88D75</t>
  </si>
  <si>
    <t>PP_4952</t>
  </si>
  <si>
    <t>Q88D78</t>
  </si>
  <si>
    <t>PP_4949</t>
  </si>
  <si>
    <t>Q88D79</t>
  </si>
  <si>
    <t>PP_4948</t>
  </si>
  <si>
    <t>Q88D80</t>
  </si>
  <si>
    <t>PP_4947</t>
  </si>
  <si>
    <t>Q88D82</t>
  </si>
  <si>
    <t>PP_4945</t>
  </si>
  <si>
    <t>Q88D83</t>
  </si>
  <si>
    <t>PP_4944</t>
  </si>
  <si>
    <t>Q88D84</t>
  </si>
  <si>
    <t>PP_4943</t>
  </si>
  <si>
    <t>Q88D87</t>
  </si>
  <si>
    <t>PP_4940</t>
  </si>
  <si>
    <t>Q88D88</t>
  </si>
  <si>
    <t>PP_4939</t>
  </si>
  <si>
    <t>Q88D90</t>
  </si>
  <si>
    <t>PP_4937</t>
  </si>
  <si>
    <t>Q88D95</t>
  </si>
  <si>
    <t>PP_4932</t>
  </si>
  <si>
    <t>Q88D96</t>
  </si>
  <si>
    <t>PP_4931</t>
  </si>
  <si>
    <t>Q88DA6</t>
  </si>
  <si>
    <t>PP_4921</t>
  </si>
  <si>
    <t>Q88DA7</t>
  </si>
  <si>
    <t>PP_4920</t>
  </si>
  <si>
    <t>Q88DA8</t>
  </si>
  <si>
    <t>PP_4919</t>
  </si>
  <si>
    <t>Q88DB2</t>
  </si>
  <si>
    <t>PP_4915</t>
  </si>
  <si>
    <t>Q88DB5</t>
  </si>
  <si>
    <t>PP_4912</t>
  </si>
  <si>
    <t>Q88DB6</t>
  </si>
  <si>
    <t>PP_4911</t>
  </si>
  <si>
    <t>Q88DB7</t>
  </si>
  <si>
    <t>PP_4910</t>
  </si>
  <si>
    <t>Q88DB8</t>
  </si>
  <si>
    <t>PP_4909</t>
  </si>
  <si>
    <t>Q88DC0</t>
  </si>
  <si>
    <t>PP_4907</t>
  </si>
  <si>
    <t>Q88DC1</t>
  </si>
  <si>
    <t>PP_4906</t>
  </si>
  <si>
    <t>Q88DC2</t>
  </si>
  <si>
    <t>PP_4905</t>
  </si>
  <si>
    <t>Q88DC3</t>
  </si>
  <si>
    <t>PP_4904</t>
  </si>
  <si>
    <t>Q88DC8</t>
  </si>
  <si>
    <t>PP_4899</t>
  </si>
  <si>
    <t>Q88DC9</t>
  </si>
  <si>
    <t>PP_4898</t>
  </si>
  <si>
    <t>Q88DD0</t>
  </si>
  <si>
    <t>PP_4897</t>
  </si>
  <si>
    <t>Q88DD4</t>
  </si>
  <si>
    <t>PP_4893</t>
  </si>
  <si>
    <t>Q88DD5</t>
  </si>
  <si>
    <t>PP_4892</t>
  </si>
  <si>
    <t>Q88DD6</t>
  </si>
  <si>
    <t>PP_4891</t>
  </si>
  <si>
    <t>Q88DD9</t>
  </si>
  <si>
    <t>PP_4888</t>
  </si>
  <si>
    <t>Q88DE5</t>
  </si>
  <si>
    <t>PP_4881</t>
  </si>
  <si>
    <t>Q88DE6</t>
  </si>
  <si>
    <t>PP_4880</t>
  </si>
  <si>
    <t>Q88DF2</t>
  </si>
  <si>
    <t>PP_4873</t>
  </si>
  <si>
    <t>Q88DF4</t>
  </si>
  <si>
    <t>PP_4871</t>
  </si>
  <si>
    <t>Q88DF5</t>
  </si>
  <si>
    <t>PP_4870</t>
  </si>
  <si>
    <t>Q88DF8</t>
  </si>
  <si>
    <t>PP_4867</t>
  </si>
  <si>
    <t>Q88DF9</t>
  </si>
  <si>
    <t>PP_4866</t>
  </si>
  <si>
    <t>Q88DG1</t>
  </si>
  <si>
    <t>PP_4864</t>
  </si>
  <si>
    <t>Q88DG2</t>
  </si>
  <si>
    <t>PP_4863</t>
  </si>
  <si>
    <t>Q88DG3</t>
  </si>
  <si>
    <t>PP_4862</t>
  </si>
  <si>
    <t>Q88DG8</t>
  </si>
  <si>
    <t>PP_4857</t>
  </si>
  <si>
    <t>Q88DG9</t>
  </si>
  <si>
    <t>PP_4856</t>
  </si>
  <si>
    <t>Q88DH0</t>
  </si>
  <si>
    <t>PP_4855</t>
  </si>
  <si>
    <t>Q88DH4</t>
  </si>
  <si>
    <t>PP_4851</t>
  </si>
  <si>
    <t>Q88DH6</t>
  </si>
  <si>
    <t>PP_4849</t>
  </si>
  <si>
    <t>Q88DI9</t>
  </si>
  <si>
    <t>PP_4836</t>
  </si>
  <si>
    <t>Q88DJ1</t>
  </si>
  <si>
    <t>PP_4834</t>
  </si>
  <si>
    <t>Q88DK4</t>
  </si>
  <si>
    <t>PP_4821</t>
  </si>
  <si>
    <t>Q88DK6</t>
  </si>
  <si>
    <t>PP_4819</t>
  </si>
  <si>
    <t>Q88DK8</t>
  </si>
  <si>
    <t>PP_4817</t>
  </si>
  <si>
    <t>Q88DL1</t>
  </si>
  <si>
    <t>PP_4814</t>
  </si>
  <si>
    <t>Q88DL2</t>
  </si>
  <si>
    <t>PP_4813</t>
  </si>
  <si>
    <t>Q88DL6</t>
  </si>
  <si>
    <t>PP_4809</t>
  </si>
  <si>
    <t>Q88DM1</t>
  </si>
  <si>
    <t>PP_4804</t>
  </si>
  <si>
    <t>Q88DM2</t>
  </si>
  <si>
    <t>PP_4803</t>
  </si>
  <si>
    <t>Q88DM6</t>
  </si>
  <si>
    <t>PP_4799</t>
  </si>
  <si>
    <t>Q88DM7</t>
  </si>
  <si>
    <t>PP_4798</t>
  </si>
  <si>
    <t>Q88DN0</t>
  </si>
  <si>
    <t>PP_4795</t>
  </si>
  <si>
    <t>Q88DN5</t>
  </si>
  <si>
    <t>PP_4789</t>
  </si>
  <si>
    <t>Q88DN7</t>
  </si>
  <si>
    <t>PP_4787</t>
  </si>
  <si>
    <t>Q88DN9</t>
  </si>
  <si>
    <t>PP_4785</t>
  </si>
  <si>
    <t>Q88DP2</t>
  </si>
  <si>
    <t>PP_4782</t>
  </si>
  <si>
    <t>Q88DP4</t>
  </si>
  <si>
    <t>PP_4780</t>
  </si>
  <si>
    <t>Q88DP5</t>
  </si>
  <si>
    <t>PP_4779</t>
  </si>
  <si>
    <t>Q88DP7</t>
  </si>
  <si>
    <t>PP_4776</t>
  </si>
  <si>
    <t>Q88DQ3</t>
  </si>
  <si>
    <t>PP_4770</t>
  </si>
  <si>
    <t>Q88DQ7</t>
  </si>
  <si>
    <t>PP_4766</t>
  </si>
  <si>
    <t>Q88DR1</t>
  </si>
  <si>
    <t>PP_4762</t>
  </si>
  <si>
    <t>Q88DR3</t>
  </si>
  <si>
    <t>PP_4760</t>
  </si>
  <si>
    <t>Q88DS0</t>
  </si>
  <si>
    <t>PP_4753</t>
  </si>
  <si>
    <t>Q88DS5</t>
  </si>
  <si>
    <t>PP_4748</t>
  </si>
  <si>
    <t>Q88DS7</t>
  </si>
  <si>
    <t>PP_4742</t>
  </si>
  <si>
    <t>Q88DS8</t>
  </si>
  <si>
    <t>PP_4741</t>
  </si>
  <si>
    <t>Q88DS9</t>
  </si>
  <si>
    <t>PP_4740</t>
  </si>
  <si>
    <t>Q88DT1</t>
  </si>
  <si>
    <t>PP_4738</t>
  </si>
  <si>
    <t>Q88DT7</t>
  </si>
  <si>
    <t>PP_4732</t>
  </si>
  <si>
    <t>Q88DT8</t>
  </si>
  <si>
    <t>PP_4731</t>
  </si>
  <si>
    <t>Q88DT9</t>
  </si>
  <si>
    <t>PP_4730</t>
  </si>
  <si>
    <t>Q88DU0</t>
  </si>
  <si>
    <t>PP_4729</t>
  </si>
  <si>
    <t>Q88DU9</t>
  </si>
  <si>
    <t>PP_4720</t>
  </si>
  <si>
    <t>Q88DV1</t>
  </si>
  <si>
    <t>PP_4718</t>
  </si>
  <si>
    <t>Q88DV2</t>
  </si>
  <si>
    <t>PP_4717</t>
  </si>
  <si>
    <t>Q88DV6</t>
  </si>
  <si>
    <t>PP_4713</t>
  </si>
  <si>
    <t>Q88DW1</t>
  </si>
  <si>
    <t>PP_4707</t>
  </si>
  <si>
    <t>Q88DW4</t>
  </si>
  <si>
    <t>PP_4704</t>
  </si>
  <si>
    <t>Q88DX1</t>
  </si>
  <si>
    <t>PP_4697</t>
  </si>
  <si>
    <t>Q88DX2</t>
  </si>
  <si>
    <t>PP_4696</t>
  </si>
  <si>
    <t>Q88DX3</t>
  </si>
  <si>
    <t>PP_4695</t>
  </si>
  <si>
    <t>Q88DX5</t>
  </si>
  <si>
    <t>PP_4693</t>
  </si>
  <si>
    <t>Q88DX6</t>
  </si>
  <si>
    <t>PP_4692</t>
  </si>
  <si>
    <t>Q88DX9</t>
  </si>
  <si>
    <t>PP_4689</t>
  </si>
  <si>
    <t>Q88DY3</t>
  </si>
  <si>
    <t>PP_4685</t>
  </si>
  <si>
    <t>Q88DY4</t>
  </si>
  <si>
    <t>PP_4684</t>
  </si>
  <si>
    <t>Q88DY5</t>
  </si>
  <si>
    <t>PP_4683</t>
  </si>
  <si>
    <t>Q88DY6</t>
  </si>
  <si>
    <t>PP_4682</t>
  </si>
  <si>
    <t>Q88DY7</t>
  </si>
  <si>
    <t>PP_4681</t>
  </si>
  <si>
    <t>Q88DY8</t>
  </si>
  <si>
    <t>PP_4680</t>
  </si>
  <si>
    <t>Q88DY9</t>
  </si>
  <si>
    <t>PP_4679</t>
  </si>
  <si>
    <t>Q88DZ6</t>
  </si>
  <si>
    <t>PP_4672</t>
  </si>
  <si>
    <t>Q88DZ9</t>
  </si>
  <si>
    <t>PP_4669</t>
  </si>
  <si>
    <t>Q88E00</t>
  </si>
  <si>
    <t>PP_4668</t>
  </si>
  <si>
    <t>Q88E01</t>
  </si>
  <si>
    <t>PP_4667</t>
  </si>
  <si>
    <t>Q88E02</t>
  </si>
  <si>
    <t>PP_4666</t>
  </si>
  <si>
    <t>Q88E09</t>
  </si>
  <si>
    <t>PP_4659</t>
  </si>
  <si>
    <t>Q88E11</t>
  </si>
  <si>
    <t>PP_4657</t>
  </si>
  <si>
    <t>Q88E17</t>
  </si>
  <si>
    <t>PP_4651</t>
  </si>
  <si>
    <t>Q88E22</t>
  </si>
  <si>
    <t>PP_4646</t>
  </si>
  <si>
    <t>Q88E24</t>
  </si>
  <si>
    <t>PP_4644</t>
  </si>
  <si>
    <t>Q88E26</t>
  </si>
  <si>
    <t>PP_4642</t>
  </si>
  <si>
    <t>Q88E27</t>
  </si>
  <si>
    <t>PP_4641</t>
  </si>
  <si>
    <t>Q88E29</t>
  </si>
  <si>
    <t>PP_4639</t>
  </si>
  <si>
    <t>Q88E32</t>
  </si>
  <si>
    <t>PP_4636</t>
  </si>
  <si>
    <t>Q88E35</t>
  </si>
  <si>
    <t>PP_4633</t>
  </si>
  <si>
    <t>Q88E36</t>
  </si>
  <si>
    <t>PP_4632</t>
  </si>
  <si>
    <t>Q88E39</t>
  </si>
  <si>
    <t>PP_4629</t>
  </si>
  <si>
    <t>Q88E40</t>
  </si>
  <si>
    <t>PP_4628</t>
  </si>
  <si>
    <t>Q88E46</t>
  </si>
  <si>
    <t>PP_4622</t>
  </si>
  <si>
    <t>Q88E48</t>
  </si>
  <si>
    <t>PP_4620</t>
  </si>
  <si>
    <t>Q88E49</t>
  </si>
  <si>
    <t>PP_4619</t>
  </si>
  <si>
    <t>Q88E52</t>
  </si>
  <si>
    <t>PP_4616</t>
  </si>
  <si>
    <t>Q88E64</t>
  </si>
  <si>
    <t>PP_4604</t>
  </si>
  <si>
    <t>Q88E65</t>
  </si>
  <si>
    <t>PP_4602</t>
  </si>
  <si>
    <t>Q88E72</t>
  </si>
  <si>
    <t>PP_4594</t>
  </si>
  <si>
    <t>Q88E73</t>
  </si>
  <si>
    <t>PP_4593</t>
  </si>
  <si>
    <t>Q88E75</t>
  </si>
  <si>
    <t>PP_4591</t>
  </si>
  <si>
    <t>Q88E78</t>
  </si>
  <si>
    <t>PP_4588</t>
  </si>
  <si>
    <t>Q88E80</t>
  </si>
  <si>
    <t>PP_4586</t>
  </si>
  <si>
    <t>Q88E82</t>
  </si>
  <si>
    <t>PP_4584</t>
  </si>
  <si>
    <t>Q88E83</t>
  </si>
  <si>
    <t>PP_4583</t>
  </si>
  <si>
    <t>Q88E84</t>
  </si>
  <si>
    <t>PP_4582</t>
  </si>
  <si>
    <t>Q88E85</t>
  </si>
  <si>
    <t>PP_4581</t>
  </si>
  <si>
    <t>Q88E91</t>
  </si>
  <si>
    <t>PP_4575</t>
  </si>
  <si>
    <t>Q88E92</t>
  </si>
  <si>
    <t>PP_4574</t>
  </si>
  <si>
    <t>Q88E93</t>
  </si>
  <si>
    <t>PP_4573</t>
  </si>
  <si>
    <t>Q88E95</t>
  </si>
  <si>
    <t>PP_4571</t>
  </si>
  <si>
    <t>Q88E96</t>
  </si>
  <si>
    <t>PP_4570</t>
  </si>
  <si>
    <t>Q88EA3</t>
  </si>
  <si>
    <t>PP_4563</t>
  </si>
  <si>
    <t>Q88EA4</t>
  </si>
  <si>
    <t>PP_4562</t>
  </si>
  <si>
    <t>Q88EB0</t>
  </si>
  <si>
    <t>PP_4556</t>
  </si>
  <si>
    <t>Q88EB1</t>
  </si>
  <si>
    <t>PP_4555</t>
  </si>
  <si>
    <t>Q88EB2</t>
  </si>
  <si>
    <t>PP_4554</t>
  </si>
  <si>
    <t>Q88EB4</t>
  </si>
  <si>
    <t>PP_4552</t>
  </si>
  <si>
    <t>Q88EB6</t>
  </si>
  <si>
    <t>PP_4550</t>
  </si>
  <si>
    <t>Q88EB7</t>
  </si>
  <si>
    <t>PP_4549</t>
  </si>
  <si>
    <t>Q88EC0</t>
  </si>
  <si>
    <t>PP_4546</t>
  </si>
  <si>
    <t>Q88EC1</t>
  </si>
  <si>
    <t>PP_4545</t>
  </si>
  <si>
    <t>Q88EC4</t>
  </si>
  <si>
    <t>PP_4542</t>
  </si>
  <si>
    <t>Q88EC5</t>
  </si>
  <si>
    <t>PP_4541</t>
  </si>
  <si>
    <t>Q88EC6</t>
  </si>
  <si>
    <t>PP_4540</t>
  </si>
  <si>
    <t>Q88EC7</t>
  </si>
  <si>
    <t>PP_4539</t>
  </si>
  <si>
    <t>Q88ED0</t>
  </si>
  <si>
    <t>PP_4535</t>
  </si>
  <si>
    <t>Q88ED3</t>
  </si>
  <si>
    <t>PP_4532</t>
  </si>
  <si>
    <t>Q88EE4</t>
  </si>
  <si>
    <t>PP_4521</t>
  </si>
  <si>
    <t>Q88EE6</t>
  </si>
  <si>
    <t>PP_4519</t>
  </si>
  <si>
    <t>Q88EE8</t>
  </si>
  <si>
    <t>PP_4517</t>
  </si>
  <si>
    <t>Q88EE9</t>
  </si>
  <si>
    <t>PP_4516</t>
  </si>
  <si>
    <t>Q88EF0</t>
  </si>
  <si>
    <t>PP_4515</t>
  </si>
  <si>
    <t>Q88EF2</t>
  </si>
  <si>
    <t>PP_4513</t>
  </si>
  <si>
    <t>Q88EF7</t>
  </si>
  <si>
    <t>PP_4508</t>
  </si>
  <si>
    <t>Q88EF9</t>
  </si>
  <si>
    <t>PP_4506</t>
  </si>
  <si>
    <t>Q88EG1</t>
  </si>
  <si>
    <t>PP_4504</t>
  </si>
  <si>
    <t>Q88EG2</t>
  </si>
  <si>
    <t>PP_4503</t>
  </si>
  <si>
    <t>Q88EG5</t>
  </si>
  <si>
    <t>PP_4499</t>
  </si>
  <si>
    <t>Q88EG8</t>
  </si>
  <si>
    <t>PP_4495</t>
  </si>
  <si>
    <t>Q88EH0</t>
  </si>
  <si>
    <t>PP_4493</t>
  </si>
  <si>
    <t>Q88EH4</t>
  </si>
  <si>
    <t>PP_4489</t>
  </si>
  <si>
    <t>Q88EH5</t>
  </si>
  <si>
    <t>PP_4488</t>
  </si>
  <si>
    <t>Q88EH7</t>
  </si>
  <si>
    <t>PP_4486</t>
  </si>
  <si>
    <t>Q88EH9</t>
  </si>
  <si>
    <t>PP_4484</t>
  </si>
  <si>
    <t>Q88EI0</t>
  </si>
  <si>
    <t>PP_4483</t>
  </si>
  <si>
    <t>Q88EI2</t>
  </si>
  <si>
    <t>PP_4480</t>
  </si>
  <si>
    <t>Q88EI3</t>
  </si>
  <si>
    <t>PP_4479</t>
  </si>
  <si>
    <t>Q88EI6</t>
  </si>
  <si>
    <t>PP_4476</t>
  </si>
  <si>
    <t>Q88EJ0</t>
  </si>
  <si>
    <t>PP_4472</t>
  </si>
  <si>
    <t>Q88EJ2</t>
  </si>
  <si>
    <t>PP_4470</t>
  </si>
  <si>
    <t>Q88EJ7</t>
  </si>
  <si>
    <t>PP_4465</t>
  </si>
  <si>
    <t>Q88EJ9</t>
  </si>
  <si>
    <t>PP_4463</t>
  </si>
  <si>
    <t>Q88EK2</t>
  </si>
  <si>
    <t>PP_4460</t>
  </si>
  <si>
    <t>Q88EL4</t>
  </si>
  <si>
    <t>PP_4448</t>
  </si>
  <si>
    <t>Q88EL5</t>
  </si>
  <si>
    <t>PP_4447</t>
  </si>
  <si>
    <t>Q88EL9</t>
  </si>
  <si>
    <t>PP_4435</t>
  </si>
  <si>
    <t>Q88EM6</t>
  </si>
  <si>
    <t>PP_4428</t>
  </si>
  <si>
    <t>Q88EN3</t>
  </si>
  <si>
    <t>PP_4421</t>
  </si>
  <si>
    <t>Q88EP7</t>
  </si>
  <si>
    <t>PP_4406</t>
  </si>
  <si>
    <t>Q88EP8</t>
  </si>
  <si>
    <t>PP_4405</t>
  </si>
  <si>
    <t>Q88EQ0</t>
  </si>
  <si>
    <t>PP_4403</t>
  </si>
  <si>
    <t>Q88EQ3</t>
  </si>
  <si>
    <t>PP_4400</t>
  </si>
  <si>
    <t>Q88EQ4</t>
  </si>
  <si>
    <t>PP_4399</t>
  </si>
  <si>
    <t>Q88EQ5</t>
  </si>
  <si>
    <t>PP_4398</t>
  </si>
  <si>
    <t>Q88EQ7</t>
  </si>
  <si>
    <t>PP_4396</t>
  </si>
  <si>
    <t>Q88EQ8</t>
  </si>
  <si>
    <t>PP_4395</t>
  </si>
  <si>
    <t>Q88ER0</t>
  </si>
  <si>
    <t>PP_4393</t>
  </si>
  <si>
    <t>Q88ER4</t>
  </si>
  <si>
    <t>PP_4389</t>
  </si>
  <si>
    <t>Q88ER5</t>
  </si>
  <si>
    <t>PP_4388</t>
  </si>
  <si>
    <t>Q88ES2</t>
  </si>
  <si>
    <t>PP_4381</t>
  </si>
  <si>
    <t>Q88ES3</t>
  </si>
  <si>
    <t>PP_4380</t>
  </si>
  <si>
    <t>Q88ES4</t>
  </si>
  <si>
    <t>PP_4379</t>
  </si>
  <si>
    <t>Q88ES5</t>
  </si>
  <si>
    <t>PP_4378</t>
  </si>
  <si>
    <t>Q88ES6</t>
  </si>
  <si>
    <t>PP_4377</t>
  </si>
  <si>
    <t>Q88ES7</t>
  </si>
  <si>
    <t>PP_4376</t>
  </si>
  <si>
    <t>Q88ES8</t>
  </si>
  <si>
    <t>PP_4375</t>
  </si>
  <si>
    <t>Q88ES9</t>
  </si>
  <si>
    <t>PP_4374</t>
  </si>
  <si>
    <t>Q88ET0</t>
  </si>
  <si>
    <t>PP_4373</t>
  </si>
  <si>
    <t>Q88ET4</t>
  </si>
  <si>
    <t>PP_4369</t>
  </si>
  <si>
    <t>Q88ET5</t>
  </si>
  <si>
    <t>PP_4368</t>
  </si>
  <si>
    <t>Q88ET6</t>
  </si>
  <si>
    <t>PP_4367</t>
  </si>
  <si>
    <t>Q88ET9</t>
  </si>
  <si>
    <t>PP_4364</t>
  </si>
  <si>
    <t>Q88EU0</t>
  </si>
  <si>
    <t>PP_4363</t>
  </si>
  <si>
    <t>Q88EU1</t>
  </si>
  <si>
    <t>PP_4362</t>
  </si>
  <si>
    <t>Q88EU4</t>
  </si>
  <si>
    <t>PP_4359</t>
  </si>
  <si>
    <t>Q88EU5</t>
  </si>
  <si>
    <t>PP_4358</t>
  </si>
  <si>
    <t>Q88EU6</t>
  </si>
  <si>
    <t>PP_4357</t>
  </si>
  <si>
    <t>Q88EV7</t>
  </si>
  <si>
    <t>PP_4345</t>
  </si>
  <si>
    <t>Q88EW0</t>
  </si>
  <si>
    <t>PP_4342</t>
  </si>
  <si>
    <t>Q88EW1</t>
  </si>
  <si>
    <t>PP_4341</t>
  </si>
  <si>
    <t>Q88EW2</t>
  </si>
  <si>
    <t>PP_4340</t>
  </si>
  <si>
    <t>Q88EW4</t>
  </si>
  <si>
    <t>PP_4338</t>
  </si>
  <si>
    <t>Q88EW6</t>
  </si>
  <si>
    <t>PP_4336</t>
  </si>
  <si>
    <t>Q88EW7</t>
  </si>
  <si>
    <t>PP_4335</t>
  </si>
  <si>
    <t>Q88EW8</t>
  </si>
  <si>
    <t>PP_4334</t>
  </si>
  <si>
    <t>Q88EX0</t>
  </si>
  <si>
    <t>PP_4332</t>
  </si>
  <si>
    <t>Q88EX1</t>
  </si>
  <si>
    <t>PP_4331</t>
  </si>
  <si>
    <t>Q88EX4</t>
  </si>
  <si>
    <t>PP_4328</t>
  </si>
  <si>
    <t>Q88EY0</t>
  </si>
  <si>
    <t>PP_4322</t>
  </si>
  <si>
    <t>Q88EY1</t>
  </si>
  <si>
    <t>PP_4321</t>
  </si>
  <si>
    <t>Q88EY2</t>
  </si>
  <si>
    <t>PP_4319</t>
  </si>
  <si>
    <t>Q88EY4</t>
  </si>
  <si>
    <t>PP_4316</t>
  </si>
  <si>
    <t>Q88EY5</t>
  </si>
  <si>
    <t>PP_4315</t>
  </si>
  <si>
    <t>Q88EY6</t>
  </si>
  <si>
    <t>PP_4314</t>
  </si>
  <si>
    <t>Q88EY7</t>
  </si>
  <si>
    <t>PP_4313</t>
  </si>
  <si>
    <t>Q88EY9</t>
  </si>
  <si>
    <t>PP_4311</t>
  </si>
  <si>
    <t>Q88EZ0</t>
  </si>
  <si>
    <t>PP_4310</t>
  </si>
  <si>
    <t>Q88EZ5</t>
  </si>
  <si>
    <t>PP_4305</t>
  </si>
  <si>
    <t>Q88F01</t>
  </si>
  <si>
    <t>PP_4299</t>
  </si>
  <si>
    <t>Q88F02</t>
  </si>
  <si>
    <t>PP_4298</t>
  </si>
  <si>
    <t>Q88F05</t>
  </si>
  <si>
    <t>PP_4295</t>
  </si>
  <si>
    <t>Q88F12</t>
  </si>
  <si>
    <t>PP_4287</t>
  </si>
  <si>
    <t>Q88F13</t>
  </si>
  <si>
    <t>PP_4286</t>
  </si>
  <si>
    <t>Q88F16</t>
  </si>
  <si>
    <t>PP_4283</t>
  </si>
  <si>
    <t>Q88F22</t>
  </si>
  <si>
    <t>PP_4277</t>
  </si>
  <si>
    <t>Q88F23</t>
  </si>
  <si>
    <t>PP_4276</t>
  </si>
  <si>
    <t>Q88F29</t>
  </si>
  <si>
    <t>PP_4270</t>
  </si>
  <si>
    <t>Q88F30</t>
  </si>
  <si>
    <t>PP_4269</t>
  </si>
  <si>
    <t>Q88F34</t>
  </si>
  <si>
    <t>PP_4265</t>
  </si>
  <si>
    <t>Q88F38</t>
  </si>
  <si>
    <t>PP_4261</t>
  </si>
  <si>
    <t>Q88F39</t>
  </si>
  <si>
    <t>PP_4260</t>
  </si>
  <si>
    <t>Q88F40</t>
  </si>
  <si>
    <t>PP_4259</t>
  </si>
  <si>
    <t>Q88F41</t>
  </si>
  <si>
    <t>PP_4258</t>
  </si>
  <si>
    <t>Q88F43</t>
  </si>
  <si>
    <t>PP_4256</t>
  </si>
  <si>
    <t>Q88F44</t>
  </si>
  <si>
    <t>PP_4255</t>
  </si>
  <si>
    <t>Q88F48</t>
  </si>
  <si>
    <t>PP_4251</t>
  </si>
  <si>
    <t>Q88F50</t>
  </si>
  <si>
    <t>PP_4249</t>
  </si>
  <si>
    <t>Q88F56</t>
  </si>
  <si>
    <t>PP_4243</t>
  </si>
  <si>
    <t>Q88F95</t>
  </si>
  <si>
    <t>PP_4203</t>
  </si>
  <si>
    <t>Q88F96</t>
  </si>
  <si>
    <t>PP_4202</t>
  </si>
  <si>
    <t>Q88F97</t>
  </si>
  <si>
    <t>PP_4201</t>
  </si>
  <si>
    <t>Q88F98</t>
  </si>
  <si>
    <t>PP_4200</t>
  </si>
  <si>
    <t>Q88F99</t>
  </si>
  <si>
    <t>PP_4199</t>
  </si>
  <si>
    <t>Q88FA0</t>
  </si>
  <si>
    <t>PP_4198</t>
  </si>
  <si>
    <t>Q88FA1</t>
  </si>
  <si>
    <t>PP_4197</t>
  </si>
  <si>
    <t>Q88FA4</t>
  </si>
  <si>
    <t>PP_4194</t>
  </si>
  <si>
    <t>Q88FA5</t>
  </si>
  <si>
    <t>PP_4193</t>
  </si>
  <si>
    <t>Q88FA6</t>
  </si>
  <si>
    <t>PP_4192</t>
  </si>
  <si>
    <t>Q88FA7</t>
  </si>
  <si>
    <t>PP_4191</t>
  </si>
  <si>
    <t>Q88FA8</t>
  </si>
  <si>
    <t>PP_4190</t>
  </si>
  <si>
    <t>Q88FA9</t>
  </si>
  <si>
    <t>PP_4189</t>
  </si>
  <si>
    <t>Q88FB0</t>
  </si>
  <si>
    <t>PP_4188</t>
  </si>
  <si>
    <t>Q88FB1</t>
  </si>
  <si>
    <t>PP_4187</t>
  </si>
  <si>
    <t>Q88FB3</t>
  </si>
  <si>
    <t>PP_4185</t>
  </si>
  <si>
    <t>Q88FC0</t>
  </si>
  <si>
    <t>PP_4178</t>
  </si>
  <si>
    <t>Q88FC1</t>
  </si>
  <si>
    <t>PP_4177</t>
  </si>
  <si>
    <t>Q88FC3</t>
  </si>
  <si>
    <t>PP_4175</t>
  </si>
  <si>
    <t>Q88FC6</t>
  </si>
  <si>
    <t>PP_4172</t>
  </si>
  <si>
    <t>Q88FD1</t>
  </si>
  <si>
    <t>PP_4167</t>
  </si>
  <si>
    <t>Q88FD5</t>
  </si>
  <si>
    <t>PP_4163</t>
  </si>
  <si>
    <t>Q88FE3</t>
  </si>
  <si>
    <t>PP_4154</t>
  </si>
  <si>
    <t>Q88FE7</t>
  </si>
  <si>
    <t>PP_4150</t>
  </si>
  <si>
    <t>Q88FF0</t>
  </si>
  <si>
    <t>PP_4147</t>
  </si>
  <si>
    <t>Q88FF7</t>
  </si>
  <si>
    <t>PP_4139</t>
  </si>
  <si>
    <t>Q88FH3</t>
  </si>
  <si>
    <t>PP_4123</t>
  </si>
  <si>
    <t>Q88FH4</t>
  </si>
  <si>
    <t>PP_4122</t>
  </si>
  <si>
    <t>Q88FI0</t>
  </si>
  <si>
    <t>PP_4116</t>
  </si>
  <si>
    <t>Q88FI1</t>
  </si>
  <si>
    <t>PP_4115</t>
  </si>
  <si>
    <t>Q88FI2</t>
  </si>
  <si>
    <t>PP_4114</t>
  </si>
  <si>
    <t>Q88FI6</t>
  </si>
  <si>
    <t>PP_4109</t>
  </si>
  <si>
    <t>Q88FI7</t>
  </si>
  <si>
    <t>PP_4108</t>
  </si>
  <si>
    <t>Q88FI8</t>
  </si>
  <si>
    <t>PP_4107</t>
  </si>
  <si>
    <t>Q88FJ0</t>
  </si>
  <si>
    <t>PP_4105</t>
  </si>
  <si>
    <t>Q88FJ1</t>
  </si>
  <si>
    <t>PP_4104</t>
  </si>
  <si>
    <t>Q88FJ5</t>
  </si>
  <si>
    <t>PP_4100</t>
  </si>
  <si>
    <t>Q88FJ6</t>
  </si>
  <si>
    <t>PP_4099</t>
  </si>
  <si>
    <t>Q88FL8</t>
  </si>
  <si>
    <t>PP_4071</t>
  </si>
  <si>
    <t>Q88FM2</t>
  </si>
  <si>
    <t>PP_4067</t>
  </si>
  <si>
    <t>Q88FM3</t>
  </si>
  <si>
    <t>PP_4066</t>
  </si>
  <si>
    <t>Q88FM4</t>
  </si>
  <si>
    <t>PP_4065</t>
  </si>
  <si>
    <t>Q88FM5</t>
  </si>
  <si>
    <t>PP_4064</t>
  </si>
  <si>
    <t>Q88FM6</t>
  </si>
  <si>
    <t>PP_4063</t>
  </si>
  <si>
    <t>Q88FM9</t>
  </si>
  <si>
    <t>PP_4060</t>
  </si>
  <si>
    <t>Q88FN0</t>
  </si>
  <si>
    <t>PP_4059</t>
  </si>
  <si>
    <t>Q88FN4</t>
  </si>
  <si>
    <t>PP_4055</t>
  </si>
  <si>
    <t>Q88FN5</t>
  </si>
  <si>
    <t>PP_4054</t>
  </si>
  <si>
    <t>Q88FN6</t>
  </si>
  <si>
    <t>PP_4053</t>
  </si>
  <si>
    <t>Q88FN7</t>
  </si>
  <si>
    <t>PP_4052</t>
  </si>
  <si>
    <t>Q88FN8</t>
  </si>
  <si>
    <t>PP_4051</t>
  </si>
  <si>
    <t>Q88FP6</t>
  </si>
  <si>
    <t>PP_4043</t>
  </si>
  <si>
    <t>Q88FQ0</t>
  </si>
  <si>
    <t>PP_4038</t>
  </si>
  <si>
    <t>Q88FQ1</t>
  </si>
  <si>
    <t>PP_4037</t>
  </si>
  <si>
    <t>Q88FQ2</t>
  </si>
  <si>
    <t>PP_4035</t>
  </si>
  <si>
    <t>Q88FQ3</t>
  </si>
  <si>
    <t>PP_4034</t>
  </si>
  <si>
    <t>Q88FQ5</t>
  </si>
  <si>
    <t>PP_4032</t>
  </si>
  <si>
    <t>Q88FQ7</t>
  </si>
  <si>
    <t>PP_4030</t>
  </si>
  <si>
    <t>Q88FR5</t>
  </si>
  <si>
    <t>PP_4018</t>
  </si>
  <si>
    <t>Q88FR6</t>
  </si>
  <si>
    <t>PP_4017</t>
  </si>
  <si>
    <t>Q88FR7</t>
  </si>
  <si>
    <t>PP_4016</t>
  </si>
  <si>
    <t>Q88FS0</t>
  </si>
  <si>
    <t>PP_4013</t>
  </si>
  <si>
    <t>Q88FS1</t>
  </si>
  <si>
    <t>PP_4012</t>
  </si>
  <si>
    <t>Q88FS2</t>
  </si>
  <si>
    <t>PP_4011</t>
  </si>
  <si>
    <t>Q88FS3</t>
  </si>
  <si>
    <t>PP_4010</t>
  </si>
  <si>
    <t>Q88FS5</t>
  </si>
  <si>
    <t>PP_4008</t>
  </si>
  <si>
    <t>Q88FT5</t>
  </si>
  <si>
    <t>PP_3997</t>
  </si>
  <si>
    <t>Q88FU3</t>
  </si>
  <si>
    <t>PP_3989</t>
  </si>
  <si>
    <t>Q88FU4</t>
  </si>
  <si>
    <t>PP_3988</t>
  </si>
  <si>
    <t>Q88FU7</t>
  </si>
  <si>
    <t>PP_3984</t>
  </si>
  <si>
    <t>Q88FX0</t>
  </si>
  <si>
    <t>PP_3957</t>
  </si>
  <si>
    <t>Q88FX3</t>
  </si>
  <si>
    <t>PP_3954</t>
  </si>
  <si>
    <t>Q88FZ6</t>
  </si>
  <si>
    <t>PP_3930</t>
  </si>
  <si>
    <t>Q88FZ9</t>
  </si>
  <si>
    <t>PP_3927</t>
  </si>
  <si>
    <t>Q88G00</t>
  </si>
  <si>
    <t>PP_3926</t>
  </si>
  <si>
    <t>Q88G01</t>
  </si>
  <si>
    <t>PP_3925</t>
  </si>
  <si>
    <t>Q88G02</t>
  </si>
  <si>
    <t>PP_3924</t>
  </si>
  <si>
    <t>Q88G04</t>
  </si>
  <si>
    <t>PP_3922</t>
  </si>
  <si>
    <t>Q88G17</t>
  </si>
  <si>
    <t>PP_3909</t>
  </si>
  <si>
    <t>Q88G22</t>
  </si>
  <si>
    <t>PP_3904</t>
  </si>
  <si>
    <t>Q88G28</t>
  </si>
  <si>
    <t>PP_3898</t>
  </si>
  <si>
    <t>Q88G29</t>
  </si>
  <si>
    <t>PP_3897</t>
  </si>
  <si>
    <t>Q88G81</t>
  </si>
  <si>
    <t>PP_3844</t>
  </si>
  <si>
    <t>Q88G86</t>
  </si>
  <si>
    <t>PP_3839</t>
  </si>
  <si>
    <t>Q88G91</t>
  </si>
  <si>
    <t>PP_3834</t>
  </si>
  <si>
    <t>Q88G98</t>
  </si>
  <si>
    <t>PP_3827</t>
  </si>
  <si>
    <t>Q88GA1</t>
  </si>
  <si>
    <t>PP_3824</t>
  </si>
  <si>
    <t>Q88GA2</t>
  </si>
  <si>
    <t>PP_3823</t>
  </si>
  <si>
    <t>Q88GA3</t>
  </si>
  <si>
    <t>PP_3822</t>
  </si>
  <si>
    <t>Q88GA4</t>
  </si>
  <si>
    <t>PP_3821</t>
  </si>
  <si>
    <t>Q88GA5</t>
  </si>
  <si>
    <t>PP_3819</t>
  </si>
  <si>
    <t>Q88GA7</t>
  </si>
  <si>
    <t>PP_3817</t>
  </si>
  <si>
    <t>Q88GB0</t>
  </si>
  <si>
    <t>PP_3814</t>
  </si>
  <si>
    <t>Q88GB1</t>
  </si>
  <si>
    <t>PP_3813</t>
  </si>
  <si>
    <t>Q88GB8</t>
  </si>
  <si>
    <t>PP_3806</t>
  </si>
  <si>
    <t>Q88GD0</t>
  </si>
  <si>
    <t>PP_3794</t>
  </si>
  <si>
    <t>Q88GD4</t>
  </si>
  <si>
    <t>PP_3790</t>
  </si>
  <si>
    <t>Q88GD6</t>
  </si>
  <si>
    <t>PP_3788</t>
  </si>
  <si>
    <t>Q88GD7</t>
  </si>
  <si>
    <t>PP_3787</t>
  </si>
  <si>
    <t>Q88GD8</t>
  </si>
  <si>
    <t>PP_3786</t>
  </si>
  <si>
    <t>Q88GD9</t>
  </si>
  <si>
    <t>PP_3785</t>
  </si>
  <si>
    <t>Q88GE0</t>
  </si>
  <si>
    <t>PP_3784</t>
  </si>
  <si>
    <t>Q88GE1</t>
  </si>
  <si>
    <t>PP_3783</t>
  </si>
  <si>
    <t>Q88GE2</t>
  </si>
  <si>
    <t>PP_3782</t>
  </si>
  <si>
    <t>Q88GE3</t>
  </si>
  <si>
    <t>PP_3781</t>
  </si>
  <si>
    <t>Q88GE5</t>
  </si>
  <si>
    <t>PP_3779</t>
  </si>
  <si>
    <t>Q88GE6</t>
  </si>
  <si>
    <t>PP_3778</t>
  </si>
  <si>
    <t>Q88GE7</t>
  </si>
  <si>
    <t>PP_3777</t>
  </si>
  <si>
    <t>Q88GE9</t>
  </si>
  <si>
    <t>PP_3775</t>
  </si>
  <si>
    <t>Q88GF8</t>
  </si>
  <si>
    <t>PP_3766</t>
  </si>
  <si>
    <t>Q88GF9</t>
  </si>
  <si>
    <t>PP_3765</t>
  </si>
  <si>
    <t>Q88GG3</t>
  </si>
  <si>
    <t>PP_3761</t>
  </si>
  <si>
    <t>Q88GG6</t>
  </si>
  <si>
    <t>PP_3758</t>
  </si>
  <si>
    <t>Q88GG7</t>
  </si>
  <si>
    <t>PP_3757</t>
  </si>
  <si>
    <t>Q88GG9</t>
  </si>
  <si>
    <t>PP_3755</t>
  </si>
  <si>
    <t>Q88GH0</t>
  </si>
  <si>
    <t>PP_3754</t>
  </si>
  <si>
    <t>Q88GI1</t>
  </si>
  <si>
    <t>PP_3742</t>
  </si>
  <si>
    <t>Q88GI4</t>
  </si>
  <si>
    <t>PP_3738</t>
  </si>
  <si>
    <t>Q88GK0</t>
  </si>
  <si>
    <t>PP_3721</t>
  </si>
  <si>
    <t>Q88GK1</t>
  </si>
  <si>
    <t>PP_3720</t>
  </si>
  <si>
    <t>Q88GK8</t>
  </si>
  <si>
    <t>PP_3713</t>
  </si>
  <si>
    <t>Q88GL3</t>
  </si>
  <si>
    <t>PP_3708</t>
  </si>
  <si>
    <t>Q88GL4</t>
  </si>
  <si>
    <t>PP_3707</t>
  </si>
  <si>
    <t>Q88GL5</t>
  </si>
  <si>
    <t>PP_3706</t>
  </si>
  <si>
    <t>Q88GL6</t>
  </si>
  <si>
    <t>PP_3705</t>
  </si>
  <si>
    <t>Q88GL7</t>
  </si>
  <si>
    <t>PP_3704</t>
  </si>
  <si>
    <t>Q88GL8</t>
  </si>
  <si>
    <t>PP_3703</t>
  </si>
  <si>
    <t>Q88GM2</t>
  </si>
  <si>
    <t>PP_3699</t>
  </si>
  <si>
    <t>Q88GM8</t>
  </si>
  <si>
    <t>PP_3693</t>
  </si>
  <si>
    <t>Q88GM9</t>
  </si>
  <si>
    <t>PP_3692</t>
  </si>
  <si>
    <t>Q88GN0</t>
  </si>
  <si>
    <t>PP_3691</t>
  </si>
  <si>
    <t>Q88GN9</t>
  </si>
  <si>
    <t>PP_3681</t>
  </si>
  <si>
    <t>Q88GP0</t>
  </si>
  <si>
    <t>PP_3680</t>
  </si>
  <si>
    <t>Q88GP7</t>
  </si>
  <si>
    <t>PP_3671</t>
  </si>
  <si>
    <t>Q88GP9</t>
  </si>
  <si>
    <t>PP_3669</t>
  </si>
  <si>
    <t>Q88GQ6</t>
  </si>
  <si>
    <t>PP_3662</t>
  </si>
  <si>
    <t>Q88GR9</t>
  </si>
  <si>
    <t>PP_3649</t>
  </si>
  <si>
    <t>Q88GS1</t>
  </si>
  <si>
    <t>PP_3647</t>
  </si>
  <si>
    <t>Q88GS3</t>
  </si>
  <si>
    <t>PP_3645</t>
  </si>
  <si>
    <t>Q88GS4</t>
  </si>
  <si>
    <t>PP_3644</t>
  </si>
  <si>
    <t>Q88GS9</t>
  </si>
  <si>
    <t>PP_3639</t>
  </si>
  <si>
    <t>Q88GT0</t>
  </si>
  <si>
    <t>PP_3638</t>
  </si>
  <si>
    <t>Q88GT1</t>
  </si>
  <si>
    <t>PP_3637</t>
  </si>
  <si>
    <t>Q88GT2</t>
  </si>
  <si>
    <t>PP_3636</t>
  </si>
  <si>
    <t>Q88GT6</t>
  </si>
  <si>
    <t>PP_3631</t>
  </si>
  <si>
    <t>Q88GT8</t>
  </si>
  <si>
    <t>PP_3629</t>
  </si>
  <si>
    <t>Q88GU4</t>
  </si>
  <si>
    <t>PP_3623</t>
  </si>
  <si>
    <t>Q88GU5</t>
  </si>
  <si>
    <t>PP_3622</t>
  </si>
  <si>
    <t>Q88GU6</t>
  </si>
  <si>
    <t>PP_3621</t>
  </si>
  <si>
    <t>Q88GU7</t>
  </si>
  <si>
    <t>PP_3620</t>
  </si>
  <si>
    <t>Q88GV4</t>
  </si>
  <si>
    <t>PP_3613</t>
  </si>
  <si>
    <t>Q88GV6</t>
  </si>
  <si>
    <t>PP_3611</t>
  </si>
  <si>
    <t>Q88GW4</t>
  </si>
  <si>
    <t>PP_3603</t>
  </si>
  <si>
    <t>Q88GW5</t>
  </si>
  <si>
    <t>PP_3602</t>
  </si>
  <si>
    <t>Q88GW9</t>
  </si>
  <si>
    <t>PP_3598</t>
  </si>
  <si>
    <t>Q88GX4</t>
  </si>
  <si>
    <t>PP_3593</t>
  </si>
  <si>
    <t>Q88GX6</t>
  </si>
  <si>
    <t>PP_3591</t>
  </si>
  <si>
    <t>Q88GX7</t>
  </si>
  <si>
    <t>PP_3590</t>
  </si>
  <si>
    <t>Q88GY0</t>
  </si>
  <si>
    <t>PP_3587</t>
  </si>
  <si>
    <t>Q88GY1</t>
  </si>
  <si>
    <t>PP_3585</t>
  </si>
  <si>
    <t>Q88GY7</t>
  </si>
  <si>
    <t>PP_3578</t>
  </si>
  <si>
    <t>Q88GZ6</t>
  </si>
  <si>
    <t>PP_3569</t>
  </si>
  <si>
    <t>Q88H02</t>
  </si>
  <si>
    <t>PP_3563</t>
  </si>
  <si>
    <t>Q88H07</t>
  </si>
  <si>
    <t>PP_3558</t>
  </si>
  <si>
    <t>Q88H08</t>
  </si>
  <si>
    <t>PP_3557</t>
  </si>
  <si>
    <t>Q88H11</t>
  </si>
  <si>
    <t>PP_3554</t>
  </si>
  <si>
    <t>Q88H18</t>
  </si>
  <si>
    <t>PP_3547</t>
  </si>
  <si>
    <t>Q88H23</t>
  </si>
  <si>
    <t>PP_3542</t>
  </si>
  <si>
    <t>Q88H25</t>
  </si>
  <si>
    <t>PP_3540</t>
  </si>
  <si>
    <t>Q88H26</t>
  </si>
  <si>
    <t>PP_3539</t>
  </si>
  <si>
    <t>Q88H28</t>
  </si>
  <si>
    <t>PP_3537</t>
  </si>
  <si>
    <t>Q88H29</t>
  </si>
  <si>
    <t>PP_3536</t>
  </si>
  <si>
    <t>Q88H35</t>
  </si>
  <si>
    <t>PP_3530</t>
  </si>
  <si>
    <t>Q88H36</t>
  </si>
  <si>
    <t>PP_3529</t>
  </si>
  <si>
    <t>Q88H38</t>
  </si>
  <si>
    <t>PP_3527</t>
  </si>
  <si>
    <t>Q88H39</t>
  </si>
  <si>
    <t>PP_3526</t>
  </si>
  <si>
    <t>Q88H40</t>
  </si>
  <si>
    <t>PP_3525</t>
  </si>
  <si>
    <t>Q88H48</t>
  </si>
  <si>
    <t>PP_3517</t>
  </si>
  <si>
    <t>Q88H54</t>
  </si>
  <si>
    <t>PP_3511</t>
  </si>
  <si>
    <t>Q88H56</t>
  </si>
  <si>
    <t>PP_3509</t>
  </si>
  <si>
    <t>Q88H57</t>
  </si>
  <si>
    <t>PP_3508</t>
  </si>
  <si>
    <t>Q88H61</t>
  </si>
  <si>
    <t>PP_3504</t>
  </si>
  <si>
    <t>Q88H64</t>
  </si>
  <si>
    <t>PP_3497</t>
  </si>
  <si>
    <t>Q88H65</t>
  </si>
  <si>
    <t>PP_3496</t>
  </si>
  <si>
    <t>Q88H69</t>
  </si>
  <si>
    <t>PP_3492</t>
  </si>
  <si>
    <t>Q88H70</t>
  </si>
  <si>
    <t>PP_3491</t>
  </si>
  <si>
    <t>Q88H94</t>
  </si>
  <si>
    <t>PP_3466</t>
  </si>
  <si>
    <t>Q88HA1</t>
  </si>
  <si>
    <t>PP_3459</t>
  </si>
  <si>
    <t>Q88HB2</t>
  </si>
  <si>
    <t>PP_3448</t>
  </si>
  <si>
    <t>Q88HB4</t>
  </si>
  <si>
    <t>PP_3446</t>
  </si>
  <si>
    <t>Q88HB5</t>
  </si>
  <si>
    <t>PP_3445</t>
  </si>
  <si>
    <t>Q88HB6</t>
  </si>
  <si>
    <t>PP_3444</t>
  </si>
  <si>
    <t>Q88HB7</t>
  </si>
  <si>
    <t>PP_3443</t>
  </si>
  <si>
    <t>Q88HB9</t>
  </si>
  <si>
    <t>PP_3441</t>
  </si>
  <si>
    <t>Q88HC0</t>
  </si>
  <si>
    <t>PP_3440</t>
  </si>
  <si>
    <t>Q88HC5</t>
  </si>
  <si>
    <t>PP_3435</t>
  </si>
  <si>
    <t>Q88HC7</t>
  </si>
  <si>
    <t>PP_3433</t>
  </si>
  <si>
    <t>Q88HC9</t>
  </si>
  <si>
    <t>PP_3431</t>
  </si>
  <si>
    <t>Q88HE4</t>
  </si>
  <si>
    <t>PP_3416</t>
  </si>
  <si>
    <t>Q88HE5</t>
  </si>
  <si>
    <t>PP_3415</t>
  </si>
  <si>
    <t>Q88HE6</t>
  </si>
  <si>
    <t>PP_3414</t>
  </si>
  <si>
    <t>Q88HE9</t>
  </si>
  <si>
    <t>PP_3411</t>
  </si>
  <si>
    <t>Q88HF3</t>
  </si>
  <si>
    <t>PP_3406</t>
  </si>
  <si>
    <t>Q88HH4</t>
  </si>
  <si>
    <t>PP_3384</t>
  </si>
  <si>
    <t>Q88HH5</t>
  </si>
  <si>
    <t>PP_3383</t>
  </si>
  <si>
    <t>Q88HH6</t>
  </si>
  <si>
    <t>PP_3382</t>
  </si>
  <si>
    <t>Q88HH7</t>
  </si>
  <si>
    <t>PP_3380</t>
  </si>
  <si>
    <t>Q88HH8</t>
  </si>
  <si>
    <t>PP_3379</t>
  </si>
  <si>
    <t>Q88HH9</t>
  </si>
  <si>
    <t>PP_3378</t>
  </si>
  <si>
    <t>Q88HI0</t>
  </si>
  <si>
    <t>PP_3377</t>
  </si>
  <si>
    <t>Q88HI1</t>
  </si>
  <si>
    <t>PP_3376</t>
  </si>
  <si>
    <t>Q88HJ0</t>
  </si>
  <si>
    <t>PP_3367</t>
  </si>
  <si>
    <t>Q88HJ2</t>
  </si>
  <si>
    <t>PP_3364</t>
  </si>
  <si>
    <t>Q88HJ8</t>
  </si>
  <si>
    <t>PP_3358</t>
  </si>
  <si>
    <t>Q88HQ3</t>
  </si>
  <si>
    <t>PP_3300</t>
  </si>
  <si>
    <t>Q88HR7</t>
  </si>
  <si>
    <t>PP_3286</t>
  </si>
  <si>
    <t>Q88HU9</t>
  </si>
  <si>
    <t>PP_3254</t>
  </si>
  <si>
    <t>Q88HV4</t>
  </si>
  <si>
    <t>PP_3249</t>
  </si>
  <si>
    <t>Q88HV5</t>
  </si>
  <si>
    <t>PP_3248</t>
  </si>
  <si>
    <t>Q88HW2</t>
  </si>
  <si>
    <t>PP_3241</t>
  </si>
  <si>
    <t>Q88HX6</t>
  </si>
  <si>
    <t>PP_3227</t>
  </si>
  <si>
    <t>Q88HZ8</t>
  </si>
  <si>
    <t>PP_3204</t>
  </si>
  <si>
    <t>Q88I10</t>
  </si>
  <si>
    <t>PP_3192</t>
  </si>
  <si>
    <t>Q88I13</t>
  </si>
  <si>
    <t>PP_3189</t>
  </si>
  <si>
    <t>Q88I16</t>
  </si>
  <si>
    <t>PP_3186</t>
  </si>
  <si>
    <t>Q88I17</t>
  </si>
  <si>
    <t>PP_3185</t>
  </si>
  <si>
    <t>Q88I44</t>
  </si>
  <si>
    <t>PP_3157</t>
  </si>
  <si>
    <t>Q88I50</t>
  </si>
  <si>
    <t>PP_3151</t>
  </si>
  <si>
    <t>Q88I55</t>
  </si>
  <si>
    <t>PP_3146</t>
  </si>
  <si>
    <t>Q88I56</t>
  </si>
  <si>
    <t>PP_3145</t>
  </si>
  <si>
    <t>Q88I60</t>
  </si>
  <si>
    <t>PP_3141</t>
  </si>
  <si>
    <t>Q88I61</t>
  </si>
  <si>
    <t>PP_3140</t>
  </si>
  <si>
    <t>Q88I62</t>
  </si>
  <si>
    <t>PP_3139</t>
  </si>
  <si>
    <t>Q88I63</t>
  </si>
  <si>
    <t>PP_3138</t>
  </si>
  <si>
    <t>Q88I66</t>
  </si>
  <si>
    <t>PP_3135</t>
  </si>
  <si>
    <t>Q88I67</t>
  </si>
  <si>
    <t>PP_3134</t>
  </si>
  <si>
    <t>Q88I70</t>
  </si>
  <si>
    <t>PP_3131</t>
  </si>
  <si>
    <t>Q88I71</t>
  </si>
  <si>
    <t>PP_3130</t>
  </si>
  <si>
    <t>Q88I73</t>
  </si>
  <si>
    <t>PP_3128</t>
  </si>
  <si>
    <t>Q88I74</t>
  </si>
  <si>
    <t>PP_3127</t>
  </si>
  <si>
    <t>Q88I75</t>
  </si>
  <si>
    <t>PP_3126</t>
  </si>
  <si>
    <t>Q88I76</t>
  </si>
  <si>
    <t>PP_3125</t>
  </si>
  <si>
    <t>Q88I77</t>
  </si>
  <si>
    <t>PP_3124</t>
  </si>
  <si>
    <t>Q88I78</t>
  </si>
  <si>
    <t>PP_3123</t>
  </si>
  <si>
    <t>Q88I79</t>
  </si>
  <si>
    <t>PP_3122</t>
  </si>
  <si>
    <t>Q88I81</t>
  </si>
  <si>
    <t>PP_3120</t>
  </si>
  <si>
    <t>Q88I91</t>
  </si>
  <si>
    <t>PP_3108</t>
  </si>
  <si>
    <t>Q88I92</t>
  </si>
  <si>
    <t>PP_3107</t>
  </si>
  <si>
    <t>Q88I93</t>
  </si>
  <si>
    <t>PP_3106</t>
  </si>
  <si>
    <t>Q88I95</t>
  </si>
  <si>
    <t>PP_3104</t>
  </si>
  <si>
    <t>Q88I99</t>
  </si>
  <si>
    <t>PP_3100</t>
  </si>
  <si>
    <t>Q88IA0</t>
  </si>
  <si>
    <t>PP_3099</t>
  </si>
  <si>
    <t>Q88IA2</t>
  </si>
  <si>
    <t>PP_3097</t>
  </si>
  <si>
    <t>Q88IA4</t>
  </si>
  <si>
    <t>PP_3095</t>
  </si>
  <si>
    <t>Q88IA5</t>
  </si>
  <si>
    <t>PP_3094</t>
  </si>
  <si>
    <t>Q88IA6</t>
  </si>
  <si>
    <t>PP_3093</t>
  </si>
  <si>
    <t>Q88IA7</t>
  </si>
  <si>
    <t>PP_3092</t>
  </si>
  <si>
    <t>Q88IA8</t>
  </si>
  <si>
    <t>PP_3091</t>
  </si>
  <si>
    <t>Q88IA9</t>
  </si>
  <si>
    <t>PP_3090</t>
  </si>
  <si>
    <t>Q88IB0</t>
  </si>
  <si>
    <t>PP_3089</t>
  </si>
  <si>
    <t>Q88IB1</t>
  </si>
  <si>
    <t>PP_3088</t>
  </si>
  <si>
    <t>Q88IB2</t>
  </si>
  <si>
    <t>PP_3087</t>
  </si>
  <si>
    <t>Q88IB8</t>
  </si>
  <si>
    <t>PP_3081</t>
  </si>
  <si>
    <t>Q88IB9</t>
  </si>
  <si>
    <t>PP_3080</t>
  </si>
  <si>
    <t>Q88IC0</t>
  </si>
  <si>
    <t>PP_3079</t>
  </si>
  <si>
    <t>Q88IC6</t>
  </si>
  <si>
    <t>PP_3073</t>
  </si>
  <si>
    <t>Q88IC8</t>
  </si>
  <si>
    <t>PP_3071</t>
  </si>
  <si>
    <t>Q88IC9</t>
  </si>
  <si>
    <t>PP_3070</t>
  </si>
  <si>
    <t>Q88ID2</t>
  </si>
  <si>
    <t>PP_3067</t>
  </si>
  <si>
    <t>Q88IH5</t>
  </si>
  <si>
    <t>PP_3024</t>
  </si>
  <si>
    <t>Q88II0</t>
  </si>
  <si>
    <t>PP_3019</t>
  </si>
  <si>
    <t>Q88II5</t>
  </si>
  <si>
    <t>PP_3014</t>
  </si>
  <si>
    <t>Q88IJ1</t>
  </si>
  <si>
    <t>PP_3008</t>
  </si>
  <si>
    <t>Q88IJ2</t>
  </si>
  <si>
    <t>PP_3007</t>
  </si>
  <si>
    <t>Q88IL2</t>
  </si>
  <si>
    <t>PP_2987</t>
  </si>
  <si>
    <t>Q88IP0</t>
  </si>
  <si>
    <t>PP_2959</t>
  </si>
  <si>
    <t>Q88IP9</t>
  </si>
  <si>
    <t>PP_2950</t>
  </si>
  <si>
    <t>Q88IQ2</t>
  </si>
  <si>
    <t>PP_2947</t>
  </si>
  <si>
    <t>Q88IQ4</t>
  </si>
  <si>
    <t>PP_2945</t>
  </si>
  <si>
    <t>Q88IQ7</t>
  </si>
  <si>
    <t>PP_2942</t>
  </si>
  <si>
    <t>Q88IR0</t>
  </si>
  <si>
    <t>PP_2939</t>
  </si>
  <si>
    <t>Q88IR1</t>
  </si>
  <si>
    <t>PP_2938</t>
  </si>
  <si>
    <t>Q88IR3</t>
  </si>
  <si>
    <t>PP_2936</t>
  </si>
  <si>
    <t>Q88IR6</t>
  </si>
  <si>
    <t>PP_2933</t>
  </si>
  <si>
    <t>Q88IR7</t>
  </si>
  <si>
    <t>PP_2932</t>
  </si>
  <si>
    <t>Q88IS0</t>
  </si>
  <si>
    <t>PP_2929</t>
  </si>
  <si>
    <t>Q88IS1</t>
  </si>
  <si>
    <t>PP_2928</t>
  </si>
  <si>
    <t>Q88IT6</t>
  </si>
  <si>
    <t>PP_2913</t>
  </si>
  <si>
    <t>Q88IT7</t>
  </si>
  <si>
    <t>PP_2912</t>
  </si>
  <si>
    <t>Q88IU1</t>
  </si>
  <si>
    <t>PP_2908</t>
  </si>
  <si>
    <t>Q88IU6</t>
  </si>
  <si>
    <t>PP_2903</t>
  </si>
  <si>
    <t>Q88IV9</t>
  </si>
  <si>
    <t>PP_2890</t>
  </si>
  <si>
    <t>Q88IW8</t>
  </si>
  <si>
    <t>PP_2881</t>
  </si>
  <si>
    <t>Q88IX3</t>
  </si>
  <si>
    <t>PP_2876</t>
  </si>
  <si>
    <t>Q88IX4</t>
  </si>
  <si>
    <t>PP_2875</t>
  </si>
  <si>
    <t>Q88IY2</t>
  </si>
  <si>
    <t>PP_2867</t>
  </si>
  <si>
    <t>Q88IY8</t>
  </si>
  <si>
    <t>PP_2861</t>
  </si>
  <si>
    <t>Q88IZ6</t>
  </si>
  <si>
    <t>PP_2853</t>
  </si>
  <si>
    <t>Q88J22</t>
  </si>
  <si>
    <t>PP_2827</t>
  </si>
  <si>
    <t>Q88J43</t>
  </si>
  <si>
    <t>PP_2806</t>
  </si>
  <si>
    <t>Q88JB0</t>
  </si>
  <si>
    <t>PP_2739</t>
  </si>
  <si>
    <t>Q88JB5</t>
  </si>
  <si>
    <t>PP_2734</t>
  </si>
  <si>
    <t>Q88JD5</t>
  </si>
  <si>
    <t>PP_2714</t>
  </si>
  <si>
    <t>Q88JD6</t>
  </si>
  <si>
    <t>PP_2713</t>
  </si>
  <si>
    <t>Q88JE8</t>
  </si>
  <si>
    <t>PP_2701</t>
  </si>
  <si>
    <t>Q88JG6</t>
  </si>
  <si>
    <t>PP_2683</t>
  </si>
  <si>
    <t>Q88JG7</t>
  </si>
  <si>
    <t>PP_2682</t>
  </si>
  <si>
    <t>Q88JG9</t>
  </si>
  <si>
    <t>PP_2680</t>
  </si>
  <si>
    <t>Q88JH0</t>
  </si>
  <si>
    <t>PP_2679</t>
  </si>
  <si>
    <t>Q88JH1</t>
  </si>
  <si>
    <t>PP_2678</t>
  </si>
  <si>
    <t>Q88JH2</t>
  </si>
  <si>
    <t>PP_2677</t>
  </si>
  <si>
    <t>Q88JH3</t>
  </si>
  <si>
    <t>PP_2676</t>
  </si>
  <si>
    <t>Q88JH4</t>
  </si>
  <si>
    <t>PP_2675</t>
  </si>
  <si>
    <t>Q88JH5</t>
  </si>
  <si>
    <t>PP_2674</t>
  </si>
  <si>
    <t>Q88JH6</t>
  </si>
  <si>
    <t>PP_2673</t>
  </si>
  <si>
    <t>Q88JH7</t>
  </si>
  <si>
    <t>PP_2672</t>
  </si>
  <si>
    <t>Q88JI0</t>
  </si>
  <si>
    <t>PP_2669</t>
  </si>
  <si>
    <t>Q88JI1</t>
  </si>
  <si>
    <t>PP_2668</t>
  </si>
  <si>
    <t>Q88JI3</t>
  </si>
  <si>
    <t>PP_2666</t>
  </si>
  <si>
    <t>Q88JI4</t>
  </si>
  <si>
    <t>PP_2665</t>
  </si>
  <si>
    <t>Q88JI5</t>
  </si>
  <si>
    <t>PP_2664</t>
  </si>
  <si>
    <t>Q88JI6</t>
  </si>
  <si>
    <t>PP_2663</t>
  </si>
  <si>
    <t>Q88JI7</t>
  </si>
  <si>
    <t>PP_2662</t>
  </si>
  <si>
    <t>Q88JJ3</t>
  </si>
  <si>
    <t>PP_2656</t>
  </si>
  <si>
    <t>Q88JK6</t>
  </si>
  <si>
    <t>PP_2643</t>
  </si>
  <si>
    <t>Q88JP8</t>
  </si>
  <si>
    <t>PP_2601</t>
  </si>
  <si>
    <t>Q88JR0</t>
  </si>
  <si>
    <t>PP_2589</t>
  </si>
  <si>
    <t>Q88JR1</t>
  </si>
  <si>
    <t>PP_2588</t>
  </si>
  <si>
    <t>Q88JR6</t>
  </si>
  <si>
    <t>PP_2583</t>
  </si>
  <si>
    <t>Q88JS2</t>
  </si>
  <si>
    <t>PP_2577</t>
  </si>
  <si>
    <t>Q88JS8</t>
  </si>
  <si>
    <t>PP_2569</t>
  </si>
  <si>
    <t>Q88JT1</t>
  </si>
  <si>
    <t>PP_2566</t>
  </si>
  <si>
    <t>Q88JT4</t>
  </si>
  <si>
    <t>PP_2563</t>
  </si>
  <si>
    <t>Q88JU3</t>
  </si>
  <si>
    <t>PP_2554</t>
  </si>
  <si>
    <t>Q88JV2</t>
  </si>
  <si>
    <t>PP_2545</t>
  </si>
  <si>
    <t>Q88JV4</t>
  </si>
  <si>
    <t>PP_2543</t>
  </si>
  <si>
    <t>Q88JV5</t>
  </si>
  <si>
    <t>PP_2542</t>
  </si>
  <si>
    <t>Q88JV7</t>
  </si>
  <si>
    <t>PP_2540</t>
  </si>
  <si>
    <t>Q88JW1</t>
  </si>
  <si>
    <t>PP_2536</t>
  </si>
  <si>
    <t>Q88JW9</t>
  </si>
  <si>
    <t>PP_2528</t>
  </si>
  <si>
    <t>Q88JX1</t>
  </si>
  <si>
    <t>PP_2526</t>
  </si>
  <si>
    <t>Q88JY8</t>
  </si>
  <si>
    <t>PP_2505</t>
  </si>
  <si>
    <t>Q88K02</t>
  </si>
  <si>
    <t>PP_2491</t>
  </si>
  <si>
    <t>Q88K05</t>
  </si>
  <si>
    <t>PP_2488</t>
  </si>
  <si>
    <t>Q88K06</t>
  </si>
  <si>
    <t>PP_2487</t>
  </si>
  <si>
    <t>Q88K07</t>
  </si>
  <si>
    <t>PP_2486</t>
  </si>
  <si>
    <t>Q88K09</t>
  </si>
  <si>
    <t>PP_2484</t>
  </si>
  <si>
    <t>Q88K12</t>
  </si>
  <si>
    <t>PP_2481</t>
  </si>
  <si>
    <t>Q88K17</t>
  </si>
  <si>
    <t>PP_2476</t>
  </si>
  <si>
    <t>Q88K18</t>
  </si>
  <si>
    <t>PP_2475</t>
  </si>
  <si>
    <t>Q88K19</t>
  </si>
  <si>
    <t>PP_2474</t>
  </si>
  <si>
    <t>Q88K21</t>
  </si>
  <si>
    <t>PP_2472</t>
  </si>
  <si>
    <t>Q88K29</t>
  </si>
  <si>
    <t>PP_2463</t>
  </si>
  <si>
    <t>Q88K30</t>
  </si>
  <si>
    <t>PP_2462</t>
  </si>
  <si>
    <t>Q88K31</t>
  </si>
  <si>
    <t>PP_2461</t>
  </si>
  <si>
    <t>Q88K32</t>
  </si>
  <si>
    <t>PP_2460</t>
  </si>
  <si>
    <t>Q88K34</t>
  </si>
  <si>
    <t>PP_2458</t>
  </si>
  <si>
    <t>Q88K35</t>
  </si>
  <si>
    <t>PP_2457</t>
  </si>
  <si>
    <t>Q88K36</t>
  </si>
  <si>
    <t>PP_2456</t>
  </si>
  <si>
    <t>Q88K38</t>
  </si>
  <si>
    <t>PP_2454</t>
  </si>
  <si>
    <t>Q88K43</t>
  </si>
  <si>
    <t>PP_2449</t>
  </si>
  <si>
    <t>Q88K44</t>
  </si>
  <si>
    <t>PP_2448</t>
  </si>
  <si>
    <t>Q88K52</t>
  </si>
  <si>
    <t>PP_2439</t>
  </si>
  <si>
    <t>Q88K53</t>
  </si>
  <si>
    <t>PP_2438</t>
  </si>
  <si>
    <t>Q88K54</t>
  </si>
  <si>
    <t>PP_2437</t>
  </si>
  <si>
    <t>Q88K55</t>
  </si>
  <si>
    <t>PP_2436</t>
  </si>
  <si>
    <t>Q88K59</t>
  </si>
  <si>
    <t>PP_2432</t>
  </si>
  <si>
    <t>Q88K65</t>
  </si>
  <si>
    <t>PP_2426</t>
  </si>
  <si>
    <t>Q88K66</t>
  </si>
  <si>
    <t>PP_2425</t>
  </si>
  <si>
    <t>Q88K69</t>
  </si>
  <si>
    <t>PP_2422</t>
  </si>
  <si>
    <t>Q88K70</t>
  </si>
  <si>
    <t>PP_2421</t>
  </si>
  <si>
    <t>Q88K81</t>
  </si>
  <si>
    <t>PP_2410</t>
  </si>
  <si>
    <t>Q88K95</t>
  </si>
  <si>
    <t>PP_2396</t>
  </si>
  <si>
    <t>Q88KA3</t>
  </si>
  <si>
    <t>PP_2387</t>
  </si>
  <si>
    <t>Q88KA9</t>
  </si>
  <si>
    <t>PP_2381</t>
  </si>
  <si>
    <t>Q88KB0</t>
  </si>
  <si>
    <t>PP_2380</t>
  </si>
  <si>
    <t>Q88KB4</t>
  </si>
  <si>
    <t>PP_2376</t>
  </si>
  <si>
    <t>Q88KB5</t>
  </si>
  <si>
    <t>PP_2375</t>
  </si>
  <si>
    <t>Q88KB9</t>
  </si>
  <si>
    <t>PP_2371</t>
  </si>
  <si>
    <t>Q88KC0</t>
  </si>
  <si>
    <t>PP_2370</t>
  </si>
  <si>
    <t>Q88KC6</t>
  </si>
  <si>
    <t>PP_2364</t>
  </si>
  <si>
    <t>Q88KC9</t>
  </si>
  <si>
    <t>PP_2361</t>
  </si>
  <si>
    <t>Q88KD1</t>
  </si>
  <si>
    <t>PP_2359</t>
  </si>
  <si>
    <t>Q88KD4</t>
  </si>
  <si>
    <t>PP_2356</t>
  </si>
  <si>
    <t>Q88KD5</t>
  </si>
  <si>
    <t>PP_2355</t>
  </si>
  <si>
    <t>Q88KD6</t>
  </si>
  <si>
    <t>PP_2354</t>
  </si>
  <si>
    <t>Q88KD9</t>
  </si>
  <si>
    <t>PP_2351</t>
  </si>
  <si>
    <t>Q88KE3</t>
  </si>
  <si>
    <t>PP_2347</t>
  </si>
  <si>
    <t>Q88KE5</t>
  </si>
  <si>
    <t>PP_2345</t>
  </si>
  <si>
    <t>Q88KF1</t>
  </si>
  <si>
    <t>PP_2339</t>
  </si>
  <si>
    <t>Q88KF2</t>
  </si>
  <si>
    <t>PP_2338</t>
  </si>
  <si>
    <t>Q88KF3</t>
  </si>
  <si>
    <t>PP_2337</t>
  </si>
  <si>
    <t>Q88KF4</t>
  </si>
  <si>
    <t>PP_2336</t>
  </si>
  <si>
    <t>Q88KF5</t>
  </si>
  <si>
    <t>PP_2335</t>
  </si>
  <si>
    <t>Q88KF6</t>
  </si>
  <si>
    <t>PP_2334</t>
  </si>
  <si>
    <t>Q88KF7</t>
  </si>
  <si>
    <t>PP_2333</t>
  </si>
  <si>
    <t>Q88KF8</t>
  </si>
  <si>
    <t>PP_2332</t>
  </si>
  <si>
    <t>Q88KF9</t>
  </si>
  <si>
    <t>PP_2331</t>
  </si>
  <si>
    <t>Q88KG0</t>
  </si>
  <si>
    <t>PP_2330</t>
  </si>
  <si>
    <t>Q88KG2</t>
  </si>
  <si>
    <t>PP_2328</t>
  </si>
  <si>
    <t>Q88KG3</t>
  </si>
  <si>
    <t>PP_2327</t>
  </si>
  <si>
    <t>Q88KG5</t>
  </si>
  <si>
    <t>PP_2325</t>
  </si>
  <si>
    <t>Q88KG6</t>
  </si>
  <si>
    <t>PP_2324</t>
  </si>
  <si>
    <t>Q88KG7</t>
  </si>
  <si>
    <t>PP_2323</t>
  </si>
  <si>
    <t>Q88KG8</t>
  </si>
  <si>
    <t>PP_2322</t>
  </si>
  <si>
    <t>Q88KH0</t>
  </si>
  <si>
    <t>PP_2320</t>
  </si>
  <si>
    <t>Q88KH2</t>
  </si>
  <si>
    <t>PP_2318</t>
  </si>
  <si>
    <t>Q88KH9</t>
  </si>
  <si>
    <t>PP_2311</t>
  </si>
  <si>
    <t>Q88KI0</t>
  </si>
  <si>
    <t>PP_2310</t>
  </si>
  <si>
    <t>Q88KI2</t>
  </si>
  <si>
    <t>PP_2308</t>
  </si>
  <si>
    <t>Q88KI3</t>
  </si>
  <si>
    <t>PP_2307</t>
  </si>
  <si>
    <t>Q88KI4</t>
  </si>
  <si>
    <t>PP_2306</t>
  </si>
  <si>
    <t>Q88KI5</t>
  </si>
  <si>
    <t>PP_2305</t>
  </si>
  <si>
    <t>Q88KI6</t>
  </si>
  <si>
    <t>PP_2304</t>
  </si>
  <si>
    <t>Q88KI7</t>
  </si>
  <si>
    <t>PP_2303</t>
  </si>
  <si>
    <t>Q88KI8</t>
  </si>
  <si>
    <t>PP_2302</t>
  </si>
  <si>
    <t>Q88KJ2</t>
  </si>
  <si>
    <t>PP_2298</t>
  </si>
  <si>
    <t>Q88KJ4</t>
  </si>
  <si>
    <t>PP_2296</t>
  </si>
  <si>
    <t>Q88KJ6</t>
  </si>
  <si>
    <t>PP_2294</t>
  </si>
  <si>
    <t>Q88KJ8</t>
  </si>
  <si>
    <t>PP_2292</t>
  </si>
  <si>
    <t>Q88KL3</t>
  </si>
  <si>
    <t>PP_2277</t>
  </si>
  <si>
    <t>Q88KL5</t>
  </si>
  <si>
    <t>PP_2275</t>
  </si>
  <si>
    <t>Q88KM6</t>
  </si>
  <si>
    <t>PP_2264</t>
  </si>
  <si>
    <t>Q88KN6</t>
  </si>
  <si>
    <t>PP_2254</t>
  </si>
  <si>
    <t>Q88KP1</t>
  </si>
  <si>
    <t>PP_2249</t>
  </si>
  <si>
    <t>Q88KQ2</t>
  </si>
  <si>
    <t>PP_2238</t>
  </si>
  <si>
    <t>Q88KQ7</t>
  </si>
  <si>
    <t>PP_2233</t>
  </si>
  <si>
    <t>Q88KR7</t>
  </si>
  <si>
    <t>PP_2223</t>
  </si>
  <si>
    <t>Q88KS0</t>
  </si>
  <si>
    <t>PP_2220</t>
  </si>
  <si>
    <t>Q88KS2</t>
  </si>
  <si>
    <t>PP_2217</t>
  </si>
  <si>
    <t>Q88KS3</t>
  </si>
  <si>
    <t>PP_2216</t>
  </si>
  <si>
    <t>Q88KS4</t>
  </si>
  <si>
    <t>PP_2215</t>
  </si>
  <si>
    <t>Q88KS5</t>
  </si>
  <si>
    <t>PP_2214</t>
  </si>
  <si>
    <t>Q88KS6</t>
  </si>
  <si>
    <t>PP_2213</t>
  </si>
  <si>
    <t>Q88KU3</t>
  </si>
  <si>
    <t>PP_2196</t>
  </si>
  <si>
    <t>Q88KU4</t>
  </si>
  <si>
    <t>PP_2195</t>
  </si>
  <si>
    <t>Q88KV0</t>
  </si>
  <si>
    <t>PP_2189</t>
  </si>
  <si>
    <t>Q88KV2</t>
  </si>
  <si>
    <t>PP_2187</t>
  </si>
  <si>
    <t>Q88KV5</t>
  </si>
  <si>
    <t>PP_2184</t>
  </si>
  <si>
    <t>Q88KV6</t>
  </si>
  <si>
    <t>PP_2183</t>
  </si>
  <si>
    <t>Q88KV7</t>
  </si>
  <si>
    <t>PP_2182</t>
  </si>
  <si>
    <t>Q88KW4</t>
  </si>
  <si>
    <t>PP_2175</t>
  </si>
  <si>
    <t>Q88KW7</t>
  </si>
  <si>
    <t>PP_2172</t>
  </si>
  <si>
    <t>Q88KX3</t>
  </si>
  <si>
    <t>PP_2166</t>
  </si>
  <si>
    <t>Q88KX4</t>
  </si>
  <si>
    <t>PP_2165</t>
  </si>
  <si>
    <t>Q88KX5</t>
  </si>
  <si>
    <t>PP_2164</t>
  </si>
  <si>
    <t>Q88KX6</t>
  </si>
  <si>
    <t>PP_2163</t>
  </si>
  <si>
    <t>Q88KX8</t>
  </si>
  <si>
    <t>PP_2161</t>
  </si>
  <si>
    <t>Q88KY1</t>
  </si>
  <si>
    <t>PP_2158</t>
  </si>
  <si>
    <t>Q88KY3</t>
  </si>
  <si>
    <t>PP_2156</t>
  </si>
  <si>
    <t>Q88KY6</t>
  </si>
  <si>
    <t>PP_2153</t>
  </si>
  <si>
    <t>Q88KY7</t>
  </si>
  <si>
    <t>PP_2152</t>
  </si>
  <si>
    <t>Q88KZ0</t>
  </si>
  <si>
    <t>PP_2149</t>
  </si>
  <si>
    <t>Q88KZ1</t>
  </si>
  <si>
    <t>PP_2148</t>
  </si>
  <si>
    <t>Q88KZ2</t>
  </si>
  <si>
    <t>PP_2147</t>
  </si>
  <si>
    <t>Q88KZ4</t>
  </si>
  <si>
    <t>PP_2145</t>
  </si>
  <si>
    <t>Q88KZ5</t>
  </si>
  <si>
    <t>PP_2144</t>
  </si>
  <si>
    <t>Q88KZ8</t>
  </si>
  <si>
    <t>PP_2140</t>
  </si>
  <si>
    <t>Q88KZ9</t>
  </si>
  <si>
    <t>PP_2139</t>
  </si>
  <si>
    <t>Q88L00</t>
  </si>
  <si>
    <t>PP_2138</t>
  </si>
  <si>
    <t>Q88L05</t>
  </si>
  <si>
    <t>PP_2132</t>
  </si>
  <si>
    <t>Q88L06</t>
  </si>
  <si>
    <t>PP_2131</t>
  </si>
  <si>
    <t>Q88L07</t>
  </si>
  <si>
    <t>PP_2130</t>
  </si>
  <si>
    <t>Q88L09</t>
  </si>
  <si>
    <t>PP_2128</t>
  </si>
  <si>
    <t>Q88L14</t>
  </si>
  <si>
    <t>PP_2123</t>
  </si>
  <si>
    <t>Q88L16</t>
  </si>
  <si>
    <t>PP_2121</t>
  </si>
  <si>
    <t>Q88L19</t>
  </si>
  <si>
    <t>PP_2118</t>
  </si>
  <si>
    <t>Q88L24</t>
  </si>
  <si>
    <t>PP_2112</t>
  </si>
  <si>
    <t>Q88L25</t>
  </si>
  <si>
    <t>PP_2111</t>
  </si>
  <si>
    <t>Q88L28</t>
  </si>
  <si>
    <t>PP_2107</t>
  </si>
  <si>
    <t>Q88L30</t>
  </si>
  <si>
    <t>PP_2105</t>
  </si>
  <si>
    <t>Q88L33</t>
  </si>
  <si>
    <t>PP_2102</t>
  </si>
  <si>
    <t>Q88L36</t>
  </si>
  <si>
    <t>PP_2099</t>
  </si>
  <si>
    <t>Q88L37</t>
  </si>
  <si>
    <t>PP_2098</t>
  </si>
  <si>
    <t>Q88L46</t>
  </si>
  <si>
    <t>PP_2089</t>
  </si>
  <si>
    <t>Q88L47</t>
  </si>
  <si>
    <t>PP_2088</t>
  </si>
  <si>
    <t>Q88L48</t>
  </si>
  <si>
    <t>PP_2087</t>
  </si>
  <si>
    <t>Q88L49</t>
  </si>
  <si>
    <t>PP_2086</t>
  </si>
  <si>
    <t>Q88L50</t>
  </si>
  <si>
    <t>PP_2085</t>
  </si>
  <si>
    <t>Q88L53</t>
  </si>
  <si>
    <t>PP_2082</t>
  </si>
  <si>
    <t>Q88L55</t>
  </si>
  <si>
    <t>PP_2080</t>
  </si>
  <si>
    <t>Q88L58</t>
  </si>
  <si>
    <t>PP_2077</t>
  </si>
  <si>
    <t>Q88L82</t>
  </si>
  <si>
    <t>PP_2053</t>
  </si>
  <si>
    <t>Q88L83</t>
  </si>
  <si>
    <t>PP_2052</t>
  </si>
  <si>
    <t>Q88L84</t>
  </si>
  <si>
    <t>PP_2051</t>
  </si>
  <si>
    <t>Q88L86</t>
  </si>
  <si>
    <t>PP_2049</t>
  </si>
  <si>
    <t>Q88L87</t>
  </si>
  <si>
    <t>PP_2048</t>
  </si>
  <si>
    <t>Q88L88</t>
  </si>
  <si>
    <t>PP_2047</t>
  </si>
  <si>
    <t>Q88L94</t>
  </si>
  <si>
    <t>PP_2041</t>
  </si>
  <si>
    <t>Q88L99</t>
  </si>
  <si>
    <t>PP_2036</t>
  </si>
  <si>
    <t>Q88LB0</t>
  </si>
  <si>
    <t>PP_2025</t>
  </si>
  <si>
    <t>Q88LB1</t>
  </si>
  <si>
    <t>PP_2024</t>
  </si>
  <si>
    <t>Q88LB4</t>
  </si>
  <si>
    <t>PP_2021</t>
  </si>
  <si>
    <t>Q88LB6</t>
  </si>
  <si>
    <t>PP_2019</t>
  </si>
  <si>
    <t>Q88LB7</t>
  </si>
  <si>
    <t>PP_2018</t>
  </si>
  <si>
    <t>Q88LB8</t>
  </si>
  <si>
    <t>PP_2017</t>
  </si>
  <si>
    <t>Q88LB9</t>
  </si>
  <si>
    <t>PP_2016</t>
  </si>
  <si>
    <t>Q88LC0</t>
  </si>
  <si>
    <t>PP_2015</t>
  </si>
  <si>
    <t>Q88LC2</t>
  </si>
  <si>
    <t>PP_2013</t>
  </si>
  <si>
    <t>Q88LC7</t>
  </si>
  <si>
    <t>PP_2008</t>
  </si>
  <si>
    <t>Q88LC8</t>
  </si>
  <si>
    <t>PP_2007</t>
  </si>
  <si>
    <t>Q88LC9</t>
  </si>
  <si>
    <t>PP_2006</t>
  </si>
  <si>
    <t>Q88LD4</t>
  </si>
  <si>
    <t>PP_2001</t>
  </si>
  <si>
    <t>Q88LD5</t>
  </si>
  <si>
    <t>PP_2000</t>
  </si>
  <si>
    <t>Q88LD7</t>
  </si>
  <si>
    <t>PP_1998</t>
  </si>
  <si>
    <t>Q88LD8</t>
  </si>
  <si>
    <t>PP_1997</t>
  </si>
  <si>
    <t>Q88LE1</t>
  </si>
  <si>
    <t>PP_1993</t>
  </si>
  <si>
    <t>Q88LE2</t>
  </si>
  <si>
    <t>PP_1992</t>
  </si>
  <si>
    <t>Q88LE4</t>
  </si>
  <si>
    <t>PP_1989</t>
  </si>
  <si>
    <t>Q88LE6</t>
  </si>
  <si>
    <t>PP_1987</t>
  </si>
  <si>
    <t>Q88LF0</t>
  </si>
  <si>
    <t>PP_1983</t>
  </si>
  <si>
    <t>Q88LF1</t>
  </si>
  <si>
    <t>PP_1982</t>
  </si>
  <si>
    <t>Q88LF3</t>
  </si>
  <si>
    <t>PP_1980</t>
  </si>
  <si>
    <t>Q88LG1</t>
  </si>
  <si>
    <t>PP_1972</t>
  </si>
  <si>
    <t>Q88LG2</t>
  </si>
  <si>
    <t>PP_1971</t>
  </si>
  <si>
    <t>Q88LG3</t>
  </si>
  <si>
    <t>PP_1970</t>
  </si>
  <si>
    <t>Q88LG5</t>
  </si>
  <si>
    <t>PP_1968</t>
  </si>
  <si>
    <t>Q88LG6</t>
  </si>
  <si>
    <t>PP_1967</t>
  </si>
  <si>
    <t>Q88LG8</t>
  </si>
  <si>
    <t>PP_1964</t>
  </si>
  <si>
    <t>Q88LH3</t>
  </si>
  <si>
    <t>PP_1959</t>
  </si>
  <si>
    <t>Q88LH4</t>
  </si>
  <si>
    <t>PP_1958</t>
  </si>
  <si>
    <t>Q88LI6</t>
  </si>
  <si>
    <t>PP_1946</t>
  </si>
  <si>
    <t>Q88LJ0</t>
  </si>
  <si>
    <t>PP_1942</t>
  </si>
  <si>
    <t>Q88LJ1</t>
  </si>
  <si>
    <t>PP_1941</t>
  </si>
  <si>
    <t>Q88LK9</t>
  </si>
  <si>
    <t>PP_1922</t>
  </si>
  <si>
    <t>Q88LL4</t>
  </si>
  <si>
    <t>PP_1916</t>
  </si>
  <si>
    <t>Q88LL6</t>
  </si>
  <si>
    <t>PP_1914</t>
  </si>
  <si>
    <t>Q88LL7</t>
  </si>
  <si>
    <t>PP_1913</t>
  </si>
  <si>
    <t>Q88LM0</t>
  </si>
  <si>
    <t>PP_1910</t>
  </si>
  <si>
    <t>Q88LM2</t>
  </si>
  <si>
    <t>PP_1908</t>
  </si>
  <si>
    <t>Q88LM3</t>
  </si>
  <si>
    <t>PP_1907</t>
  </si>
  <si>
    <t>Q88LM4</t>
  </si>
  <si>
    <t>PP_1905</t>
  </si>
  <si>
    <t>Q88LM6</t>
  </si>
  <si>
    <t>PP_1903</t>
  </si>
  <si>
    <t>Q88LN0</t>
  </si>
  <si>
    <t>PP_1899</t>
  </si>
  <si>
    <t>Q88LN4</t>
  </si>
  <si>
    <t>PP_1895</t>
  </si>
  <si>
    <t>Q88LN5</t>
  </si>
  <si>
    <t>PP_1894</t>
  </si>
  <si>
    <t>Q88LN6</t>
  </si>
  <si>
    <t>PP_1893</t>
  </si>
  <si>
    <t>Q88LQ1</t>
  </si>
  <si>
    <t>PP_1878</t>
  </si>
  <si>
    <t>Q88LQ2</t>
  </si>
  <si>
    <t>PP_1877</t>
  </si>
  <si>
    <t>Q88LQ3</t>
  </si>
  <si>
    <t>PP_1876</t>
  </si>
  <si>
    <t>Q88LQ5</t>
  </si>
  <si>
    <t>PP_1874</t>
  </si>
  <si>
    <t>Q88LQ7</t>
  </si>
  <si>
    <t>PP_1872</t>
  </si>
  <si>
    <t>Q88LR1</t>
  </si>
  <si>
    <t>PP_1868</t>
  </si>
  <si>
    <t>Q88LR3</t>
  </si>
  <si>
    <t>PP_1866</t>
  </si>
  <si>
    <t>Q88LR9</t>
  </si>
  <si>
    <t>PP_1859</t>
  </si>
  <si>
    <t>Q88LS1</t>
  </si>
  <si>
    <t>PP_1857</t>
  </si>
  <si>
    <t>Q88LT5</t>
  </si>
  <si>
    <t>PP_1842</t>
  </si>
  <si>
    <t>Q88LT9</t>
  </si>
  <si>
    <t>PP_1838</t>
  </si>
  <si>
    <t>Q88LU3</t>
  </si>
  <si>
    <t>PP_1834</t>
  </si>
  <si>
    <t>Q88LU5</t>
  </si>
  <si>
    <t>PP_1832</t>
  </si>
  <si>
    <t>Q88LU6</t>
  </si>
  <si>
    <t>PP_1831</t>
  </si>
  <si>
    <t>Q88LV0</t>
  </si>
  <si>
    <t>PP_1827</t>
  </si>
  <si>
    <t>Q88LV1</t>
  </si>
  <si>
    <t>PP_1826</t>
  </si>
  <si>
    <t>Q88LV3</t>
  </si>
  <si>
    <t>PP_1824</t>
  </si>
  <si>
    <t>Q88LV5</t>
  </si>
  <si>
    <t>PP_1822</t>
  </si>
  <si>
    <t>Q88LV8</t>
  </si>
  <si>
    <t>PP_1819</t>
  </si>
  <si>
    <t>Q88LW1</t>
  </si>
  <si>
    <t>PP_1816</t>
  </si>
  <si>
    <t>Q88LW3</t>
  </si>
  <si>
    <t>PP_1814</t>
  </si>
  <si>
    <t>Q88LX1</t>
  </si>
  <si>
    <t>PP_1806</t>
  </si>
  <si>
    <t>Q88LX5</t>
  </si>
  <si>
    <t>PP_1802</t>
  </si>
  <si>
    <t>Q88LX6</t>
  </si>
  <si>
    <t>PP_1801</t>
  </si>
  <si>
    <t>Q88LX7</t>
  </si>
  <si>
    <t>PP_1800</t>
  </si>
  <si>
    <t>Q88LX8</t>
  </si>
  <si>
    <t>PP_1799</t>
  </si>
  <si>
    <t>Q88LY1</t>
  </si>
  <si>
    <t>PP_1795</t>
  </si>
  <si>
    <t>Q88LY2</t>
  </si>
  <si>
    <t>PP_1794</t>
  </si>
  <si>
    <t>Q88LY3</t>
  </si>
  <si>
    <t>PP_1793</t>
  </si>
  <si>
    <t>Q88LY4</t>
  </si>
  <si>
    <t>PP_1792</t>
  </si>
  <si>
    <t>Q88LY5</t>
  </si>
  <si>
    <t>PP_1791</t>
  </si>
  <si>
    <t>Q88LY6</t>
  </si>
  <si>
    <t>PP_1790</t>
  </si>
  <si>
    <t>Q88LY7</t>
  </si>
  <si>
    <t>PP_1789</t>
  </si>
  <si>
    <t>Q88LY8</t>
  </si>
  <si>
    <t>PP_1788</t>
  </si>
  <si>
    <t>Q88LY9</t>
  </si>
  <si>
    <t>PP_1787</t>
  </si>
  <si>
    <t>Q88LZ0</t>
  </si>
  <si>
    <t>PP_1786</t>
  </si>
  <si>
    <t>Q88LZ1</t>
  </si>
  <si>
    <t>PP_1785</t>
  </si>
  <si>
    <t>Q88LZ2</t>
  </si>
  <si>
    <t>PP_1784</t>
  </si>
  <si>
    <t>Q88LZ3</t>
  </si>
  <si>
    <t>PP_1783</t>
  </si>
  <si>
    <t>Q88LZ4</t>
  </si>
  <si>
    <t>PP_1782</t>
  </si>
  <si>
    <t>Q88LZ6</t>
  </si>
  <si>
    <t>PP_1780</t>
  </si>
  <si>
    <t>Q88LZ7</t>
  </si>
  <si>
    <t>PP_1779</t>
  </si>
  <si>
    <t>Q88LZ9</t>
  </si>
  <si>
    <t>PP_1777</t>
  </si>
  <si>
    <t>Q88M00</t>
  </si>
  <si>
    <t>PP_1776</t>
  </si>
  <si>
    <t>Q88M03</t>
  </si>
  <si>
    <t>PP_1772</t>
  </si>
  <si>
    <t>Q88M05</t>
  </si>
  <si>
    <t>PP_1770</t>
  </si>
  <si>
    <t>Q88M06</t>
  </si>
  <si>
    <t>PP_1769</t>
  </si>
  <si>
    <t>Q88M08</t>
  </si>
  <si>
    <t>PP_1767</t>
  </si>
  <si>
    <t>Q88M11</t>
  </si>
  <si>
    <t>PP_1764</t>
  </si>
  <si>
    <t>Q88M12</t>
  </si>
  <si>
    <t>PP_1763</t>
  </si>
  <si>
    <t>Q88M14</t>
  </si>
  <si>
    <t>PP_1761</t>
  </si>
  <si>
    <t>Q88M16</t>
  </si>
  <si>
    <t>PP_1759</t>
  </si>
  <si>
    <t>Q88M18</t>
  </si>
  <si>
    <t>PP_1757</t>
  </si>
  <si>
    <t>Q88M19</t>
  </si>
  <si>
    <t>PP_1756</t>
  </si>
  <si>
    <t>Q88M23</t>
  </si>
  <si>
    <t>PP_1752</t>
  </si>
  <si>
    <t>Q88M25</t>
  </si>
  <si>
    <t>PP_1750</t>
  </si>
  <si>
    <t>Q88M26</t>
  </si>
  <si>
    <t>PP_1749</t>
  </si>
  <si>
    <t>Q88M27</t>
  </si>
  <si>
    <t>PP_1748</t>
  </si>
  <si>
    <t>Q88M32</t>
  </si>
  <si>
    <t>PP_1743</t>
  </si>
  <si>
    <t>Q88M33</t>
  </si>
  <si>
    <t>PP_1742</t>
  </si>
  <si>
    <t>Q88M34</t>
  </si>
  <si>
    <t>PP_1741</t>
  </si>
  <si>
    <t>Q88M37</t>
  </si>
  <si>
    <t>PP_1738</t>
  </si>
  <si>
    <t>Q88M40</t>
  </si>
  <si>
    <t>PP_1735</t>
  </si>
  <si>
    <t>Q88M42</t>
  </si>
  <si>
    <t>PP_1733</t>
  </si>
  <si>
    <t>Q88M48</t>
  </si>
  <si>
    <t>PP_1726</t>
  </si>
  <si>
    <t>Q88M52</t>
  </si>
  <si>
    <t>PP_1722</t>
  </si>
  <si>
    <t>Q88M53</t>
  </si>
  <si>
    <t>PP_1721</t>
  </si>
  <si>
    <t>Q88M54</t>
  </si>
  <si>
    <t>PP_1720</t>
  </si>
  <si>
    <t>Q88M55</t>
  </si>
  <si>
    <t>PP_1719</t>
  </si>
  <si>
    <t>Q88M58</t>
  </si>
  <si>
    <t>PP_1716</t>
  </si>
  <si>
    <t>Q88M60</t>
  </si>
  <si>
    <t>PP_1714</t>
  </si>
  <si>
    <t>Q88M74</t>
  </si>
  <si>
    <t>PP_1700</t>
  </si>
  <si>
    <t>Q88M88</t>
  </si>
  <si>
    <t>PP_1686</t>
  </si>
  <si>
    <t>Q88MA2</t>
  </si>
  <si>
    <t>PP_1672</t>
  </si>
  <si>
    <t>Q88MA8</t>
  </si>
  <si>
    <t>PP_1666</t>
  </si>
  <si>
    <t>Q88MB0</t>
  </si>
  <si>
    <t>PP_1664</t>
  </si>
  <si>
    <t>Q88MB1</t>
  </si>
  <si>
    <t>PP_1663</t>
  </si>
  <si>
    <t>Q88MB3</t>
  </si>
  <si>
    <t>PP_1661</t>
  </si>
  <si>
    <t>Q88MB4</t>
  </si>
  <si>
    <t>PP_1660</t>
  </si>
  <si>
    <t>Q88MB5</t>
  </si>
  <si>
    <t>PP_1659</t>
  </si>
  <si>
    <t>Q88MB6</t>
  </si>
  <si>
    <t>PP_1658</t>
  </si>
  <si>
    <t>Q88MB8</t>
  </si>
  <si>
    <t>PP_1656</t>
  </si>
  <si>
    <t>Q88MC0</t>
  </si>
  <si>
    <t>PP_1654</t>
  </si>
  <si>
    <t>Q88MC3</t>
  </si>
  <si>
    <t>PP_1650</t>
  </si>
  <si>
    <t>Q88MC4</t>
  </si>
  <si>
    <t>PP_1649</t>
  </si>
  <si>
    <t>Q88MC5</t>
  </si>
  <si>
    <t>PP_1648</t>
  </si>
  <si>
    <t>Q88MC7</t>
  </si>
  <si>
    <t>PP_1646</t>
  </si>
  <si>
    <t>Q88MC8</t>
  </si>
  <si>
    <t>PP_1645</t>
  </si>
  <si>
    <t>Q88MC9</t>
  </si>
  <si>
    <t>PP_1644</t>
  </si>
  <si>
    <t>Q88MD5</t>
  </si>
  <si>
    <t>PP_1638</t>
  </si>
  <si>
    <t>Q88MD8</t>
  </si>
  <si>
    <t>PP_1635</t>
  </si>
  <si>
    <t>Q88ME0</t>
  </si>
  <si>
    <t>PP_1633</t>
  </si>
  <si>
    <t>Q88ME2</t>
  </si>
  <si>
    <t>PP_1631</t>
  </si>
  <si>
    <t>Q88ME8</t>
  </si>
  <si>
    <t>PP_1623</t>
  </si>
  <si>
    <t>Q88ME9</t>
  </si>
  <si>
    <t>PP_1622</t>
  </si>
  <si>
    <t>Q88MF4</t>
  </si>
  <si>
    <t>PP_1617</t>
  </si>
  <si>
    <t>Q88MF5</t>
  </si>
  <si>
    <t>PP_1616</t>
  </si>
  <si>
    <t>Q88MF8</t>
  </si>
  <si>
    <t>PP_1613</t>
  </si>
  <si>
    <t>Q88MG5</t>
  </si>
  <si>
    <t>PP_1606</t>
  </si>
  <si>
    <t>Q88MH1</t>
  </si>
  <si>
    <t>PP_1600</t>
  </si>
  <si>
    <t>Q88MH2</t>
  </si>
  <si>
    <t>PP_1599</t>
  </si>
  <si>
    <t>Q88MH3</t>
  </si>
  <si>
    <t>PP_1598</t>
  </si>
  <si>
    <t>Q88MI1</t>
  </si>
  <si>
    <t>PP_1590</t>
  </si>
  <si>
    <t>Q88MI3</t>
  </si>
  <si>
    <t>PP_1588</t>
  </si>
  <si>
    <t>Q88MI6</t>
  </si>
  <si>
    <t>PP_1585</t>
  </si>
  <si>
    <t>Q88MJ5</t>
  </si>
  <si>
    <t>PP_1576</t>
  </si>
  <si>
    <t>Q88MM2</t>
  </si>
  <si>
    <t>PP_1549</t>
  </si>
  <si>
    <t>Q88MM3</t>
  </si>
  <si>
    <t>PP_1548</t>
  </si>
  <si>
    <t>Q88MP0</t>
  </si>
  <si>
    <t>PP_1531</t>
  </si>
  <si>
    <t>Q88MP3</t>
  </si>
  <si>
    <t>PP_1527</t>
  </si>
  <si>
    <t>Q88MP4</t>
  </si>
  <si>
    <t>PP_1526</t>
  </si>
  <si>
    <t>Q88MP8</t>
  </si>
  <si>
    <t>PP_1522</t>
  </si>
  <si>
    <t>Q88MQ1</t>
  </si>
  <si>
    <t>PP_1519</t>
  </si>
  <si>
    <t>Q88MQ2</t>
  </si>
  <si>
    <t>PP_1518</t>
  </si>
  <si>
    <t>Q88MQ3</t>
  </si>
  <si>
    <t>PP_1517</t>
  </si>
  <si>
    <t>Q88MQ4</t>
  </si>
  <si>
    <t>PP_1516</t>
  </si>
  <si>
    <t>Q88MR0</t>
  </si>
  <si>
    <t>PP_1510</t>
  </si>
  <si>
    <t>Q88MR3</t>
  </si>
  <si>
    <t>PP_1507</t>
  </si>
  <si>
    <t>Q88MR5</t>
  </si>
  <si>
    <t>PP_1504</t>
  </si>
  <si>
    <t>Q88MR6</t>
  </si>
  <si>
    <t>PP_1503</t>
  </si>
  <si>
    <t>Q88MR7</t>
  </si>
  <si>
    <t>PP_1502</t>
  </si>
  <si>
    <t>Q88MR8</t>
  </si>
  <si>
    <t>PP_1501</t>
  </si>
  <si>
    <t>Q88MR9</t>
  </si>
  <si>
    <t>PP_1500</t>
  </si>
  <si>
    <t>Q88MS0</t>
  </si>
  <si>
    <t>PP_1499</t>
  </si>
  <si>
    <t>Q88MS4</t>
  </si>
  <si>
    <t>PP_1494</t>
  </si>
  <si>
    <t>Q88MS6</t>
  </si>
  <si>
    <t>PP_1492</t>
  </si>
  <si>
    <t>Q88MT0</t>
  </si>
  <si>
    <t>PP_1488</t>
  </si>
  <si>
    <t>Q88MT1</t>
  </si>
  <si>
    <t>PP_1487</t>
  </si>
  <si>
    <t>Q88MT2</t>
  </si>
  <si>
    <t>PP_1486</t>
  </si>
  <si>
    <t>Q88MT4</t>
  </si>
  <si>
    <t>PP_1484</t>
  </si>
  <si>
    <t>Q88MT7</t>
  </si>
  <si>
    <t>PP_1481</t>
  </si>
  <si>
    <t>Q88MU0</t>
  </si>
  <si>
    <t>PP_1478</t>
  </si>
  <si>
    <t>Q88MU1</t>
  </si>
  <si>
    <t>PP_1477</t>
  </si>
  <si>
    <t>Q88MU2</t>
  </si>
  <si>
    <t>PP_1476</t>
  </si>
  <si>
    <t>Q88MU3</t>
  </si>
  <si>
    <t>PP_1475</t>
  </si>
  <si>
    <t>Q88MU7</t>
  </si>
  <si>
    <t>PP_1471</t>
  </si>
  <si>
    <t>Q88MU8</t>
  </si>
  <si>
    <t>PP_1470</t>
  </si>
  <si>
    <t>Q88MU9</t>
  </si>
  <si>
    <t>PP_1469</t>
  </si>
  <si>
    <t>Q88MV7</t>
  </si>
  <si>
    <t>PP_1461</t>
  </si>
  <si>
    <t>Q88MV9</t>
  </si>
  <si>
    <t>PP_1459</t>
  </si>
  <si>
    <t>Q88MW0</t>
  </si>
  <si>
    <t>PP_1458</t>
  </si>
  <si>
    <t>Q88MW5</t>
  </si>
  <si>
    <t>PP_1453</t>
  </si>
  <si>
    <t>Q88MW7</t>
  </si>
  <si>
    <t>PP_1451</t>
  </si>
  <si>
    <t>Q88MX4</t>
  </si>
  <si>
    <t>PP_1444</t>
  </si>
  <si>
    <t>Q88MX5</t>
  </si>
  <si>
    <t>PP_1443</t>
  </si>
  <si>
    <t>Q88MY6</t>
  </si>
  <si>
    <t>PP_1432</t>
  </si>
  <si>
    <t>Q88MY8</t>
  </si>
  <si>
    <t>PP_1430</t>
  </si>
  <si>
    <t>Q88MY9</t>
  </si>
  <si>
    <t>PP_1429</t>
  </si>
  <si>
    <t>Q88MZ0</t>
  </si>
  <si>
    <t>PP_1428</t>
  </si>
  <si>
    <t>Q88MZ1</t>
  </si>
  <si>
    <t>PP_1427</t>
  </si>
  <si>
    <t>Q88MZ2</t>
  </si>
  <si>
    <t>PP_1426</t>
  </si>
  <si>
    <t>Q88MZ5</t>
  </si>
  <si>
    <t>PP_1423</t>
  </si>
  <si>
    <t>Q88MZ8</t>
  </si>
  <si>
    <t>PP_1420</t>
  </si>
  <si>
    <t>Q88N06</t>
  </si>
  <si>
    <t>PP_1412</t>
  </si>
  <si>
    <t>Q88N13</t>
  </si>
  <si>
    <t>PP_1403</t>
  </si>
  <si>
    <t>Q88N15</t>
  </si>
  <si>
    <t>PP_1401</t>
  </si>
  <si>
    <t>Q88N16</t>
  </si>
  <si>
    <t>PP_1400</t>
  </si>
  <si>
    <t>Q88N18</t>
  </si>
  <si>
    <t>PP_1398</t>
  </si>
  <si>
    <t>Q88N19</t>
  </si>
  <si>
    <t>PP_1397</t>
  </si>
  <si>
    <t>Q88N35</t>
  </si>
  <si>
    <t>PP_1381</t>
  </si>
  <si>
    <t>Q88N36</t>
  </si>
  <si>
    <t>PP_1380</t>
  </si>
  <si>
    <t>Q88N37</t>
  </si>
  <si>
    <t>PP_1379</t>
  </si>
  <si>
    <t>Q88N39</t>
  </si>
  <si>
    <t>PP_1377</t>
  </si>
  <si>
    <t>Q88N41</t>
  </si>
  <si>
    <t>PP_1375</t>
  </si>
  <si>
    <t>Q88N42</t>
  </si>
  <si>
    <t>PP_1374</t>
  </si>
  <si>
    <t>Q88N43</t>
  </si>
  <si>
    <t>PP_1373</t>
  </si>
  <si>
    <t>Q88N44</t>
  </si>
  <si>
    <t>PP_1372</t>
  </si>
  <si>
    <t>Q88N45</t>
  </si>
  <si>
    <t>PP_1371</t>
  </si>
  <si>
    <t>Q88N49</t>
  </si>
  <si>
    <t>PP_1367</t>
  </si>
  <si>
    <t>Q88N50</t>
  </si>
  <si>
    <t>PP_1366</t>
  </si>
  <si>
    <t>Q88N54</t>
  </si>
  <si>
    <t>PP_1362</t>
  </si>
  <si>
    <t>Q88N58</t>
  </si>
  <si>
    <t>PP_1358</t>
  </si>
  <si>
    <t>Q88N63</t>
  </si>
  <si>
    <t>PP_1353</t>
  </si>
  <si>
    <t>Q88N67</t>
  </si>
  <si>
    <t>PP_1348</t>
  </si>
  <si>
    <t>Q88N68</t>
  </si>
  <si>
    <t>PP_1347</t>
  </si>
  <si>
    <t>Q88N72</t>
  </si>
  <si>
    <t>PP_1341</t>
  </si>
  <si>
    <t>Q88N80</t>
  </si>
  <si>
    <t>PP_1333</t>
  </si>
  <si>
    <t>Q88N82</t>
  </si>
  <si>
    <t>PP_1331</t>
  </si>
  <si>
    <t>Q88N86</t>
  </si>
  <si>
    <t>PP_1326</t>
  </si>
  <si>
    <t>Q88N87</t>
  </si>
  <si>
    <t>PP_1325</t>
  </si>
  <si>
    <t>Q88N89</t>
  </si>
  <si>
    <t>PP_1323</t>
  </si>
  <si>
    <t>Q88N90</t>
  </si>
  <si>
    <t>PP_1322</t>
  </si>
  <si>
    <t>Q88N91</t>
  </si>
  <si>
    <t>PP_1321</t>
  </si>
  <si>
    <t>Q88N92</t>
  </si>
  <si>
    <t>PP_1320</t>
  </si>
  <si>
    <t>Q88N93</t>
  </si>
  <si>
    <t>PP_1319</t>
  </si>
  <si>
    <t>Q88N94</t>
  </si>
  <si>
    <t>PP_1318</t>
  </si>
  <si>
    <t>Q88N95</t>
  </si>
  <si>
    <t>PP_1317</t>
  </si>
  <si>
    <t>Q88N98</t>
  </si>
  <si>
    <t>PP_1314</t>
  </si>
  <si>
    <t>Q88N99</t>
  </si>
  <si>
    <t>PP_1313</t>
  </si>
  <si>
    <t>Q88NA0</t>
  </si>
  <si>
    <t>PP_1312</t>
  </si>
  <si>
    <t>Q88NA2</t>
  </si>
  <si>
    <t>PP_1310</t>
  </si>
  <si>
    <t>Q88NA3</t>
  </si>
  <si>
    <t>PP_1309</t>
  </si>
  <si>
    <t>Q88NA7</t>
  </si>
  <si>
    <t>PP_1305</t>
  </si>
  <si>
    <t>Q88NA8</t>
  </si>
  <si>
    <t>PP_1304</t>
  </si>
  <si>
    <t>Q88NB1</t>
  </si>
  <si>
    <t>PP_1301</t>
  </si>
  <si>
    <t>Q88NB2</t>
  </si>
  <si>
    <t>PP_1300</t>
  </si>
  <si>
    <t>Q88NB4</t>
  </si>
  <si>
    <t>PP_1298</t>
  </si>
  <si>
    <t>Q88NB6</t>
  </si>
  <si>
    <t>PP_1296</t>
  </si>
  <si>
    <t>Q88NB8</t>
  </si>
  <si>
    <t>PP_1294</t>
  </si>
  <si>
    <t>Q88NB9</t>
  </si>
  <si>
    <t>PP_1293</t>
  </si>
  <si>
    <t>Q88NC1</t>
  </si>
  <si>
    <t>PP_1291</t>
  </si>
  <si>
    <t>Q88ND7</t>
  </si>
  <si>
    <t>PP_1275</t>
  </si>
  <si>
    <t>Q88ND8</t>
  </si>
  <si>
    <t>PP_1274</t>
  </si>
  <si>
    <t>Q88NF1</t>
  </si>
  <si>
    <t>PP_1261</t>
  </si>
  <si>
    <t>Q88NF7</t>
  </si>
  <si>
    <t>PP_1254</t>
  </si>
  <si>
    <t>Q88NF8</t>
  </si>
  <si>
    <t>PP_1253</t>
  </si>
  <si>
    <t>Q88NG0</t>
  </si>
  <si>
    <t>PP_1249</t>
  </si>
  <si>
    <t>Q88NG3</t>
  </si>
  <si>
    <t>PP_1246</t>
  </si>
  <si>
    <t>Q88NG4</t>
  </si>
  <si>
    <t>PP_1245</t>
  </si>
  <si>
    <t>Q88NH1</t>
  </si>
  <si>
    <t>PP_1238</t>
  </si>
  <si>
    <t>Q88NH2</t>
  </si>
  <si>
    <t>PP_1237</t>
  </si>
  <si>
    <t>Q88NH3</t>
  </si>
  <si>
    <t>PP_1236</t>
  </si>
  <si>
    <t>Q88NH4</t>
  </si>
  <si>
    <t>PP_1235</t>
  </si>
  <si>
    <t>Q88NH7</t>
  </si>
  <si>
    <t>PP_1232</t>
  </si>
  <si>
    <t>Q88NH8</t>
  </si>
  <si>
    <t>PP_1231</t>
  </si>
  <si>
    <t>Q88NH9</t>
  </si>
  <si>
    <t>PP_1230</t>
  </si>
  <si>
    <t>Q88NI1</t>
  </si>
  <si>
    <t>PP_1228</t>
  </si>
  <si>
    <t>Q88NI6</t>
  </si>
  <si>
    <t>PP_1221</t>
  </si>
  <si>
    <t>Q88NI7</t>
  </si>
  <si>
    <t>PP_1220</t>
  </si>
  <si>
    <t>Q88NI8</t>
  </si>
  <si>
    <t>PP_1219</t>
  </si>
  <si>
    <t>Q88NI9</t>
  </si>
  <si>
    <t>PP_1218</t>
  </si>
  <si>
    <t>Q88NJ5</t>
  </si>
  <si>
    <t>PP_1212</t>
  </si>
  <si>
    <t>Q88NJ7</t>
  </si>
  <si>
    <t>PP_1210</t>
  </si>
  <si>
    <t>Q88NJ8</t>
  </si>
  <si>
    <t>PP_1209</t>
  </si>
  <si>
    <t>Q88NK0</t>
  </si>
  <si>
    <t>PP_1207</t>
  </si>
  <si>
    <t>Q88NK1</t>
  </si>
  <si>
    <t>PP_1206</t>
  </si>
  <si>
    <t>Q88NK3</t>
  </si>
  <si>
    <t>PP_1204</t>
  </si>
  <si>
    <t>Q88NK6</t>
  </si>
  <si>
    <t>PP_1201</t>
  </si>
  <si>
    <t>Q88NK8</t>
  </si>
  <si>
    <t>PP_1199</t>
  </si>
  <si>
    <t>Q88NK9</t>
  </si>
  <si>
    <t>PP_1198</t>
  </si>
  <si>
    <t>Q88NL6</t>
  </si>
  <si>
    <t>PP_1191</t>
  </si>
  <si>
    <t>Q88NL7</t>
  </si>
  <si>
    <t>PP_1190</t>
  </si>
  <si>
    <t>Q88NM1</t>
  </si>
  <si>
    <t>PP_1186</t>
  </si>
  <si>
    <t>Q88NM2</t>
  </si>
  <si>
    <t>PP_1185</t>
  </si>
  <si>
    <t>Q88NM3</t>
  </si>
  <si>
    <t>PP_1184</t>
  </si>
  <si>
    <t>Q88NM8</t>
  </si>
  <si>
    <t>PP_1179</t>
  </si>
  <si>
    <t>Q88NN0</t>
  </si>
  <si>
    <t>PP_1177</t>
  </si>
  <si>
    <t>Q88NN8</t>
  </si>
  <si>
    <t>PP_1169</t>
  </si>
  <si>
    <t>Q88NQ9</t>
  </si>
  <si>
    <t>PP_1146</t>
  </si>
  <si>
    <t>Q88NR2</t>
  </si>
  <si>
    <t>PP_1143</t>
  </si>
  <si>
    <t>Q88NR4</t>
  </si>
  <si>
    <t>PP_1141</t>
  </si>
  <si>
    <t>Q88NR6</t>
  </si>
  <si>
    <t>PP_1139</t>
  </si>
  <si>
    <t>Q88NR7</t>
  </si>
  <si>
    <t>PP_1138</t>
  </si>
  <si>
    <t>Q88NR8</t>
  </si>
  <si>
    <t>PP_1137</t>
  </si>
  <si>
    <t>Q88NR9</t>
  </si>
  <si>
    <t>PP_1136</t>
  </si>
  <si>
    <t>Q88NS0</t>
  </si>
  <si>
    <t>PP_1135</t>
  </si>
  <si>
    <t>Q88NS1</t>
  </si>
  <si>
    <t>PP_1134</t>
  </si>
  <si>
    <t>Q88NS3</t>
  </si>
  <si>
    <t>PP_1131</t>
  </si>
  <si>
    <t>Q88NS6</t>
  </si>
  <si>
    <t>PP_1128</t>
  </si>
  <si>
    <t>Q88NS7</t>
  </si>
  <si>
    <t>PP_1127</t>
  </si>
  <si>
    <t>Q88NS8</t>
  </si>
  <si>
    <t>PP_1126</t>
  </si>
  <si>
    <t>Q88NS9</t>
  </si>
  <si>
    <t>PP_1125</t>
  </si>
  <si>
    <t>Q88NT2</t>
  </si>
  <si>
    <t>PP_1122</t>
  </si>
  <si>
    <t>Q88NT3</t>
  </si>
  <si>
    <t>PP_1121</t>
  </si>
  <si>
    <t>Q88NT4</t>
  </si>
  <si>
    <t>PP_1120</t>
  </si>
  <si>
    <t>Q88NU0</t>
  </si>
  <si>
    <t>PP_1114</t>
  </si>
  <si>
    <t>Q88NU1</t>
  </si>
  <si>
    <t>PP_1113</t>
  </si>
  <si>
    <t>Q88NU2</t>
  </si>
  <si>
    <t>PP_1112</t>
  </si>
  <si>
    <t>Q88NU3</t>
  </si>
  <si>
    <t>PP_1111</t>
  </si>
  <si>
    <t>Q88NU4</t>
  </si>
  <si>
    <t>PP_1110</t>
  </si>
  <si>
    <t>Q88NV5</t>
  </si>
  <si>
    <t>PP_1099</t>
  </si>
  <si>
    <t>Q88NV6</t>
  </si>
  <si>
    <t>PP_1098</t>
  </si>
  <si>
    <t>Q88NW2</t>
  </si>
  <si>
    <t>PP_1092</t>
  </si>
  <si>
    <t>Q88NW6</t>
  </si>
  <si>
    <t>PP_1087</t>
  </si>
  <si>
    <t>Q88NW9</t>
  </si>
  <si>
    <t>PP_1084</t>
  </si>
  <si>
    <t>Q88NX1</t>
  </si>
  <si>
    <t>PP_1082</t>
  </si>
  <si>
    <t>Q88NX2</t>
  </si>
  <si>
    <t>PP_1081</t>
  </si>
  <si>
    <t>Q88NX5</t>
  </si>
  <si>
    <t>PP_1078</t>
  </si>
  <si>
    <t>Q88NX6</t>
  </si>
  <si>
    <t>PP_1077</t>
  </si>
  <si>
    <t>Q88NX9</t>
  </si>
  <si>
    <t>PP_1074</t>
  </si>
  <si>
    <t>Q88NY2</t>
  </si>
  <si>
    <t>PP_1071</t>
  </si>
  <si>
    <t>Q88NY3</t>
  </si>
  <si>
    <t>PP_1070</t>
  </si>
  <si>
    <t>Q88NY5</t>
  </si>
  <si>
    <t>PP_1068</t>
  </si>
  <si>
    <t>Q88NY7</t>
  </si>
  <si>
    <t>PP_1066</t>
  </si>
  <si>
    <t>Q88NZ0</t>
  </si>
  <si>
    <t>PP_1063</t>
  </si>
  <si>
    <t>Q88NZ1</t>
  </si>
  <si>
    <t>PP_1062</t>
  </si>
  <si>
    <t>Q88NZ3</t>
  </si>
  <si>
    <t>PP_1060</t>
  </si>
  <si>
    <t>Q88NZ6</t>
  </si>
  <si>
    <t>PP_1057</t>
  </si>
  <si>
    <t>Q88NZ7</t>
  </si>
  <si>
    <t>PP_1056</t>
  </si>
  <si>
    <t>Q88P22</t>
  </si>
  <si>
    <t>PP_1031</t>
  </si>
  <si>
    <t>Q88P29</t>
  </si>
  <si>
    <t>PP_1024</t>
  </si>
  <si>
    <t>Q88P30</t>
  </si>
  <si>
    <t>PP_1023</t>
  </si>
  <si>
    <t>Q88P31</t>
  </si>
  <si>
    <t>PP_1022</t>
  </si>
  <si>
    <t>Q88P33</t>
  </si>
  <si>
    <t>PP_1020</t>
  </si>
  <si>
    <t>Q88P34</t>
  </si>
  <si>
    <t>PP_1019</t>
  </si>
  <si>
    <t>Q88P35</t>
  </si>
  <si>
    <t>PP_1018</t>
  </si>
  <si>
    <t>Q88P36</t>
  </si>
  <si>
    <t>PP_1017</t>
  </si>
  <si>
    <t>Q88P37</t>
  </si>
  <si>
    <t>PP_1016</t>
  </si>
  <si>
    <t>Q88P38</t>
  </si>
  <si>
    <t>PP_1015</t>
  </si>
  <si>
    <t>Q88P39</t>
  </si>
  <si>
    <t>PP_1014</t>
  </si>
  <si>
    <t>Q88P40</t>
  </si>
  <si>
    <t>PP_1013</t>
  </si>
  <si>
    <t>Q88P41</t>
  </si>
  <si>
    <t>PP_1012</t>
  </si>
  <si>
    <t>Q88P42</t>
  </si>
  <si>
    <t>PP_1011</t>
  </si>
  <si>
    <t>Q88P43</t>
  </si>
  <si>
    <t>PP_1010</t>
  </si>
  <si>
    <t>Q88P44</t>
  </si>
  <si>
    <t>PP_1009</t>
  </si>
  <si>
    <t>Q88P54</t>
  </si>
  <si>
    <t>PP_0999</t>
  </si>
  <si>
    <t>Q88P55</t>
  </si>
  <si>
    <t>PP_0998</t>
  </si>
  <si>
    <t>Q88P67</t>
  </si>
  <si>
    <t>PP_0986</t>
  </si>
  <si>
    <t>Q88P68</t>
  </si>
  <si>
    <t>NA (deleted on May 11 2016)</t>
  </si>
  <si>
    <t>Q88P70</t>
  </si>
  <si>
    <t>PP_0983</t>
  </si>
  <si>
    <t>Q88P71</t>
  </si>
  <si>
    <t>PP_0982</t>
  </si>
  <si>
    <t>Q88P74</t>
  </si>
  <si>
    <t>PP_0979</t>
  </si>
  <si>
    <t>Q88P75</t>
  </si>
  <si>
    <t>PP_0978</t>
  </si>
  <si>
    <t>Q88P78</t>
  </si>
  <si>
    <t>PP_0975</t>
  </si>
  <si>
    <t>Q88P82</t>
  </si>
  <si>
    <t>PP_0971</t>
  </si>
  <si>
    <t>Q88P90</t>
  </si>
  <si>
    <t>PP_0962</t>
  </si>
  <si>
    <t>Q88P91</t>
  </si>
  <si>
    <t>PP_0961</t>
  </si>
  <si>
    <t>Q88P92</t>
  </si>
  <si>
    <t>PP_0960</t>
  </si>
  <si>
    <t>Q88P94</t>
  </si>
  <si>
    <t>PP_0958</t>
  </si>
  <si>
    <t>Q88P95</t>
  </si>
  <si>
    <t>PP_0957</t>
  </si>
  <si>
    <t>Q88P96</t>
  </si>
  <si>
    <t>PP_0956</t>
  </si>
  <si>
    <t>Q88P97</t>
  </si>
  <si>
    <t>PP_0955</t>
  </si>
  <si>
    <t>Q88P98</t>
  </si>
  <si>
    <t>PP_0954</t>
  </si>
  <si>
    <t>Q88P99</t>
  </si>
  <si>
    <t>PP_0953</t>
  </si>
  <si>
    <t>Q88PA0</t>
  </si>
  <si>
    <t>PP_0950</t>
  </si>
  <si>
    <t>Q88PA8</t>
  </si>
  <si>
    <t>PP_0942</t>
  </si>
  <si>
    <t>Q88PB0</t>
  </si>
  <si>
    <t>PP_0940</t>
  </si>
  <si>
    <t>Q88PB1</t>
  </si>
  <si>
    <t>PP_0939</t>
  </si>
  <si>
    <t>Q88PB2</t>
  </si>
  <si>
    <t>PP_0938</t>
  </si>
  <si>
    <t>Q88PB3</t>
  </si>
  <si>
    <t>PP_0937</t>
  </si>
  <si>
    <t>Q88PB6</t>
  </si>
  <si>
    <t>PP_0934</t>
  </si>
  <si>
    <t>Q88PB7</t>
  </si>
  <si>
    <t>PP_0933</t>
  </si>
  <si>
    <t>Q88PC5</t>
  </si>
  <si>
    <t>PP_0925</t>
  </si>
  <si>
    <t>Q88PD0</t>
  </si>
  <si>
    <t>PP_0920</t>
  </si>
  <si>
    <t>Q88PD1</t>
  </si>
  <si>
    <t>PP_0919</t>
  </si>
  <si>
    <t>Q88PD6</t>
  </si>
  <si>
    <t>PP_0914</t>
  </si>
  <si>
    <t>Q88PD7</t>
  </si>
  <si>
    <t>PP_0913</t>
  </si>
  <si>
    <t>Q88PE1</t>
  </si>
  <si>
    <t>PP_0909</t>
  </si>
  <si>
    <t>Q88PE3</t>
  </si>
  <si>
    <t>PP_0907</t>
  </si>
  <si>
    <t>Q88PE6</t>
  </si>
  <si>
    <t>PP_0904</t>
  </si>
  <si>
    <t>Q88PE9</t>
  </si>
  <si>
    <t>PP_0901</t>
  </si>
  <si>
    <t>Q88PF3</t>
  </si>
  <si>
    <t>PP_0897</t>
  </si>
  <si>
    <t>Q88PF7</t>
  </si>
  <si>
    <t>PP_0893</t>
  </si>
  <si>
    <t>Q88PF9</t>
  </si>
  <si>
    <t>PP_0891</t>
  </si>
  <si>
    <t>Q88PG2</t>
  </si>
  <si>
    <t>PP_0888</t>
  </si>
  <si>
    <t>Q88PG4</t>
  </si>
  <si>
    <t>PP_0886</t>
  </si>
  <si>
    <t>Q88PG5</t>
  </si>
  <si>
    <t>PP_0885</t>
  </si>
  <si>
    <t>Q88PG6</t>
  </si>
  <si>
    <t>PP_0884</t>
  </si>
  <si>
    <t>Q88PG8</t>
  </si>
  <si>
    <t>PP_0882</t>
  </si>
  <si>
    <t>Q88PG9</t>
  </si>
  <si>
    <t>PP_0881</t>
  </si>
  <si>
    <t>Q88PH1</t>
  </si>
  <si>
    <t>PP_0879</t>
  </si>
  <si>
    <t>Q88PH2</t>
  </si>
  <si>
    <t>PP_0878</t>
  </si>
  <si>
    <t>Q88PI2</t>
  </si>
  <si>
    <t>PP_0868</t>
  </si>
  <si>
    <t>Q88PI6</t>
  </si>
  <si>
    <t>PP_0864</t>
  </si>
  <si>
    <t>Q88PJ1</t>
  </si>
  <si>
    <t>PP_0859</t>
  </si>
  <si>
    <t>Q88PJ2</t>
  </si>
  <si>
    <t>PP_0858</t>
  </si>
  <si>
    <t>Q88PJ4</t>
  </si>
  <si>
    <t>PP_0856</t>
  </si>
  <si>
    <t>Q88PJ5</t>
  </si>
  <si>
    <t>PP_0855</t>
  </si>
  <si>
    <t>Q88PJ8</t>
  </si>
  <si>
    <t>PP_0852</t>
  </si>
  <si>
    <t>Q88PK2</t>
  </si>
  <si>
    <t>PP_0848</t>
  </si>
  <si>
    <t>Q88PK3</t>
  </si>
  <si>
    <t>PP_0847</t>
  </si>
  <si>
    <t>Q88PK6</t>
  </si>
  <si>
    <t>PP_0844</t>
  </si>
  <si>
    <t>Q88PK7</t>
  </si>
  <si>
    <t>PP_0843</t>
  </si>
  <si>
    <t>Q88PK9</t>
  </si>
  <si>
    <t>PP_0841</t>
  </si>
  <si>
    <t>Q88PL0</t>
  </si>
  <si>
    <t>PP_0840</t>
  </si>
  <si>
    <t>Q88PL1</t>
  </si>
  <si>
    <t>PP_0839</t>
  </si>
  <si>
    <t>Q88PL2</t>
  </si>
  <si>
    <t>PP_0838</t>
  </si>
  <si>
    <t>Q88PL3</t>
  </si>
  <si>
    <t>PP_0837</t>
  </si>
  <si>
    <t>Q88PL4</t>
  </si>
  <si>
    <t>PP_0836</t>
  </si>
  <si>
    <t>Q88PL5</t>
  </si>
  <si>
    <t>PP_0835</t>
  </si>
  <si>
    <t>Q88PL6</t>
  </si>
  <si>
    <t>PP_0834</t>
  </si>
  <si>
    <t>Q88PM6</t>
  </si>
  <si>
    <t>PP_0824</t>
  </si>
  <si>
    <t>Q88PN2</t>
  </si>
  <si>
    <t>PP_0817</t>
  </si>
  <si>
    <t>Q88PN6</t>
  </si>
  <si>
    <t>PP_0813</t>
  </si>
  <si>
    <t>Q88PN7</t>
  </si>
  <si>
    <t>PP_0812</t>
  </si>
  <si>
    <t>Q88PP2</t>
  </si>
  <si>
    <t>PP_0806</t>
  </si>
  <si>
    <t>Q88PP3</t>
  </si>
  <si>
    <t>PP_0805</t>
  </si>
  <si>
    <t>Q88PP4</t>
  </si>
  <si>
    <t>PP_0804</t>
  </si>
  <si>
    <t>Q88PP5</t>
  </si>
  <si>
    <t>PP_0803</t>
  </si>
  <si>
    <t>Q88PP6</t>
  </si>
  <si>
    <t>PP_0802</t>
  </si>
  <si>
    <t>Q88PP7</t>
  </si>
  <si>
    <t>PP_0801</t>
  </si>
  <si>
    <t>Q88PQ1</t>
  </si>
  <si>
    <t>PP_0797</t>
  </si>
  <si>
    <t>Q88PQ4</t>
  </si>
  <si>
    <t>PP_0794</t>
  </si>
  <si>
    <t>Q88PQ5</t>
  </si>
  <si>
    <t>PP_0793</t>
  </si>
  <si>
    <t>Q88PQ6</t>
  </si>
  <si>
    <t>PP_0792</t>
  </si>
  <si>
    <t>Q88PQ8</t>
  </si>
  <si>
    <t>PP_0790</t>
  </si>
  <si>
    <t>Q88PQ9</t>
  </si>
  <si>
    <t>PP_0789</t>
  </si>
  <si>
    <t>Q88PR1</t>
  </si>
  <si>
    <t>PP_0787</t>
  </si>
  <si>
    <t>Q88PR2</t>
  </si>
  <si>
    <t>PP_0786</t>
  </si>
  <si>
    <t>Q88PR9</t>
  </si>
  <si>
    <t>PP_0779</t>
  </si>
  <si>
    <t>Q88PS1</t>
  </si>
  <si>
    <t>PP_0777</t>
  </si>
  <si>
    <t>Q88PS2</t>
  </si>
  <si>
    <t>PP_0776</t>
  </si>
  <si>
    <t>Q88PS5</t>
  </si>
  <si>
    <t>PP_0773</t>
  </si>
  <si>
    <t>Q88PS9</t>
  </si>
  <si>
    <t>PP_0769</t>
  </si>
  <si>
    <t>Q88PT0</t>
  </si>
  <si>
    <t>PP_0768</t>
  </si>
  <si>
    <t>Q88PT2</t>
  </si>
  <si>
    <t>PP_0766</t>
  </si>
  <si>
    <t>Q88PT3</t>
  </si>
  <si>
    <t>PP_0765</t>
  </si>
  <si>
    <t>Q88PT5</t>
  </si>
  <si>
    <t>PP_0763</t>
  </si>
  <si>
    <t>Q88PT6</t>
  </si>
  <si>
    <t>PP_0762</t>
  </si>
  <si>
    <t>Q88PT9</t>
  </si>
  <si>
    <t>PP_0759</t>
  </si>
  <si>
    <t>Q88PU2</t>
  </si>
  <si>
    <t>PP_0756</t>
  </si>
  <si>
    <t>Q88PU5</t>
  </si>
  <si>
    <t>PP_0753</t>
  </si>
  <si>
    <t>Q88PU8</t>
  </si>
  <si>
    <t>PP_0750</t>
  </si>
  <si>
    <t>Q88PV0</t>
  </si>
  <si>
    <t>PP_0748</t>
  </si>
  <si>
    <t>Q88PV1</t>
  </si>
  <si>
    <t>PP_0747</t>
  </si>
  <si>
    <t>Q88PV5</t>
  </si>
  <si>
    <t>PP_0743</t>
  </si>
  <si>
    <t>Q88PV6</t>
  </si>
  <si>
    <t>PP_0742</t>
  </si>
  <si>
    <t>Q88PV9</t>
  </si>
  <si>
    <t>PP_0739</t>
  </si>
  <si>
    <t>Q88PW0</t>
  </si>
  <si>
    <t>PP_0738</t>
  </si>
  <si>
    <t>Q88PW3</t>
  </si>
  <si>
    <t>PP_0735</t>
  </si>
  <si>
    <t>Q88PW4</t>
  </si>
  <si>
    <t>PP_0734</t>
  </si>
  <si>
    <t>Q88PX3</t>
  </si>
  <si>
    <t>PP_0725</t>
  </si>
  <si>
    <t>Q88PX9</t>
  </si>
  <si>
    <t>PP_0719</t>
  </si>
  <si>
    <t>Q88PY6</t>
  </si>
  <si>
    <t>PP_0712</t>
  </si>
  <si>
    <t>Q88PY7</t>
  </si>
  <si>
    <t>PP_0711</t>
  </si>
  <si>
    <t>Q88PZ1</t>
  </si>
  <si>
    <t>PP_0707</t>
  </si>
  <si>
    <t>Q88Q01</t>
  </si>
  <si>
    <t>PP_0697</t>
  </si>
  <si>
    <t>Q88Q03</t>
  </si>
  <si>
    <t>PP_0695</t>
  </si>
  <si>
    <t>Q88Q04</t>
  </si>
  <si>
    <t>PP_0694</t>
  </si>
  <si>
    <t>Q88Q05</t>
  </si>
  <si>
    <t>PP_0693</t>
  </si>
  <si>
    <t>Q88Q06</t>
  </si>
  <si>
    <t>PP_0692</t>
  </si>
  <si>
    <t>Q88Q11</t>
  </si>
  <si>
    <t>PP_0687</t>
  </si>
  <si>
    <t>Q88Q12</t>
  </si>
  <si>
    <t>PP_0686</t>
  </si>
  <si>
    <t>Q88Q14</t>
  </si>
  <si>
    <t>PP_0684</t>
  </si>
  <si>
    <t>Q88Q18</t>
  </si>
  <si>
    <t>PP_0680</t>
  </si>
  <si>
    <t>Q88Q23</t>
  </si>
  <si>
    <t>PP_0675</t>
  </si>
  <si>
    <t>Q88Q24</t>
  </si>
  <si>
    <t>PP_0674</t>
  </si>
  <si>
    <t>Q88Q25</t>
  </si>
  <si>
    <t>PP_0673</t>
  </si>
  <si>
    <t>Q88Q40</t>
  </si>
  <si>
    <t>PP_0658</t>
  </si>
  <si>
    <t>Q88Q58</t>
  </si>
  <si>
    <t>PP_0640</t>
  </si>
  <si>
    <t>Q88Q59</t>
  </si>
  <si>
    <t>PP_0639</t>
  </si>
  <si>
    <t>Q88Q62</t>
  </si>
  <si>
    <t>PP_0634</t>
  </si>
  <si>
    <t>Q88Q70</t>
  </si>
  <si>
    <t>PP_0626</t>
  </si>
  <si>
    <t>Q88Q72</t>
  </si>
  <si>
    <t>PP_0624</t>
  </si>
  <si>
    <t>Q88Q73</t>
  </si>
  <si>
    <t>PP_0622</t>
  </si>
  <si>
    <t>Q88Q74</t>
  </si>
  <si>
    <t>PP_0621</t>
  </si>
  <si>
    <t>Q88Q76</t>
  </si>
  <si>
    <t>PP_0619</t>
  </si>
  <si>
    <t>Q88Q81</t>
  </si>
  <si>
    <t>PP_0614</t>
  </si>
  <si>
    <t>Q88Q83</t>
  </si>
  <si>
    <t>PP_0612</t>
  </si>
  <si>
    <t>Q88Q90</t>
  </si>
  <si>
    <t>PP_0605</t>
  </si>
  <si>
    <t>Q88Q93</t>
  </si>
  <si>
    <t>PP_0602</t>
  </si>
  <si>
    <t>Q88Q96</t>
  </si>
  <si>
    <t>PP_0599</t>
  </si>
  <si>
    <t>Q88Q97</t>
  </si>
  <si>
    <t>PP_0597</t>
  </si>
  <si>
    <t>Q88Q98</t>
  </si>
  <si>
    <t>PP_0596</t>
  </si>
  <si>
    <t>Q88Q99</t>
  </si>
  <si>
    <t>PP_0595</t>
  </si>
  <si>
    <t>Q88QA0</t>
  </si>
  <si>
    <t>PP_0594</t>
  </si>
  <si>
    <t>Q88QA2</t>
  </si>
  <si>
    <t>PP_0592</t>
  </si>
  <si>
    <t>Q88QA6</t>
  </si>
  <si>
    <t>PP_0588</t>
  </si>
  <si>
    <t>Q88QA7</t>
  </si>
  <si>
    <t>PP_0587</t>
  </si>
  <si>
    <t>Q88QA8</t>
  </si>
  <si>
    <t>PP_0586</t>
  </si>
  <si>
    <t>Q88QB0</t>
  </si>
  <si>
    <t>PP_0584</t>
  </si>
  <si>
    <t>Q88QB2</t>
  </si>
  <si>
    <t>PP_0582</t>
  </si>
  <si>
    <t>Q88QB3</t>
  </si>
  <si>
    <t>PP_0581</t>
  </si>
  <si>
    <t>Q88QB6</t>
  </si>
  <si>
    <t>PP_0578</t>
  </si>
  <si>
    <t>Q88QB8</t>
  </si>
  <si>
    <t>PP_0576</t>
  </si>
  <si>
    <t>Q88QC0</t>
  </si>
  <si>
    <t>PP_0574</t>
  </si>
  <si>
    <t>Q88QC4</t>
  </si>
  <si>
    <t>PP_0570</t>
  </si>
  <si>
    <t>Q88QC8</t>
  </si>
  <si>
    <t>PP_0566</t>
  </si>
  <si>
    <t>Q88QD0</t>
  </si>
  <si>
    <t>PP_0564</t>
  </si>
  <si>
    <t>Q88QD1</t>
  </si>
  <si>
    <t>PP_0563</t>
  </si>
  <si>
    <t>Q88QD5</t>
  </si>
  <si>
    <t>PP_0559</t>
  </si>
  <si>
    <t>Q88QD6</t>
  </si>
  <si>
    <t>PP_0558</t>
  </si>
  <si>
    <t>Q88QE2</t>
  </si>
  <si>
    <t>PP_0552</t>
  </si>
  <si>
    <t>Q88QE4</t>
  </si>
  <si>
    <t>PP_0550</t>
  </si>
  <si>
    <t>Q88QE7</t>
  </si>
  <si>
    <t>PP_0547</t>
  </si>
  <si>
    <t>Q88QE9</t>
  </si>
  <si>
    <t>PP_0545</t>
  </si>
  <si>
    <t>Q88QF0</t>
  </si>
  <si>
    <t>PP_0544</t>
  </si>
  <si>
    <t>Q88QF1</t>
  </si>
  <si>
    <t>PP_0543</t>
  </si>
  <si>
    <t>Q88QF3</t>
  </si>
  <si>
    <t>PP_0541</t>
  </si>
  <si>
    <t>Q88QF8</t>
  </si>
  <si>
    <t>PP_0536</t>
  </si>
  <si>
    <t>Q88QG6</t>
  </si>
  <si>
    <t>PP_0528</t>
  </si>
  <si>
    <t>Q88QH2</t>
  </si>
  <si>
    <t>PP_0521</t>
  </si>
  <si>
    <t>Q88QH4</t>
  </si>
  <si>
    <t>PP_0519</t>
  </si>
  <si>
    <t>Q88QH7</t>
  </si>
  <si>
    <t>PP_0516</t>
  </si>
  <si>
    <t>Q88QH8</t>
  </si>
  <si>
    <t>PP_0515</t>
  </si>
  <si>
    <t>Q88QH9</t>
  </si>
  <si>
    <t>PP_0514</t>
  </si>
  <si>
    <t>Q88QI1</t>
  </si>
  <si>
    <t>PP_0512</t>
  </si>
  <si>
    <t>Q88QI2</t>
  </si>
  <si>
    <t>PP_0510</t>
  </si>
  <si>
    <t>Q88QI3</t>
  </si>
  <si>
    <t>PP_0509</t>
  </si>
  <si>
    <t>Q88QJ1</t>
  </si>
  <si>
    <t>PP_0501</t>
  </si>
  <si>
    <t>Q88QJ2</t>
  </si>
  <si>
    <t>PP_0500</t>
  </si>
  <si>
    <t>Q88QJ5</t>
  </si>
  <si>
    <t>PP_0496</t>
  </si>
  <si>
    <t>Q88QK4</t>
  </si>
  <si>
    <t>PP_0486</t>
  </si>
  <si>
    <t>Q88QK6</t>
  </si>
  <si>
    <t>PP_0484</t>
  </si>
  <si>
    <t>Q88QK8</t>
  </si>
  <si>
    <t>PP_0482</t>
  </si>
  <si>
    <t>Q88QK9</t>
  </si>
  <si>
    <t>PP_0481</t>
  </si>
  <si>
    <t>Q88QL5</t>
  </si>
  <si>
    <t>PP_0474</t>
  </si>
  <si>
    <t>Q88QP6</t>
  </si>
  <si>
    <t>PP_0442</t>
  </si>
  <si>
    <t>Q88QQ3</t>
  </si>
  <si>
    <t>PP_0435</t>
  </si>
  <si>
    <t>Q88QQ8</t>
  </si>
  <si>
    <t>PP_0430</t>
  </si>
  <si>
    <t>Q88QR0</t>
  </si>
  <si>
    <t>PP_0428</t>
  </si>
  <si>
    <t>Q88QR3</t>
  </si>
  <si>
    <t>PP_0425</t>
  </si>
  <si>
    <t>Q88QR4</t>
  </si>
  <si>
    <t>PP_0424</t>
  </si>
  <si>
    <t>Q88QR5</t>
  </si>
  <si>
    <t>PP_0423</t>
  </si>
  <si>
    <t>Q88QR8</t>
  </si>
  <si>
    <t>PP_0420</t>
  </si>
  <si>
    <t>Q88QS1</t>
  </si>
  <si>
    <t>PP_0417</t>
  </si>
  <si>
    <t>Q88QS3</t>
  </si>
  <si>
    <t>PP_0415</t>
  </si>
  <si>
    <t>Q88QS4</t>
  </si>
  <si>
    <t>PP_0414</t>
  </si>
  <si>
    <t>Q88QS5</t>
  </si>
  <si>
    <t>PP_0413</t>
  </si>
  <si>
    <t>Q88QS6</t>
  </si>
  <si>
    <t>PP_0412</t>
  </si>
  <si>
    <t>Q88QS7</t>
  </si>
  <si>
    <t>PP_0411</t>
  </si>
  <si>
    <t>Q88QS8</t>
  </si>
  <si>
    <t>PP_0410</t>
  </si>
  <si>
    <t>Q88QT0</t>
  </si>
  <si>
    <t>PP_0408</t>
  </si>
  <si>
    <t>Q88QT2</t>
  </si>
  <si>
    <t>PP_0406</t>
  </si>
  <si>
    <t>Q88QT3</t>
  </si>
  <si>
    <t>PP_0405</t>
  </si>
  <si>
    <t>Q88QU0</t>
  </si>
  <si>
    <t>PP_0397</t>
  </si>
  <si>
    <t>Q88QU1</t>
  </si>
  <si>
    <t>PP_0395</t>
  </si>
  <si>
    <t>Q88QU7</t>
  </si>
  <si>
    <t>PP_0387</t>
  </si>
  <si>
    <t>Q88QU8</t>
  </si>
  <si>
    <t>PP_0386</t>
  </si>
  <si>
    <t>Q88QV1</t>
  </si>
  <si>
    <t>PP_0383</t>
  </si>
  <si>
    <t>Q88QV2</t>
  </si>
  <si>
    <t>PP_0382</t>
  </si>
  <si>
    <t>Q88QV9</t>
  </si>
  <si>
    <t>PP_0375</t>
  </si>
  <si>
    <t>Q88QW4</t>
  </si>
  <si>
    <t>PP_0370</t>
  </si>
  <si>
    <t>Q88QW6</t>
  </si>
  <si>
    <t>PP_0368</t>
  </si>
  <si>
    <t>Q88QW8</t>
  </si>
  <si>
    <t>PP_0366</t>
  </si>
  <si>
    <t>Q88QX0</t>
  </si>
  <si>
    <t>PP_0364</t>
  </si>
  <si>
    <t>Q88QX4</t>
  </si>
  <si>
    <t>PP_0360</t>
  </si>
  <si>
    <t>Q88QX5</t>
  </si>
  <si>
    <t>PP_0359</t>
  </si>
  <si>
    <t>Q88QX7</t>
  </si>
  <si>
    <t>PP_0357</t>
  </si>
  <si>
    <t>Q88QX9</t>
  </si>
  <si>
    <t>PP_0355</t>
  </si>
  <si>
    <t>Q88QY0</t>
  </si>
  <si>
    <t>PP_0354</t>
  </si>
  <si>
    <t>Q88QY7</t>
  </si>
  <si>
    <t>PP_0347</t>
  </si>
  <si>
    <t>Q88QY8</t>
  </si>
  <si>
    <t>PP_0346</t>
  </si>
  <si>
    <t>Q88QZ3</t>
  </si>
  <si>
    <t>PP_0341</t>
  </si>
  <si>
    <t>Q88QZ5</t>
  </si>
  <si>
    <t>PP_0339</t>
  </si>
  <si>
    <t>Q88QZ6</t>
  </si>
  <si>
    <t>PP_0338</t>
  </si>
  <si>
    <t>Q88QZ9</t>
  </si>
  <si>
    <t>PP_0335</t>
  </si>
  <si>
    <t>Q88R01</t>
  </si>
  <si>
    <t>PP_0333</t>
  </si>
  <si>
    <t>Q88R04</t>
  </si>
  <si>
    <t>PP_0330</t>
  </si>
  <si>
    <t>Q88R06</t>
  </si>
  <si>
    <t>PP_0328</t>
  </si>
  <si>
    <t>Q88R07</t>
  </si>
  <si>
    <t>PP_0327</t>
  </si>
  <si>
    <t>Q88R09</t>
  </si>
  <si>
    <t>PP_0325</t>
  </si>
  <si>
    <t>Q88R10</t>
  </si>
  <si>
    <t>PP_0324</t>
  </si>
  <si>
    <t>Q88R11</t>
  </si>
  <si>
    <t>PP_0323</t>
  </si>
  <si>
    <t>Q88R13</t>
  </si>
  <si>
    <t>PP_0321</t>
  </si>
  <si>
    <t>Q88R15</t>
  </si>
  <si>
    <t>PP_0319</t>
  </si>
  <si>
    <t>Q88R16</t>
  </si>
  <si>
    <t>PP_0318</t>
  </si>
  <si>
    <t>Q88R17</t>
  </si>
  <si>
    <t>PP_0317</t>
  </si>
  <si>
    <t>Q88R18</t>
  </si>
  <si>
    <t>PP_0316</t>
  </si>
  <si>
    <t>Q88R22</t>
  </si>
  <si>
    <t>PP_0312</t>
  </si>
  <si>
    <t>Q88R26</t>
  </si>
  <si>
    <t>PP_0308</t>
  </si>
  <si>
    <t>Q88R27</t>
  </si>
  <si>
    <t>PP_0307</t>
  </si>
  <si>
    <t>Q88R35</t>
  </si>
  <si>
    <t>PP_0299</t>
  </si>
  <si>
    <t>Q88R38</t>
  </si>
  <si>
    <t>PP_0296</t>
  </si>
  <si>
    <t>Q88R40</t>
  </si>
  <si>
    <t>PP_0294</t>
  </si>
  <si>
    <t>Q88R46</t>
  </si>
  <si>
    <t>PP_0288</t>
  </si>
  <si>
    <t>Q88R47</t>
  </si>
  <si>
    <t>PP_0287</t>
  </si>
  <si>
    <t>Q88R48</t>
  </si>
  <si>
    <t>PP_0286</t>
  </si>
  <si>
    <t>Q88R51</t>
  </si>
  <si>
    <t>PP_0283</t>
  </si>
  <si>
    <t>Q88R52</t>
  </si>
  <si>
    <t>PP_0282</t>
  </si>
  <si>
    <t>Q88R66</t>
  </si>
  <si>
    <t>PP_0268</t>
  </si>
  <si>
    <t>Q88R69</t>
  </si>
  <si>
    <t>PP_0265</t>
  </si>
  <si>
    <t>Q88R71</t>
  </si>
  <si>
    <t>PP_0263</t>
  </si>
  <si>
    <t>Q88R72</t>
  </si>
  <si>
    <t>PP_0262</t>
  </si>
  <si>
    <t>Q88R73</t>
  </si>
  <si>
    <t>PP_0261</t>
  </si>
  <si>
    <t>Q88R74</t>
  </si>
  <si>
    <t>PP_0260</t>
  </si>
  <si>
    <t>Q88R76</t>
  </si>
  <si>
    <t>PP_0258</t>
  </si>
  <si>
    <t>Q88R83</t>
  </si>
  <si>
    <t>PP_0250</t>
  </si>
  <si>
    <t>Q88R86</t>
  </si>
  <si>
    <t>PP_0247</t>
  </si>
  <si>
    <t>Q88R87</t>
  </si>
  <si>
    <t>PP_0246</t>
  </si>
  <si>
    <t>Q88R88</t>
  </si>
  <si>
    <t>PP_0245</t>
  </si>
  <si>
    <t>Q88R91</t>
  </si>
  <si>
    <t>PP_0242</t>
  </si>
  <si>
    <t>Q88R94</t>
  </si>
  <si>
    <t>PP_0239</t>
  </si>
  <si>
    <t>Q88R98</t>
  </si>
  <si>
    <t>PP_0235</t>
  </si>
  <si>
    <t>Q88RA5</t>
  </si>
  <si>
    <t>PP_0228</t>
  </si>
  <si>
    <t>Q88RA6</t>
  </si>
  <si>
    <t>PP_0227</t>
  </si>
  <si>
    <t>Q88RA8</t>
  </si>
  <si>
    <t>PP_0225</t>
  </si>
  <si>
    <t>Q88RB7</t>
  </si>
  <si>
    <t>PP_0216</t>
  </si>
  <si>
    <t>Q88RB8</t>
  </si>
  <si>
    <t>PP_0215</t>
  </si>
  <si>
    <t>Q88RC9</t>
  </si>
  <si>
    <t>PP_0203</t>
  </si>
  <si>
    <t>Q88RD0</t>
  </si>
  <si>
    <t>PP_0202</t>
  </si>
  <si>
    <t>Q88RD6</t>
  </si>
  <si>
    <t>PP_0196</t>
  </si>
  <si>
    <t>Q88RD8</t>
  </si>
  <si>
    <t>PP_0194</t>
  </si>
  <si>
    <t>Q88RE0</t>
  </si>
  <si>
    <t>PP_0192</t>
  </si>
  <si>
    <t>Q88RE1</t>
  </si>
  <si>
    <t>PP_0191</t>
  </si>
  <si>
    <t>Q88RE2</t>
  </si>
  <si>
    <t>PP_0189</t>
  </si>
  <si>
    <t>Q88RE3</t>
  </si>
  <si>
    <t>PP_0188</t>
  </si>
  <si>
    <t>Q88RE4</t>
  </si>
  <si>
    <t>PP_0187</t>
  </si>
  <si>
    <t>Q88RE6</t>
  </si>
  <si>
    <t>PP_0185</t>
  </si>
  <si>
    <t>Q88RE7</t>
  </si>
  <si>
    <t>PP_0183</t>
  </si>
  <si>
    <t>Q88RE9</t>
  </si>
  <si>
    <t>PP_0181</t>
  </si>
  <si>
    <t>Q88RF7</t>
  </si>
  <si>
    <t>PP_0173</t>
  </si>
  <si>
    <t>Q88RG2</t>
  </si>
  <si>
    <t>PP_0168</t>
  </si>
  <si>
    <t>Q88RG3</t>
  </si>
  <si>
    <t>PP_0167</t>
  </si>
  <si>
    <t>Q88RG4</t>
  </si>
  <si>
    <t>PP_0166</t>
  </si>
  <si>
    <t>Q88RG5</t>
  </si>
  <si>
    <t>PP_0165</t>
  </si>
  <si>
    <t>Q88RG7</t>
  </si>
  <si>
    <t>PP_0163</t>
  </si>
  <si>
    <t>Q88RH1</t>
  </si>
  <si>
    <t>PP_0159</t>
  </si>
  <si>
    <t>Q88RH2</t>
  </si>
  <si>
    <t>PP_0158</t>
  </si>
  <si>
    <t>Q88RH4</t>
  </si>
  <si>
    <t>PP_0155</t>
  </si>
  <si>
    <t>Q88RH5</t>
  </si>
  <si>
    <t>PP_0154</t>
  </si>
  <si>
    <t>Q88RI4</t>
  </si>
  <si>
    <t>PP_0145</t>
  </si>
  <si>
    <t>Q88RI8</t>
  </si>
  <si>
    <t>PP_0141</t>
  </si>
  <si>
    <t>Q88RI9</t>
  </si>
  <si>
    <t>PP_0140</t>
  </si>
  <si>
    <t>Q88RJ0</t>
  </si>
  <si>
    <t>PP_0139</t>
  </si>
  <si>
    <t>Q88RJ2</t>
  </si>
  <si>
    <t>PP_0137</t>
  </si>
  <si>
    <t>Q88RJ7</t>
  </si>
  <si>
    <t>PP_0132</t>
  </si>
  <si>
    <t>Q88RK2</t>
  </si>
  <si>
    <t>PP_0127</t>
  </si>
  <si>
    <t>Q88RK3</t>
  </si>
  <si>
    <t>PP_0126</t>
  </si>
  <si>
    <t>Q88RK6</t>
  </si>
  <si>
    <t>PP_0123</t>
  </si>
  <si>
    <t>Q88RK7</t>
  </si>
  <si>
    <t>PP_0122</t>
  </si>
  <si>
    <t>Q88RK8</t>
  </si>
  <si>
    <t>PP_0121</t>
  </si>
  <si>
    <t>Q88RL3</t>
  </si>
  <si>
    <t>PP_0116</t>
  </si>
  <si>
    <t>Q88RL4</t>
  </si>
  <si>
    <t>PP_0115</t>
  </si>
  <si>
    <t>Q88RL7</t>
  </si>
  <si>
    <t>PP_0112</t>
  </si>
  <si>
    <t>Q88RL8</t>
  </si>
  <si>
    <t>PP_0111</t>
  </si>
  <si>
    <t>Q88RM1</t>
  </si>
  <si>
    <t>PP_0108</t>
  </si>
  <si>
    <t>Q88RM6</t>
  </si>
  <si>
    <t>PP_0103</t>
  </si>
  <si>
    <t>Q88RM8</t>
  </si>
  <si>
    <t>PP_0101</t>
  </si>
  <si>
    <t>Q88RM9</t>
  </si>
  <si>
    <t>PP_0100</t>
  </si>
  <si>
    <t>Q88RN2</t>
  </si>
  <si>
    <t>PP_0097</t>
  </si>
  <si>
    <t>Q88RN3</t>
  </si>
  <si>
    <t>PP_0096</t>
  </si>
  <si>
    <t>Q88RN5</t>
  </si>
  <si>
    <t>PP_0094</t>
  </si>
  <si>
    <t>Q88RP0</t>
  </si>
  <si>
    <t>PP_0089</t>
  </si>
  <si>
    <t>Q88RP1</t>
  </si>
  <si>
    <t>PP_0088</t>
  </si>
  <si>
    <t>Q88RP2</t>
  </si>
  <si>
    <t>PP_0087</t>
  </si>
  <si>
    <t>Q88RP4</t>
  </si>
  <si>
    <t>PP_0085</t>
  </si>
  <si>
    <t>Q88RQ5</t>
  </si>
  <si>
    <t>PP_0074</t>
  </si>
  <si>
    <t>Q88RQ7</t>
  </si>
  <si>
    <t>PP_0072</t>
  </si>
  <si>
    <t>Q88RR4</t>
  </si>
  <si>
    <t>PP_0065</t>
  </si>
  <si>
    <t>Q88RR5</t>
  </si>
  <si>
    <t>PP_0064</t>
  </si>
  <si>
    <t>Q88RR6</t>
  </si>
  <si>
    <t>PP_0063</t>
  </si>
  <si>
    <t>Q88RR7</t>
  </si>
  <si>
    <t>PP_0062</t>
  </si>
  <si>
    <t>Q88RS1</t>
  </si>
  <si>
    <t>PP_0058</t>
  </si>
  <si>
    <t>Q88RS2</t>
  </si>
  <si>
    <t>PP_0057</t>
  </si>
  <si>
    <t>Q88RS3</t>
  </si>
  <si>
    <t>PP_0056</t>
  </si>
  <si>
    <t>Q88RS6</t>
  </si>
  <si>
    <t>PP_0053</t>
  </si>
  <si>
    <t>Q88RS8</t>
  </si>
  <si>
    <t>PP_0051</t>
  </si>
  <si>
    <t>Q88RU9</t>
  </si>
  <si>
    <t>PP_0030</t>
  </si>
  <si>
    <t>Q88RV0</t>
  </si>
  <si>
    <t>PP_0029</t>
  </si>
  <si>
    <t>Q88RV6</t>
  </si>
  <si>
    <t>PP_0023</t>
  </si>
  <si>
    <t>Q88RV9</t>
  </si>
  <si>
    <t>PP_0020</t>
  </si>
  <si>
    <t>Q88RW0</t>
  </si>
  <si>
    <t>PP_0019</t>
  </si>
  <si>
    <t>Q88RW1</t>
  </si>
  <si>
    <t>PP_0018</t>
  </si>
  <si>
    <t>Q88RW2</t>
  </si>
  <si>
    <t>PP_0017</t>
  </si>
  <si>
    <t>Q88RW6</t>
  </si>
  <si>
    <t>PP_0013</t>
  </si>
  <si>
    <t>annotation</t>
  </si>
  <si>
    <t xml:space="preserve"> Cold-shock domain family protein </t>
  </si>
  <si>
    <t xml:space="preserve"> Probable chromosome-partitioning protein ParB </t>
  </si>
  <si>
    <t xml:space="preserve"> Uncharacterized protein PP_0002 </t>
  </si>
  <si>
    <t xml:space="preserve"> Ribosomal RNA small subunit methyltransferase G </t>
  </si>
  <si>
    <t xml:space="preserve"> tRNA uridine 5-carboxymethylaminomethyl modification enzyme MnmG </t>
  </si>
  <si>
    <t xml:space="preserve"> tRNA modification GTPase MnmE </t>
  </si>
  <si>
    <t xml:space="preserve"> Membrane protein insertase YidC </t>
  </si>
  <si>
    <t xml:space="preserve"> Ribonuclease P protein component </t>
  </si>
  <si>
    <t xml:space="preserve"> 50S ribosomal protein L34 </t>
  </si>
  <si>
    <t xml:space="preserve"> Chromosomal replication initiator protein DnaA </t>
  </si>
  <si>
    <t xml:space="preserve"> DNA polymerase III subunit beta </t>
  </si>
  <si>
    <t xml:space="preserve"> DNA gyrase subunit B </t>
  </si>
  <si>
    <t xml:space="preserve"> Transcriptional regulator MvaT, P16 subunit, putative </t>
  </si>
  <si>
    <t xml:space="preserve"> Uncharacterized protein </t>
  </si>
  <si>
    <t xml:space="preserve"> DNA-binding response regulator CzrR </t>
  </si>
  <si>
    <t xml:space="preserve"> Sensor histidine kinase </t>
  </si>
  <si>
    <t xml:space="preserve"> Sigma-54 dependent transcriptional regulator </t>
  </si>
  <si>
    <t xml:space="preserve"> Oxidoreductase, GMC family </t>
  </si>
  <si>
    <t xml:space="preserve"> Major facilitator family transporter </t>
  </si>
  <si>
    <t xml:space="preserve"> 1-acyl-sn-glycerol-3-phosphate acyltransferase, putative </t>
  </si>
  <si>
    <t xml:space="preserve"> D-glycero-beta-D-manno-heptose-1,7-bisphosphate 7-phosphatase </t>
  </si>
  <si>
    <t xml:space="preserve"> Glycine--tRNA ligase beta subunit </t>
  </si>
  <si>
    <t xml:space="preserve"> Glycine--tRNA ligase alpha subunit </t>
  </si>
  <si>
    <t xml:space="preserve"> DNA-3-methyladenine glycosidase I </t>
  </si>
  <si>
    <t xml:space="preserve"> Lipid A biosynthesis lauroyl acyltransferase, putative </t>
  </si>
  <si>
    <t xml:space="preserve"> TPR domain protein </t>
  </si>
  <si>
    <t xml:space="preserve"> Potassium uptake protein TrkA </t>
  </si>
  <si>
    <t xml:space="preserve"> Ribosomal RNA small subunit methyltransferase B </t>
  </si>
  <si>
    <t xml:space="preserve"> Methionyl-tRNA formyltransferase </t>
  </si>
  <si>
    <t xml:space="preserve"> Peptide deformylase 1 </t>
  </si>
  <si>
    <t xml:space="preserve"> Threonylcarbamoyl-AMP synthase </t>
  </si>
  <si>
    <t xml:space="preserve"> Quinone oxidoreductase </t>
  </si>
  <si>
    <t xml:space="preserve"> Oxygen-dependent coproporphyrinogen-III oxidase </t>
  </si>
  <si>
    <t xml:space="preserve"> Shikimate dehydrogenase (NADP(+)) </t>
  </si>
  <si>
    <t xml:space="preserve"> Tryptophan synthase alpha chain </t>
  </si>
  <si>
    <t xml:space="preserve"> Tryptophan synthase beta chain </t>
  </si>
  <si>
    <t xml:space="preserve"> Osmotically inducible protein OsmC </t>
  </si>
  <si>
    <t xml:space="preserve"> Hydrolase, haloacid dehalogenase-like family </t>
  </si>
  <si>
    <t xml:space="preserve"> Oligopeptidase A </t>
  </si>
  <si>
    <t xml:space="preserve"> Carbonic anhydrase </t>
  </si>
  <si>
    <t xml:space="preserve"> Sulfate transporter, putative </t>
  </si>
  <si>
    <t xml:space="preserve"> Cytochrome c oxidase subunit 2 </t>
  </si>
  <si>
    <t xml:space="preserve"> Sco1/SenC family protein </t>
  </si>
  <si>
    <t xml:space="preserve"> ABC transporter, periplasmic binding protein, putative </t>
  </si>
  <si>
    <t xml:space="preserve"> Methionine import ATP-binding protein MetN 1 </t>
  </si>
  <si>
    <t xml:space="preserve"> Catalase </t>
  </si>
  <si>
    <t xml:space="preserve"> Lipoprotein, putative </t>
  </si>
  <si>
    <t xml:space="preserve"> Homoserine kinase </t>
  </si>
  <si>
    <t xml:space="preserve"> DNA polymerase I </t>
  </si>
  <si>
    <t xml:space="preserve"> Probable GTP-binding protein EngB </t>
  </si>
  <si>
    <t xml:space="preserve"> Cytochrome c4 </t>
  </si>
  <si>
    <t xml:space="preserve"> Thiol:disulfide interchange protein </t>
  </si>
  <si>
    <t xml:space="preserve"> Sensory box histidine kinase </t>
  </si>
  <si>
    <t xml:space="preserve"> Alginate biosynthesis transcriptional regulatory protein AlgB </t>
  </si>
  <si>
    <t xml:space="preserve"> Proton/sodium-glutamate/aspartate symporter </t>
  </si>
  <si>
    <t xml:space="preserve"> ABC transporter, ATP-binding protein, putative </t>
  </si>
  <si>
    <t xml:space="preserve"> Na+/Pi cotransporter family protein </t>
  </si>
  <si>
    <t xml:space="preserve"> Acetyl-CoA hydrolase/transferase family protein </t>
  </si>
  <si>
    <t xml:space="preserve"> NAD(P) transhydrogenase subunit beta </t>
  </si>
  <si>
    <t xml:space="preserve"> Glutaryl-CoA dehydrogenase </t>
  </si>
  <si>
    <t xml:space="preserve"> CAIB/BAIF family protein </t>
  </si>
  <si>
    <t xml:space="preserve"> Transcriptional regulator, GntR family </t>
  </si>
  <si>
    <t xml:space="preserve"> GGDEF domain protein </t>
  </si>
  <si>
    <t xml:space="preserve"> HlyD family secretion protein </t>
  </si>
  <si>
    <t xml:space="preserve"> Toxin secretion ATP-binding protein </t>
  </si>
  <si>
    <t xml:space="preserve"> Surface adhesion protein, putative </t>
  </si>
  <si>
    <t xml:space="preserve"> Transcriptional factor-related protein </t>
  </si>
  <si>
    <t xml:space="preserve"> Glutathione S-transferase family protein </t>
  </si>
  <si>
    <t xml:space="preserve"> Argininosuccinate lyase </t>
  </si>
  <si>
    <t xml:space="preserve"> Alginate biosynthesis protein PprA </t>
  </si>
  <si>
    <t xml:space="preserve"> Porphobilinogen deaminase </t>
  </si>
  <si>
    <t xml:space="preserve"> Uroporphyrinogen-III synthetase </t>
  </si>
  <si>
    <t xml:space="preserve"> Uroporphyrin-III C-methyltransferase, putative </t>
  </si>
  <si>
    <t xml:space="preserve"> HemY protein </t>
  </si>
  <si>
    <t xml:space="preserve"> Transcriptional regulator PfrA </t>
  </si>
  <si>
    <t xml:space="preserve"> Peptidyl-prolyl cis-trans isomerase </t>
  </si>
  <si>
    <t xml:space="preserve"> Alginate regulatory protein AlgP </t>
  </si>
  <si>
    <t xml:space="preserve"> CBS domain protein </t>
  </si>
  <si>
    <t xml:space="preserve"> Tabtoxinine-beta-lactam limiting dipeptidase, putative </t>
  </si>
  <si>
    <t xml:space="preserve"> Glutarate-semialdehyde dehydrogenase DavD </t>
  </si>
  <si>
    <t xml:space="preserve"> 5-aminovalerate aminotransferase DavT </t>
  </si>
  <si>
    <t xml:space="preserve"> Response regulator </t>
  </si>
  <si>
    <t xml:space="preserve"> Sensory box protein </t>
  </si>
  <si>
    <t xml:space="preserve"> Cysteine ABC transporter, ATP-binding protein, putative </t>
  </si>
  <si>
    <t xml:space="preserve"> Cysteine ABC transporter, periplasmic cysteine-binding protein, putative </t>
  </si>
  <si>
    <t xml:space="preserve"> Serine acetyltransferase </t>
  </si>
  <si>
    <t xml:space="preserve"> Antioxidant protein LsfA </t>
  </si>
  <si>
    <t xml:space="preserve"> Sulfonate ABC transporter, permease protein SsuC </t>
  </si>
  <si>
    <t xml:space="preserve"> Transcriptional regulator, TetR family </t>
  </si>
  <si>
    <t xml:space="preserve"> Glutamate--cysteine ligase </t>
  </si>
  <si>
    <t xml:space="preserve"> S1 RNA binding domain protein </t>
  </si>
  <si>
    <t xml:space="preserve"> DNA-binding response regulator OmpR </t>
  </si>
  <si>
    <t xml:space="preserve"> Osmolarity sensor protein EnvZ </t>
  </si>
  <si>
    <t xml:space="preserve"> Probable alpha-L-glutamate ligase </t>
  </si>
  <si>
    <t xml:space="preserve"> Heat shock protein 15 </t>
  </si>
  <si>
    <t xml:space="preserve"> 33 kDa chaperonin </t>
  </si>
  <si>
    <t xml:space="preserve"> LysM domain protein </t>
  </si>
  <si>
    <t xml:space="preserve"> ADP compound hydrolase </t>
  </si>
  <si>
    <t xml:space="preserve"> 3'(2'),5'-bisphosphate nucleotidase </t>
  </si>
  <si>
    <t xml:space="preserve"> Sigma-54 dependent response regulator </t>
  </si>
  <si>
    <t xml:space="preserve"> dTDP-4-dehydrorhamnose 3,5-epimerase family protein </t>
  </si>
  <si>
    <t xml:space="preserve"> Agmatine deiminase </t>
  </si>
  <si>
    <t xml:space="preserve"> Outer membrane protein OprE3 </t>
  </si>
  <si>
    <t xml:space="preserve"> Amino acid ABC transporter, periplasmic amino acid-binding protein </t>
  </si>
  <si>
    <t xml:space="preserve"> Amino acid ABC transporter, ATP-binding protein </t>
  </si>
  <si>
    <t xml:space="preserve"> Probable Fe(2+)-trafficking protein </t>
  </si>
  <si>
    <t xml:space="preserve"> A/G specific adenine glycosylase </t>
  </si>
  <si>
    <t xml:space="preserve"> Oxalate/formate antiporter, putative </t>
  </si>
  <si>
    <t xml:space="preserve"> Imidazoleglycerol-phosphate dehydratase </t>
  </si>
  <si>
    <t xml:space="preserve"> Imidazole glycerol phosphate synthase subunit HisH </t>
  </si>
  <si>
    <t xml:space="preserve"> 1-(5-phosphoribosyl)-5-[(5-phosphoribosylamino)methylideneamino] imidazole-4-carboxamide isomerase </t>
  </si>
  <si>
    <t xml:space="preserve"> Imidazole glycerol phosphate synthase subunit HisF </t>
  </si>
  <si>
    <t xml:space="preserve"> Glycine betaine/L-proline ABC transporter, ATP-binding subunit </t>
  </si>
  <si>
    <t xml:space="preserve"> Glycine betaine/L-proline ABC transporter, periplasmic binding protein </t>
  </si>
  <si>
    <t xml:space="preserve"> Dipeptidase, putative </t>
  </si>
  <si>
    <t xml:space="preserve"> Electron transfer flavoprotein, alpha subunit </t>
  </si>
  <si>
    <t xml:space="preserve"> Oxidoreductase, FAD-binding, putative </t>
  </si>
  <si>
    <t xml:space="preserve"> Methyl-accepting chemotaxis transducer </t>
  </si>
  <si>
    <t xml:space="preserve"> Cell division protein ZapA </t>
  </si>
  <si>
    <t xml:space="preserve"> L-threonine aldolase </t>
  </si>
  <si>
    <t xml:space="preserve"> Serine hydroxymethyltransferase 1 </t>
  </si>
  <si>
    <t xml:space="preserve"> Sarcosine oxidase, beta subunit </t>
  </si>
  <si>
    <t xml:space="preserve"> Sarcosine oxidase, delta subunit </t>
  </si>
  <si>
    <t xml:space="preserve"> Sarcosine oxidase, alpha subunit </t>
  </si>
  <si>
    <t xml:space="preserve"> Formyltetrahydrofolate deformylase </t>
  </si>
  <si>
    <t xml:space="preserve"> Isocitrate dehydrogenase, NADP-dependent, monomeric-type </t>
  </si>
  <si>
    <t xml:space="preserve"> Peptide methionine sulfoxide reductase MsrA </t>
  </si>
  <si>
    <t xml:space="preserve"> Acetyltransferase component of pyruvate dehydrogenase complex </t>
  </si>
  <si>
    <t xml:space="preserve"> Pyruvate dehydrogenase E1 component </t>
  </si>
  <si>
    <t xml:space="preserve"> Glutamate-ammonia-ligase adenylyltransferase </t>
  </si>
  <si>
    <t xml:space="preserve"> Heptosyltransferase II </t>
  </si>
  <si>
    <t xml:space="preserve"> Heptose kinase WapQ, putative </t>
  </si>
  <si>
    <t xml:space="preserve"> Malate synthase G </t>
  </si>
  <si>
    <t xml:space="preserve"> ACT domain protein </t>
  </si>
  <si>
    <t xml:space="preserve"> Stress response kinase A </t>
  </si>
  <si>
    <t xml:space="preserve"> Molybdate transport regulator </t>
  </si>
  <si>
    <t xml:space="preserve"> Biotin synthase </t>
  </si>
  <si>
    <t xml:space="preserve"> 8-amino-7-oxononanoate synthase </t>
  </si>
  <si>
    <t xml:space="preserve"> Biotin biosynthesis protein BioH </t>
  </si>
  <si>
    <t xml:space="preserve"> ATP-dependent dethiobiotin synthetase BioD </t>
  </si>
  <si>
    <t xml:space="preserve"> Acyl-CoA dehydrogenase, putative </t>
  </si>
  <si>
    <t xml:space="preserve"> Acyl-CoA dehydrogenase family protein </t>
  </si>
  <si>
    <t xml:space="preserve"> Prolyl oligopeptidase family protein </t>
  </si>
  <si>
    <t xml:space="preserve"> Coenzyme PQQ synthesis protein E </t>
  </si>
  <si>
    <t xml:space="preserve"> Coenzyme PQQ synthesis protein D 1 </t>
  </si>
  <si>
    <t xml:space="preserve"> Pyrroloquinoline-quinone synthase </t>
  </si>
  <si>
    <t xml:space="preserve"> Coenzyme PQQ synthesis protein B </t>
  </si>
  <si>
    <t xml:space="preserve"> Carbon-nitrogen hydrolase family protein </t>
  </si>
  <si>
    <t xml:space="preserve"> Tryptophan 2-monooxygenase, putative </t>
  </si>
  <si>
    <t xml:space="preserve"> RNA polymerase sigma factor RpoD </t>
  </si>
  <si>
    <t xml:space="preserve"> 30S ribosomal protein S21 </t>
  </si>
  <si>
    <t xml:space="preserve"> Glycerol-3-phosphate acyltransferase </t>
  </si>
  <si>
    <t xml:space="preserve"> Multifunctional CCA protein </t>
  </si>
  <si>
    <t xml:space="preserve"> UPF0229 protein PP_0396 </t>
  </si>
  <si>
    <t xml:space="preserve"> Thiosulfate sulfurtransferase GlpE </t>
  </si>
  <si>
    <t xml:space="preserve"> Protein ApaG </t>
  </si>
  <si>
    <t xml:space="preserve"> Ribosomal RNA small subunit methyltransferase A </t>
  </si>
  <si>
    <t xml:space="preserve"> 4-hydroxythreonine-4-phosphate dehydrogenase </t>
  </si>
  <si>
    <t xml:space="preserve"> Chaperone SurA </t>
  </si>
  <si>
    <t xml:space="preserve"> Nucleotidyltransferase family protein </t>
  </si>
  <si>
    <t xml:space="preserve"> DNA-binding response regulator UhpA </t>
  </si>
  <si>
    <t xml:space="preserve"> ABC transporter, ATP-binding protein </t>
  </si>
  <si>
    <t xml:space="preserve"> Polyamine ABC transporter, periplasmic polyamine-binding protein </t>
  </si>
  <si>
    <t xml:space="preserve"> Polyamine ABC transporter, permease protein </t>
  </si>
  <si>
    <t xml:space="preserve"> Ribulose-phosphate 3-epimerase </t>
  </si>
  <si>
    <t xml:space="preserve"> Phosphoglycolate phosphatase </t>
  </si>
  <si>
    <t xml:space="preserve"> Anthranilate synthase, component I </t>
  </si>
  <si>
    <t xml:space="preserve"> Anthranilate synthase, component II </t>
  </si>
  <si>
    <t xml:space="preserve"> Anthranilate phosphoribosyltransferase </t>
  </si>
  <si>
    <t xml:space="preserve"> Indole-3-glycerol phosphate synthase </t>
  </si>
  <si>
    <t xml:space="preserve"> Catabolite gene activator Crp </t>
  </si>
  <si>
    <t xml:space="preserve"> 2-nonaprenyl-3-methyl-6-methoxy-1,4-benzoquinol hydroxylase </t>
  </si>
  <si>
    <t xml:space="preserve"> HIT family protein </t>
  </si>
  <si>
    <t xml:space="preserve"> Iron-sulfur cluster insertion protein ErpA </t>
  </si>
  <si>
    <t xml:space="preserve"> Anhydro-N-acetylmuramic acid kinase </t>
  </si>
  <si>
    <t xml:space="preserve"> Peptidase, M23/M37 family </t>
  </si>
  <si>
    <t xml:space="preserve"> Tyrosine--tRNA ligase </t>
  </si>
  <si>
    <t xml:space="preserve"> Elongation factor Tu-A </t>
  </si>
  <si>
    <t xml:space="preserve"> Transcription termination/antitermination protein NusG </t>
  </si>
  <si>
    <t xml:space="preserve"> 50S ribosomal protein L11 </t>
  </si>
  <si>
    <t xml:space="preserve"> 50S ribosomal protein L1 </t>
  </si>
  <si>
    <t xml:space="preserve"> 50S ribosomal protein L10 </t>
  </si>
  <si>
    <t xml:space="preserve"> 50S ribosomal protein L7/L12 </t>
  </si>
  <si>
    <t xml:space="preserve"> DNA-directed RNA polymerase subunit beta </t>
  </si>
  <si>
    <t xml:space="preserve"> DNA-directed RNA polymerase subunit beta' </t>
  </si>
  <si>
    <t xml:space="preserve"> 30S ribosomal protein S12 </t>
  </si>
  <si>
    <t xml:space="preserve"> 30S ribosomal protein S7 </t>
  </si>
  <si>
    <t xml:space="preserve"> Elongation factor G 1 </t>
  </si>
  <si>
    <t xml:space="preserve"> Elongation factor Tu-B </t>
  </si>
  <si>
    <t xml:space="preserve"> 30S ribosomal protein S10 </t>
  </si>
  <si>
    <t xml:space="preserve"> 50S ribosomal protein L3 </t>
  </si>
  <si>
    <t xml:space="preserve"> 50S ribosomal protein L4 </t>
  </si>
  <si>
    <t xml:space="preserve"> 50S ribosomal protein L23 </t>
  </si>
  <si>
    <t xml:space="preserve"> 50S ribosomal protein L2 </t>
  </si>
  <si>
    <t xml:space="preserve"> 30S ribosomal protein S19 </t>
  </si>
  <si>
    <t xml:space="preserve"> 50S ribosomal protein L22 </t>
  </si>
  <si>
    <t xml:space="preserve"> 50S ribosomal protein L16 </t>
  </si>
  <si>
    <t xml:space="preserve"> 50S ribosomal protein L29 </t>
  </si>
  <si>
    <t xml:space="preserve"> 30S ribosomal protein S17 </t>
  </si>
  <si>
    <t xml:space="preserve"> 50S ribosomal protein L14 </t>
  </si>
  <si>
    <t xml:space="preserve"> 50S ribosomal protein L24 </t>
  </si>
  <si>
    <t xml:space="preserve"> 50S ribosomal protein L5 </t>
  </si>
  <si>
    <t xml:space="preserve"> 30S ribosomal protein S14 </t>
  </si>
  <si>
    <t xml:space="preserve"> 30S ribosomal protein S8 </t>
  </si>
  <si>
    <t xml:space="preserve"> 50S ribosomal protein L6 </t>
  </si>
  <si>
    <t xml:space="preserve"> 50S ribosomal protein L18 </t>
  </si>
  <si>
    <t xml:space="preserve"> 30S ribosomal protein S5 </t>
  </si>
  <si>
    <t xml:space="preserve"> 50S ribosomal protein L30 </t>
  </si>
  <si>
    <t xml:space="preserve"> 50S ribosomal protein L15 </t>
  </si>
  <si>
    <t xml:space="preserve"> Protein translocase subunit SecY </t>
  </si>
  <si>
    <t xml:space="preserve"> 50S ribosomal protein L36 </t>
  </si>
  <si>
    <t xml:space="preserve"> 30S ribosomal protein S13 </t>
  </si>
  <si>
    <t xml:space="preserve"> 30S ribosomal protein S11 </t>
  </si>
  <si>
    <t xml:space="preserve"> 30S ribosomal protein S4 </t>
  </si>
  <si>
    <t xml:space="preserve"> DNA-directed RNA polymerase subunit alpha </t>
  </si>
  <si>
    <t xml:space="preserve"> 50S ribosomal protein L17 </t>
  </si>
  <si>
    <t xml:space="preserve"> Ferroxidase </t>
  </si>
  <si>
    <t xml:space="preserve"> UvrABC system protein A </t>
  </si>
  <si>
    <t xml:space="preserve"> Single-stranded DNA-binding protein </t>
  </si>
  <si>
    <t xml:space="preserve"> Protein FdhE homolog </t>
  </si>
  <si>
    <t xml:space="preserve"> L-seryl-tRNA(Sec) selenium transferase </t>
  </si>
  <si>
    <t xml:space="preserve"> Sodium/alanine symporter </t>
  </si>
  <si>
    <t xml:space="preserve"> dTDP-4-rhamnose reductase-related protein </t>
  </si>
  <si>
    <t xml:space="preserve"> NAD-dependent epimerase/dehydratase family protein </t>
  </si>
  <si>
    <t xml:space="preserve"> Thioredoxin </t>
  </si>
  <si>
    <t xml:space="preserve"> Transcriptional repressor NrdR </t>
  </si>
  <si>
    <t xml:space="preserve"> Riboflavin biosynthesis protein RibD </t>
  </si>
  <si>
    <t xml:space="preserve"> Riboflavin synthase, alpha subunit </t>
  </si>
  <si>
    <t xml:space="preserve"> 3,4-dihydroxy-2-butanone 4-phosphate synthase </t>
  </si>
  <si>
    <t xml:space="preserve"> 6,7-dimethyl-8-ribityllumazine synthase </t>
  </si>
  <si>
    <t xml:space="preserve"> N utilization substance protein B homolog </t>
  </si>
  <si>
    <t xml:space="preserve"> Thiamine-monophosphate kinase </t>
  </si>
  <si>
    <t xml:space="preserve"> GTP cyclohydrolase-2 </t>
  </si>
  <si>
    <t xml:space="preserve"> 1-deoxy-D-xylulose-5-phosphate synthase </t>
  </si>
  <si>
    <t xml:space="preserve"> Geranyltranstransferase </t>
  </si>
  <si>
    <t xml:space="preserve"> Exodeoxyribonuclease 7 small subunit </t>
  </si>
  <si>
    <t xml:space="preserve"> Inorganic pyrophosphatase </t>
  </si>
  <si>
    <t xml:space="preserve"> Acetyltransferase, GNAT family </t>
  </si>
  <si>
    <t xml:space="preserve"> Ethanolamine ammonia-lyase light chain </t>
  </si>
  <si>
    <t xml:space="preserve"> Ethanolamine ammonia-lyase, heavy subunit </t>
  </si>
  <si>
    <t xml:space="preserve"> Ethanolamine transporter </t>
  </si>
  <si>
    <t xml:space="preserve"> Aldehyde dehydrogenase family protein </t>
  </si>
  <si>
    <t xml:space="preserve"> UDP-N-acetylmuramate--L-alanyl-gamma-D-glutamyl-meso-2,6-diaminoheptandioate ligase </t>
  </si>
  <si>
    <t xml:space="preserve"> 2,3-butanediol dehydrogenase </t>
  </si>
  <si>
    <t xml:space="preserve"> Acetyl-CoA carboxylase, biotin carboxylase </t>
  </si>
  <si>
    <t xml:space="preserve"> Acetyl-CoA carboxylase, biotin carboxyl carrier protein </t>
  </si>
  <si>
    <t xml:space="preserve"> Translation initiation factor SUI1 </t>
  </si>
  <si>
    <t xml:space="preserve"> Biosynthetic arginine decarboxylase </t>
  </si>
  <si>
    <t xml:space="preserve"> Extracellular protein, putative </t>
  </si>
  <si>
    <t xml:space="preserve"> DNA-binding response regulator, LuxR family </t>
  </si>
  <si>
    <t xml:space="preserve"> Methyltransferase, putative </t>
  </si>
  <si>
    <t xml:space="preserve"> 3-oxoacyl-(Acyl-carrier-protein) reductase </t>
  </si>
  <si>
    <t xml:space="preserve"> Thiolase family protein </t>
  </si>
  <si>
    <t xml:space="preserve"> Heavy metal translocating P-type ATPase </t>
  </si>
  <si>
    <t xml:space="preserve"> Copper-binding protein, putative </t>
  </si>
  <si>
    <t xml:space="preserve"> Adenine deaminase </t>
  </si>
  <si>
    <t xml:space="preserve"> Oxidoreductase, short chain dehydrogenase/reductase family </t>
  </si>
  <si>
    <t xml:space="preserve"> Transcriptional regulator, LysR family </t>
  </si>
  <si>
    <t xml:space="preserve"> Beta-alanine--pyruvate transaminase </t>
  </si>
  <si>
    <t xml:space="preserve"> Methylmalonate-semialdehyde dehydrogenase </t>
  </si>
  <si>
    <t xml:space="preserve"> PqiB family protein </t>
  </si>
  <si>
    <t xml:space="preserve"> 30S ribosomal protein S20 </t>
  </si>
  <si>
    <t xml:space="preserve"> Riboflavin biosynthesis protein </t>
  </si>
  <si>
    <t xml:space="preserve"> Isoleucine--tRNA ligase </t>
  </si>
  <si>
    <t xml:space="preserve"> 4-hydroxy-3-methylbut-2-enyl diphosphate reductase </t>
  </si>
  <si>
    <t xml:space="preserve"> Oxidoreductase, FAD-binding </t>
  </si>
  <si>
    <t xml:space="preserve"> N-carbamoyl-beta-alanine amidohydrolase, putative </t>
  </si>
  <si>
    <t xml:space="preserve"> Branched-chain amino acid ABC transporter, periplasmic amino acid-binding protein </t>
  </si>
  <si>
    <t xml:space="preserve"> Outer membrane protein assembly factor BamD </t>
  </si>
  <si>
    <t xml:space="preserve"> Laccase domain protein </t>
  </si>
  <si>
    <t xml:space="preserve"> Chaperone-associated ATPase, putative </t>
  </si>
  <si>
    <t xml:space="preserve"> NADH dehydrogenase </t>
  </si>
  <si>
    <t xml:space="preserve"> Dephospho-CoA kinase </t>
  </si>
  <si>
    <t xml:space="preserve"> Type IV pili prepilin PilA </t>
  </si>
  <si>
    <t xml:space="preserve"> Probable malate dehydrogenase </t>
  </si>
  <si>
    <t xml:space="preserve"> Homocysteine S-methyltransferase family protein </t>
  </si>
  <si>
    <t xml:space="preserve"> Serine hydroxymethyltransferase 2 </t>
  </si>
  <si>
    <t xml:space="preserve"> Glutamate dehydrogenase </t>
  </si>
  <si>
    <t xml:space="preserve"> ATP-dependent protease, putative </t>
  </si>
  <si>
    <t xml:space="preserve"> PhnA protein </t>
  </si>
  <si>
    <t xml:space="preserve"> Octylprenyl diphosphate synthase </t>
  </si>
  <si>
    <t xml:space="preserve"> 50S ribosomal protein L21 </t>
  </si>
  <si>
    <t xml:space="preserve"> 50S ribosomal protein L27 </t>
  </si>
  <si>
    <t xml:space="preserve"> GTPase Obg </t>
  </si>
  <si>
    <t xml:space="preserve"> Glutamate 5-kinase </t>
  </si>
  <si>
    <t xml:space="preserve"> CreA protein </t>
  </si>
  <si>
    <t xml:space="preserve"> Membrane protein, putative </t>
  </si>
  <si>
    <t xml:space="preserve"> Hydrolase, isochorismatase family </t>
  </si>
  <si>
    <t xml:space="preserve"> Ribosome-binding ATPase YchF </t>
  </si>
  <si>
    <t xml:space="preserve"> Peptidyl-tRNA hydrolase </t>
  </si>
  <si>
    <t xml:space="preserve"> 50S ribosomal protein L25 </t>
  </si>
  <si>
    <t xml:space="preserve"> Ribose-phosphate pyrophosphokinase </t>
  </si>
  <si>
    <t xml:space="preserve"> Outer-membrane lipoprotein LolB </t>
  </si>
  <si>
    <t xml:space="preserve"> Glutamyl-tRNA reductase </t>
  </si>
  <si>
    <t xml:space="preserve"> Peptide chain release factor 1 </t>
  </si>
  <si>
    <t xml:space="preserve"> Release factor glutamine methyltransferase </t>
  </si>
  <si>
    <t xml:space="preserve"> Molybdopterin biosynthesis MoeB protein, putative </t>
  </si>
  <si>
    <t xml:space="preserve"> Conserved domain protein </t>
  </si>
  <si>
    <t xml:space="preserve"> Deoxyribodipyrimidine photolyase </t>
  </si>
  <si>
    <t xml:space="preserve"> Ferrochelatase </t>
  </si>
  <si>
    <t xml:space="preserve"> Uracil phosphoribosyltransferase </t>
  </si>
  <si>
    <t xml:space="preserve"> Hypoxanthine phosphoribosyltransferase, putative </t>
  </si>
  <si>
    <t xml:space="preserve"> Probable malate:quinone oxidoreductase 1 </t>
  </si>
  <si>
    <t xml:space="preserve"> Glycerate dehydrogenase </t>
  </si>
  <si>
    <t xml:space="preserve"> Medium-chain-fatty-acid CoA ligase </t>
  </si>
  <si>
    <t xml:space="preserve"> Response regulator/TPR domain protein </t>
  </si>
  <si>
    <t xml:space="preserve"> OmpA family protein </t>
  </si>
  <si>
    <t xml:space="preserve"> Phosphate acetyltransferase </t>
  </si>
  <si>
    <t xml:space="preserve"> Glutathione peroxidase </t>
  </si>
  <si>
    <t xml:space="preserve"> Methyl-accepting chemotaxis transducer/sensory box protein </t>
  </si>
  <si>
    <t xml:space="preserve"> Thioredoxin reductase </t>
  </si>
  <si>
    <t xml:space="preserve"> Nicotinate-nucleotide pyrophosphorylase </t>
  </si>
  <si>
    <t xml:space="preserve"> N-acetyl-anhydromuramyl-L-alanine amidase AmpD </t>
  </si>
  <si>
    <t xml:space="preserve"> Inner membrane protein AmpE </t>
  </si>
  <si>
    <t xml:space="preserve"> Fructose transport system repressor FruR </t>
  </si>
  <si>
    <t xml:space="preserve"> Phosphotransferase system, fructose-specific EI/HPr/EIIA components </t>
  </si>
  <si>
    <t xml:space="preserve"> Phosphofructokinase </t>
  </si>
  <si>
    <t xml:space="preserve"> Chemotaxis protein CheV </t>
  </si>
  <si>
    <t xml:space="preserve"> Protein secretion ABC efflux system, membrane fusion protein </t>
  </si>
  <si>
    <t xml:space="preserve"> Protein secretion ABC efflux system, permease and ATP-binding protein </t>
  </si>
  <si>
    <t xml:space="preserve"> Outer membrane efflux protein </t>
  </si>
  <si>
    <t xml:space="preserve"> Flavohemoprotein </t>
  </si>
  <si>
    <t xml:space="preserve"> Cytochrome o ubiquinol oxidase, subunit II </t>
  </si>
  <si>
    <t xml:space="preserve"> Cytochrome o ubiquinol oxidase, subunit I </t>
  </si>
  <si>
    <t xml:space="preserve"> Aminotransferase, class I </t>
  </si>
  <si>
    <t xml:space="preserve"> tRNA 2-selenouridine synthase </t>
  </si>
  <si>
    <t xml:space="preserve"> Selenide, water dikinase </t>
  </si>
  <si>
    <t xml:space="preserve"> Phosphate ABC transporter, periplasmic phosphate-binding protein, putative </t>
  </si>
  <si>
    <t xml:space="preserve"> S-adenosylmethionine:tRNA ribosyltransferase-isomerase </t>
  </si>
  <si>
    <t xml:space="preserve"> Queuine tRNA-ribosyltransferase </t>
  </si>
  <si>
    <t xml:space="preserve"> Preprotein translocase, YajC subunit </t>
  </si>
  <si>
    <t xml:space="preserve"> Protein translocase subunit SecD </t>
  </si>
  <si>
    <t xml:space="preserve"> Protein-export membrane protein SecF </t>
  </si>
  <si>
    <t xml:space="preserve"> Extragenic suppressor protein SuhB </t>
  </si>
  <si>
    <t xml:space="preserve"> tRNA (cytidine/uridine-2'-O-)-methyltransferase TrmJ </t>
  </si>
  <si>
    <t xml:space="preserve"> Serine O-acetyltransferase </t>
  </si>
  <si>
    <t xml:space="preserve"> Rrf2 family protein </t>
  </si>
  <si>
    <t xml:space="preserve"> Cysteine desulfurase IscS </t>
  </si>
  <si>
    <t xml:space="preserve"> Iron-sulfur cluster assembly scaffold protein IscU </t>
  </si>
  <si>
    <t xml:space="preserve"> Iron-binding protein IscA </t>
  </si>
  <si>
    <t xml:space="preserve"> Co-chaperone protein HscB homolog </t>
  </si>
  <si>
    <t xml:space="preserve"> Chaperone protein HscA homolog </t>
  </si>
  <si>
    <t xml:space="preserve"> Ferredoxin, 2Fe-2S </t>
  </si>
  <si>
    <t xml:space="preserve"> Nucleoside diphosphate kinase </t>
  </si>
  <si>
    <t xml:space="preserve"> Dual-specificity RNA methyltransferase RlmN </t>
  </si>
  <si>
    <t xml:space="preserve"> Transcriptional regulator, Cro/CI family </t>
  </si>
  <si>
    <t xml:space="preserve"> 4-hydroxy-3-methylbut-2-en-1-yl diphosphate synthase (flavodoxin) </t>
  </si>
  <si>
    <t xml:space="preserve"> Histidine--tRNA ligase </t>
  </si>
  <si>
    <t xml:space="preserve"> Outer membrane protein assembly factor BamB </t>
  </si>
  <si>
    <t xml:space="preserve"> GTPase Der </t>
  </si>
  <si>
    <t xml:space="preserve"> Ornithine decarboxylase, putative </t>
  </si>
  <si>
    <t xml:space="preserve"> Glycine betaine/carnitine/choline ABC transporter, ATP-binding protein, putative </t>
  </si>
  <si>
    <t xml:space="preserve"> Peptide chain release factor 3 </t>
  </si>
  <si>
    <t xml:space="preserve"> Dipeptide ABC transporter, ATP-binding protein </t>
  </si>
  <si>
    <t xml:space="preserve"> Dipeptide ABC transporter, permease protein </t>
  </si>
  <si>
    <t xml:space="preserve"> Dipeptide ABC transporter, periplasmic dipeptide-binding protein </t>
  </si>
  <si>
    <t xml:space="preserve"> Dipeptide ABC transporter, periplasmic peptide-binding protein </t>
  </si>
  <si>
    <t xml:space="preserve"> ThiJ/PfpI family protein </t>
  </si>
  <si>
    <t xml:space="preserve"> Fumarate hydratase, class I </t>
  </si>
  <si>
    <t xml:space="preserve"> DNA-binding response regulator ColR </t>
  </si>
  <si>
    <t xml:space="preserve"> InaA protein </t>
  </si>
  <si>
    <t xml:space="preserve"> RND efflux membrane fusion protein-related protein </t>
  </si>
  <si>
    <t xml:space="preserve"> Superoxide dismutase [Fe] </t>
  </si>
  <si>
    <t xml:space="preserve"> Xenobiotic reductase B </t>
  </si>
  <si>
    <t xml:space="preserve"> Aspartyl/glutamyl-tRNA(Asn/Gln) amidotransferase subunit B </t>
  </si>
  <si>
    <t xml:space="preserve"> Glutamyl-tRNA(Gln) amidotransferase subunit A </t>
  </si>
  <si>
    <t xml:space="preserve"> Aspartyl/glutamyl-tRNA(Asn/Gln) amidotransferase subunit C </t>
  </si>
  <si>
    <t xml:space="preserve"> Rod shape-determining protein MreB </t>
  </si>
  <si>
    <t xml:space="preserve"> Rod shape determining protein MreC </t>
  </si>
  <si>
    <t xml:space="preserve"> Maf-like protein PP_0936 </t>
  </si>
  <si>
    <t xml:space="preserve"> Cytoplasmic axial filament protein </t>
  </si>
  <si>
    <t xml:space="preserve"> TldD protein </t>
  </si>
  <si>
    <t xml:space="preserve"> UPF0307 protein PP_0941 </t>
  </si>
  <si>
    <t xml:space="preserve"> PmbA protein </t>
  </si>
  <si>
    <t xml:space="preserve"> Nucleotide-binding protein PP_0949 </t>
  </si>
  <si>
    <t xml:space="preserve"> Phosphotransferase system, nitrogen regulatory IIA protein </t>
  </si>
  <si>
    <t xml:space="preserve"> Ribosome hibernation promoting factor </t>
  </si>
  <si>
    <t xml:space="preserve"> RNA polymerase sigma-54 factor </t>
  </si>
  <si>
    <t xml:space="preserve"> Lipopolysaccharide export system protein LptA </t>
  </si>
  <si>
    <t xml:space="preserve"> Lipopolysaccharide export system protein LptC </t>
  </si>
  <si>
    <t xml:space="preserve"> Phosphatase, YrbI family </t>
  </si>
  <si>
    <t xml:space="preserve"> Arabinose 5-phosphate isomerase </t>
  </si>
  <si>
    <t xml:space="preserve"> Toluene tolerance ABC efflux transporter, ATP-binding protein </t>
  </si>
  <si>
    <t xml:space="preserve"> Toluene tolerance ABC transporter, periplasmic substrate-binding protein </t>
  </si>
  <si>
    <t xml:space="preserve"> Toluene-tolerance protein </t>
  </si>
  <si>
    <t xml:space="preserve"> UDP-N-acetylglucosamine 1-carboxyvinyltransferase </t>
  </si>
  <si>
    <t xml:space="preserve"> ATP phosphoribosyltransferase </t>
  </si>
  <si>
    <t xml:space="preserve"> Histidinol dehydrogenase </t>
  </si>
  <si>
    <t xml:space="preserve"> Histidinol-phosphate aminotransferase </t>
  </si>
  <si>
    <t xml:space="preserve"> Nucleoid-associated protein PP_0973 </t>
  </si>
  <si>
    <t xml:space="preserve"> DNA-binding protein HU, form N </t>
  </si>
  <si>
    <t xml:space="preserve"> Valine--tRNA ligase </t>
  </si>
  <si>
    <t xml:space="preserve"> DNA polymerase III, chi subunit </t>
  </si>
  <si>
    <t xml:space="preserve"> Probable cytosol aminopeptidase </t>
  </si>
  <si>
    <t xml:space="preserve"> Aminomethyltransferase </t>
  </si>
  <si>
    <t xml:space="preserve"> Glycine dehydrogenase (decarboxylating) 1 </t>
  </si>
  <si>
    <t xml:space="preserve"> Glycine cleavage system H protein 1 </t>
  </si>
  <si>
    <t xml:space="preserve"> Carbamate kinase </t>
  </si>
  <si>
    <t xml:space="preserve"> Ornithine carbamoyltransferase, catabolic </t>
  </si>
  <si>
    <t xml:space="preserve"> Arginine deiminase </t>
  </si>
  <si>
    <t xml:space="preserve"> Glyceraldehyde-3-phosphate dehydrogenase </t>
  </si>
  <si>
    <t xml:space="preserve"> 6-phosphogluconate dehydratase </t>
  </si>
  <si>
    <t xml:space="preserve"> Glucokinase </t>
  </si>
  <si>
    <t xml:space="preserve"> DNA-binding response regulator GltR </t>
  </si>
  <si>
    <t xml:space="preserve"> Sugar ABC transporter, periplasmic sugar-binding protein </t>
  </si>
  <si>
    <t xml:space="preserve"> Sugar ABC transporter, permease protein </t>
  </si>
  <si>
    <t xml:space="preserve"> Sugar ABC transporter, ATP-binding subunit </t>
  </si>
  <si>
    <t xml:space="preserve"> Porin B </t>
  </si>
  <si>
    <t xml:space="preserve"> HTH-type transcriptional regulator HexR </t>
  </si>
  <si>
    <t xml:space="preserve"> Glucose-6-phosphate 1-dehydrogenase </t>
  </si>
  <si>
    <t xml:space="preserve"> 6-phosphogluconolactonase </t>
  </si>
  <si>
    <t xml:space="preserve"> 2-dehydro-3-deoxyphosphogluconate aldolase/4-hydroxy-2-oxoglutarate aldolase </t>
  </si>
  <si>
    <t xml:space="preserve"> 2-isopropylmalate synthase </t>
  </si>
  <si>
    <t xml:space="preserve"> Exodeoxyribonuclease 7 large subunit </t>
  </si>
  <si>
    <t xml:space="preserve"> Inosine-5'-monophosphate dehydrogenase </t>
  </si>
  <si>
    <t xml:space="preserve"> GMP synthase [glutamine-hydrolyzing] </t>
  </si>
  <si>
    <t xml:space="preserve"> Phosphoribosylformylglycinamidine synthase </t>
  </si>
  <si>
    <t xml:space="preserve"> Iron-chelator utilization protein, putative </t>
  </si>
  <si>
    <t xml:space="preserve"> Transcriptional regulator, PadR family </t>
  </si>
  <si>
    <t xml:space="preserve"> Glutamate synthase, large subunit, putative </t>
  </si>
  <si>
    <t xml:space="preserve"> MutT/nudix family protein </t>
  </si>
  <si>
    <t xml:space="preserve"> Transcriptional activator MetR </t>
  </si>
  <si>
    <t xml:space="preserve"> Amino acid ABC transporter, permease protein </t>
  </si>
  <si>
    <t xml:space="preserve"> Glycerol-3-phosphate regulon repressor </t>
  </si>
  <si>
    <t xml:space="preserve"> Glycerol kinase </t>
  </si>
  <si>
    <t xml:space="preserve"> Cys-tRNA(Pro)/Cys-tRNA(Cys) deacylase </t>
  </si>
  <si>
    <t xml:space="preserve"> Ornithine carbamoyltransferase </t>
  </si>
  <si>
    <t xml:space="preserve"> Glutaredoxin </t>
  </si>
  <si>
    <t xml:space="preserve"> Antioxidant, AhpC/Tsa family </t>
  </si>
  <si>
    <t xml:space="preserve"> Ribonuclease T </t>
  </si>
  <si>
    <t xml:space="preserve"> Dihydroorotase </t>
  </si>
  <si>
    <t xml:space="preserve"> Outer membrane protein, OmpA family </t>
  </si>
  <si>
    <t xml:space="preserve"> Argininosuccinate synthase </t>
  </si>
  <si>
    <t xml:space="preserve"> Endonuclease III </t>
  </si>
  <si>
    <t xml:space="preserve"> Methionine--tRNA ligase </t>
  </si>
  <si>
    <t xml:space="preserve"> Iron-sulfur cluster carrier protein </t>
  </si>
  <si>
    <t xml:space="preserve"> Deoxycytidine triphosphate deaminase </t>
  </si>
  <si>
    <t xml:space="preserve"> Acyl-homoserine lactone acylase QuiP </t>
  </si>
  <si>
    <t xml:space="preserve"> Synthetase, putative </t>
  </si>
  <si>
    <t xml:space="preserve"> Pyridoxal-phosphate dependent enzyme family protein </t>
  </si>
  <si>
    <t xml:space="preserve"> SEC-C domain protein </t>
  </si>
  <si>
    <t xml:space="preserve"> Helicase, putative </t>
  </si>
  <si>
    <t xml:space="preserve"> Hydrolase, putative </t>
  </si>
  <si>
    <t xml:space="preserve"> Carboxylesterase </t>
  </si>
  <si>
    <t xml:space="preserve"> Pyridoxine/pyridoxamine 5'-phosphate oxidase </t>
  </si>
  <si>
    <t xml:space="preserve"> Outer membrane lipoprotein, putative </t>
  </si>
  <si>
    <t xml:space="preserve"> High-affinity branched-chain amino acid transport ATP-binding protein </t>
  </si>
  <si>
    <t xml:space="preserve"> Branched-chain amino acid ABC transporter, ATP-binding protein </t>
  </si>
  <si>
    <t xml:space="preserve"> Branched-chain amino acid ABC transporter, permease protein </t>
  </si>
  <si>
    <t xml:space="preserve"> 3-hydroxyisobutyrate dehydrogenase family protein </t>
  </si>
  <si>
    <t xml:space="preserve"> RNA polymerase-associated protein RapA </t>
  </si>
  <si>
    <t xml:space="preserve"> Acetolactate synthase, catabolic, putative </t>
  </si>
  <si>
    <t xml:space="preserve"> TRAP dicarboxylate transporter, DctP subunit </t>
  </si>
  <si>
    <t xml:space="preserve"> Uronate dehydrogenase </t>
  </si>
  <si>
    <t xml:space="preserve"> Ribonucleoside-diphosphate reductase subunit beta </t>
  </si>
  <si>
    <t xml:space="preserve"> Ribonucleoside-diphosphate reductase </t>
  </si>
  <si>
    <t xml:space="preserve"> Dienelactone hydrolase family protein </t>
  </si>
  <si>
    <t xml:space="preserve"> Outer membrane protein H1 </t>
  </si>
  <si>
    <t xml:space="preserve"> Transcriptional regulatory protein PhoP </t>
  </si>
  <si>
    <t xml:space="preserve"> C4-dicarboxylate transport protein </t>
  </si>
  <si>
    <t xml:space="preserve"> S4 domain protein </t>
  </si>
  <si>
    <t xml:space="preserve"> Ribosomal protein S12 methylthiotransferase RimO </t>
  </si>
  <si>
    <t xml:space="preserve"> Proline--tRNA ligase </t>
  </si>
  <si>
    <t xml:space="preserve"> Porin D </t>
  </si>
  <si>
    <t xml:space="preserve"> DNA-binding stress protein, putative </t>
  </si>
  <si>
    <t xml:space="preserve"> Aspartate--tRNA(Asp/Asn) ligase </t>
  </si>
  <si>
    <t xml:space="preserve"> Probable transcriptional regulatory protein PP_1214 </t>
  </si>
  <si>
    <t xml:space="preserve"> Holliday junction ATP-dependent DNA helicase RuvA </t>
  </si>
  <si>
    <t xml:space="preserve"> Holliday junction ATP-dependent DNA helicase RuvB </t>
  </si>
  <si>
    <t xml:space="preserve"> Biopolymer transport protein TolQ </t>
  </si>
  <si>
    <t xml:space="preserve"> Biopolymer transport protein TolR </t>
  </si>
  <si>
    <t xml:space="preserve"> Biopolymer transport protein TolA </t>
  </si>
  <si>
    <t xml:space="preserve"> Protein TolB </t>
  </si>
  <si>
    <t xml:space="preserve"> Peptidoglycan-associated lipoprotein </t>
  </si>
  <si>
    <t xml:space="preserve"> Uncharacterized protein PP_1224 </t>
  </si>
  <si>
    <t xml:space="preserve"> Quinolinate synthase A </t>
  </si>
  <si>
    <t xml:space="preserve"> Putative beta-barrel assembly-enhancing protease </t>
  </si>
  <si>
    <t xml:space="preserve"> AhpC/TSA family protein </t>
  </si>
  <si>
    <t xml:space="preserve"> Glycine cleavage system transcriptional repressor, putative </t>
  </si>
  <si>
    <t xml:space="preserve"> 4-hydroxy-tetrahydrodipicolinate synthase </t>
  </si>
  <si>
    <t xml:space="preserve"> Phosphoribosylaminoimidazole-succinocarboxamide synthase </t>
  </si>
  <si>
    <t xml:space="preserve"> Probable malate:quinone oxidoreductase 2 </t>
  </si>
  <si>
    <t xml:space="preserve"> Transcriptional regulator, ArsR family </t>
  </si>
  <si>
    <t xml:space="preserve"> Xenobiotic reductase A </t>
  </si>
  <si>
    <t xml:space="preserve"> D-isomer specific 2-hydroxyacid dehydrogenase family protein </t>
  </si>
  <si>
    <t xml:space="preserve"> Oxidoreductase, short-chain dehydrogenase/reductase family </t>
  </si>
  <si>
    <t xml:space="preserve"> Alginate biosynthesis protein AlgA </t>
  </si>
  <si>
    <t xml:space="preserve"> Alginate biosynthesis protein AlgF </t>
  </si>
  <si>
    <t xml:space="preserve"> Probable alginate O-acetylase AlgJ </t>
  </si>
  <si>
    <t xml:space="preserve"> Alginate lyase </t>
  </si>
  <si>
    <t xml:space="preserve"> Poly(beta-D-mannuronate) C5 epimerase </t>
  </si>
  <si>
    <t xml:space="preserve"> Alginate biosynthesis protein AlgK </t>
  </si>
  <si>
    <t xml:space="preserve"> Alginate biosynthesis protein Alg44 </t>
  </si>
  <si>
    <t xml:space="preserve"> GDP-mannose 6-dehydrogenase </t>
  </si>
  <si>
    <t xml:space="preserve"> UPF0246 protein PP_1289 </t>
  </si>
  <si>
    <t xml:space="preserve"> PhoH family protein </t>
  </si>
  <si>
    <t xml:space="preserve"> Cyclic pyranopterin monophosphate synthase accessory protein </t>
  </si>
  <si>
    <t xml:space="preserve"> Molybdopterin synthase sulfur carrier subunit </t>
  </si>
  <si>
    <t xml:space="preserve"> Molybdenum cofactor biosynthesis protein E </t>
  </si>
  <si>
    <t xml:space="preserve"> ATP-dependent RNA helicase RhlB </t>
  </si>
  <si>
    <t xml:space="preserve"> General amino acid ABC transporter, permease protein </t>
  </si>
  <si>
    <t xml:space="preserve"> HtrA-like protease AlgW </t>
  </si>
  <si>
    <t xml:space="preserve"> Sulfate adenylyltransferase subunit 2 </t>
  </si>
  <si>
    <t xml:space="preserve"> Sulfate adenylyltransferase subunit 1 </t>
  </si>
  <si>
    <t xml:space="preserve"> Pyocin S-type immunity protein, putative </t>
  </si>
  <si>
    <t xml:space="preserve"> Tryptophan--tRNA ligase </t>
  </si>
  <si>
    <t xml:space="preserve"> Cell division protein ZapE </t>
  </si>
  <si>
    <t xml:space="preserve"> Transcriptional regulator, AraC family </t>
  </si>
  <si>
    <t xml:space="preserve"> Oxidoreductase, aldo/keto reductase family </t>
  </si>
  <si>
    <t xml:space="preserve"> 50S ribosomal protein L13 </t>
  </si>
  <si>
    <t xml:space="preserve"> 30S ribosomal protein S9 </t>
  </si>
  <si>
    <t xml:space="preserve"> Ubiquinol-cytochrome c reductase iron-sulfur subunit </t>
  </si>
  <si>
    <t xml:space="preserve"> Cytochrome b </t>
  </si>
  <si>
    <t xml:space="preserve"> Ubiquinol--cytochrome c reductase, cytochrome c1 </t>
  </si>
  <si>
    <t xml:space="preserve"> Stringent starvation protein A </t>
  </si>
  <si>
    <t xml:space="preserve"> Stringent starvation protein B </t>
  </si>
  <si>
    <t xml:space="preserve"> Phosphoheptose isomerase </t>
  </si>
  <si>
    <t xml:space="preserve"> Ribosomal RNA small subunit methyltransferase I </t>
  </si>
  <si>
    <t xml:space="preserve"> Transcriptional regulator MraZ </t>
  </si>
  <si>
    <t xml:space="preserve"> Ribosomal RNA small subunit methyltransferase H </t>
  </si>
  <si>
    <t xml:space="preserve"> Penicillin-binding protein 3 </t>
  </si>
  <si>
    <t xml:space="preserve"> UDP-N-acetylmuramoyl-L-alanyl-D-glutamate--2,6-diaminopimelate ligase </t>
  </si>
  <si>
    <t xml:space="preserve"> UDP-N-acetylmuramoyl-tripeptide--D-alanyl-D-alanine ligase </t>
  </si>
  <si>
    <t xml:space="preserve"> Phospho-N-acetylmuramoyl-pentapeptide-transferase </t>
  </si>
  <si>
    <t xml:space="preserve"> UDP-N-acetylmuramoylalanine--D-glutamate ligase </t>
  </si>
  <si>
    <t xml:space="preserve"> UDP-N-acetylglucosamine--N-acetylmuramyl-(pentapeptide) pyrophosphoryl-undecaprenol N-acetylglucosamine transferase </t>
  </si>
  <si>
    <t xml:space="preserve"> UDP-N-acetylmuramate--L-alanine ligase </t>
  </si>
  <si>
    <t xml:space="preserve"> D-alanine--D-alanine ligase B </t>
  </si>
  <si>
    <t xml:space="preserve"> Cell division protein FtsA </t>
  </si>
  <si>
    <t xml:space="preserve"> Cell division protein FtsZ </t>
  </si>
  <si>
    <t xml:space="preserve"> UDP-3-O-acyl-N-acetylglucosamine deacetylase </t>
  </si>
  <si>
    <t xml:space="preserve"> Protein translocase subunit SecA </t>
  </si>
  <si>
    <t xml:space="preserve"> Arginine biosynthesis bifunctional protein ArgJ </t>
  </si>
  <si>
    <t xml:space="preserve"> MutT/nudix family protein/thiamine-phosphate pyrophosphorylase, putative </t>
  </si>
  <si>
    <t xml:space="preserve"> UPF0234 protein PP_1352 </t>
  </si>
  <si>
    <t xml:space="preserve"> 10 kDa chaperonin </t>
  </si>
  <si>
    <t xml:space="preserve"> 60 kDa chaperonin </t>
  </si>
  <si>
    <t xml:space="preserve"> Pyruvate kinase </t>
  </si>
  <si>
    <t xml:space="preserve"> Transcriptional regulator MvaT, P16 subunit </t>
  </si>
  <si>
    <t xml:space="preserve"> Low-affinity inorganic phosphate transporter </t>
  </si>
  <si>
    <t xml:space="preserve"> Pca regulon regulatory protein </t>
  </si>
  <si>
    <t xml:space="preserve"> Beta-ketoadipyl CoA thiolase PhaD </t>
  </si>
  <si>
    <t xml:space="preserve"> 3-carboxy-cis,cis-muconate cycloisomerase </t>
  </si>
  <si>
    <t xml:space="preserve"> 3-oxoadipate enol-lactone hydrolase </t>
  </si>
  <si>
    <t xml:space="preserve"> 4-carboxymuconolactone decarboxylase </t>
  </si>
  <si>
    <t xml:space="preserve"> Probable efflux pump outer membrane protein TtgC </t>
  </si>
  <si>
    <t xml:space="preserve"> Probable efflux pump membrane transporter TtgB </t>
  </si>
  <si>
    <t xml:space="preserve"> Probable efflux pump periplasmic linker TtgA </t>
  </si>
  <si>
    <t xml:space="preserve"> Oxaloacetate decarboxylase </t>
  </si>
  <si>
    <t xml:space="preserve"> Dicarboxylate MFS transporter </t>
  </si>
  <si>
    <t xml:space="preserve"> C4-dicarboxylate transport transcriptional regulatory protein </t>
  </si>
  <si>
    <t xml:space="preserve"> Periplasmic beta-glucosidase </t>
  </si>
  <si>
    <t xml:space="preserve"> Enoyl-CoA hydratase/isomerase family protein </t>
  </si>
  <si>
    <t xml:space="preserve"> Uracil-DNA glycosylase </t>
  </si>
  <si>
    <t xml:space="preserve"> Transcriptional regulatory protein TctD </t>
  </si>
  <si>
    <t xml:space="preserve"> tRNA-modifying protein YgfZ </t>
  </si>
  <si>
    <t xml:space="preserve"> Uncharacterized protein PP_1424 </t>
  </si>
  <si>
    <t xml:space="preserve"> L-aspartate oxidase </t>
  </si>
  <si>
    <t xml:space="preserve"> RNA polymerase sigma factor </t>
  </si>
  <si>
    <t xml:space="preserve"> Sigma factor algU negative regulatory protein MucA </t>
  </si>
  <si>
    <t xml:space="preserve"> Sigma factor algU regulatory protein AlgN </t>
  </si>
  <si>
    <t xml:space="preserve"> Alginate biosynthesis negative regulator, serine protease AlgY </t>
  </si>
  <si>
    <t xml:space="preserve"> Elongation factor 4 </t>
  </si>
  <si>
    <t xml:space="preserve"> Signal peptidase I </t>
  </si>
  <si>
    <t xml:space="preserve"> Ribonuclease 3 </t>
  </si>
  <si>
    <t xml:space="preserve"> GTPase Era </t>
  </si>
  <si>
    <t xml:space="preserve"> Lon protease </t>
  </si>
  <si>
    <t xml:space="preserve"> Glucose dehydrogenase (Pyrroloquinoline-quinone) </t>
  </si>
  <si>
    <t xml:space="preserve"> Phosphoribosylglycinamide formyltransferase 2 </t>
  </si>
  <si>
    <t xml:space="preserve"> Metabolite-proton symporter </t>
  </si>
  <si>
    <t xml:space="preserve"> Signal recognition particle protein </t>
  </si>
  <si>
    <t xml:space="preserve"> 30S ribosomal protein S16 </t>
  </si>
  <si>
    <t xml:space="preserve"> Ribosome maturation factor RimM </t>
  </si>
  <si>
    <t xml:space="preserve"> 50S ribosomal protein L19 </t>
  </si>
  <si>
    <t xml:space="preserve"> Thiol:disulfide interchange protein DsbC </t>
  </si>
  <si>
    <t xml:space="preserve"> Homoserine dehydrogenase </t>
  </si>
  <si>
    <t xml:space="preserve"> Threonine synthase </t>
  </si>
  <si>
    <t xml:space="preserve"> Single-stranded-DNA-specific exonuclease RecJ </t>
  </si>
  <si>
    <t xml:space="preserve"> Xenobiotic reductase, putative </t>
  </si>
  <si>
    <t xml:space="preserve"> Betaine aldehyde dehydrogenase, putative </t>
  </si>
  <si>
    <t xml:space="preserve"> Polyamine ABC transporter, ATP-binding protein </t>
  </si>
  <si>
    <t xml:space="preserve"> Sensor histidine kinase/response regulator </t>
  </si>
  <si>
    <t xml:space="preserve"> Chemotaxis response regulator protein-glutamate methylesterase of group 3 operon </t>
  </si>
  <si>
    <t xml:space="preserve"> Response regulator/GGDEF domain protein </t>
  </si>
  <si>
    <t xml:space="preserve"> Lysine--tRNA ligase </t>
  </si>
  <si>
    <t xml:space="preserve"> Phosphoenolpyruvate carboxylase </t>
  </si>
  <si>
    <t xml:space="preserve"> Adenylate kinase </t>
  </si>
  <si>
    <t xml:space="preserve"> Carboxyvinyl-carboxyphosphonate phosphorylmutase, putative </t>
  </si>
  <si>
    <t xml:space="preserve"> Ribosomal RNA small subunit methyltransferase J </t>
  </si>
  <si>
    <t xml:space="preserve"> RND membrane fusion protein </t>
  </si>
  <si>
    <t xml:space="preserve"> RND efflux transporter </t>
  </si>
  <si>
    <t xml:space="preserve"> Cold shock protein CspA </t>
  </si>
  <si>
    <t xml:space="preserve"> Succinyl-diaminopimelate desuccinylase </t>
  </si>
  <si>
    <t xml:space="preserve"> Beta-(1-3)-glucosyl transferase, putative </t>
  </si>
  <si>
    <t xml:space="preserve"> ThiF family protein </t>
  </si>
  <si>
    <t xml:space="preserve"> 2,3,4,5-tetrahydropyridine-2,6-dicarboxylate N-succinyltransferase </t>
  </si>
  <si>
    <t xml:space="preserve"> Immunity protein, putative </t>
  </si>
  <si>
    <t xml:space="preserve"> Antidote protein, putative </t>
  </si>
  <si>
    <t xml:space="preserve"> Bifunctional uridylyltransferase/uridylyl-removing enzyme </t>
  </si>
  <si>
    <t xml:space="preserve"> Methionine aminopeptidase </t>
  </si>
  <si>
    <t xml:space="preserve"> 30S ribosomal protein S2 </t>
  </si>
  <si>
    <t xml:space="preserve"> Elongation factor Ts </t>
  </si>
  <si>
    <t xml:space="preserve"> Uridylate kinase </t>
  </si>
  <si>
    <t xml:space="preserve"> Ribosome-recycling factor </t>
  </si>
  <si>
    <t xml:space="preserve"> Ditrans,polycis-undecaprenyl-diphosphate synthase ((2E,6E)-farnesyl-diphosphate specific) </t>
  </si>
  <si>
    <t xml:space="preserve"> 1-deoxy-D-xylulose 5-phosphate reductoisomerase </t>
  </si>
  <si>
    <t xml:space="preserve"> Zinc metalloprotease </t>
  </si>
  <si>
    <t xml:space="preserve"> Outer membrane protein assembly factor BamA </t>
  </si>
  <si>
    <t xml:space="preserve"> Outer membrane protein OmpH </t>
  </si>
  <si>
    <t xml:space="preserve"> UDP-3-O-acylglucosamine N-acyltransferase </t>
  </si>
  <si>
    <t xml:space="preserve"> 3-hydroxyacyl-[acyl-carrier-protein] dehydratase FabZ </t>
  </si>
  <si>
    <t xml:space="preserve"> Acyl-[acyl-carrier-protein]--UDP-N-acetylglucosamine O-acyltransferase </t>
  </si>
  <si>
    <t xml:space="preserve"> DNA-directed DNA polymerase </t>
  </si>
  <si>
    <t xml:space="preserve"> Acetyl-coenzyme A carboxylase carboxyl transferase subunit alpha </t>
  </si>
  <si>
    <t xml:space="preserve"> CTP synthase </t>
  </si>
  <si>
    <t xml:space="preserve"> 2-dehydro-3-deoxyphosphooctonate aldolase 1 </t>
  </si>
  <si>
    <t xml:space="preserve"> Enolase </t>
  </si>
  <si>
    <t xml:space="preserve"> Cell division protein FtsB </t>
  </si>
  <si>
    <t xml:space="preserve"> Esterase, putative </t>
  </si>
  <si>
    <t xml:space="preserve"> tRNA pseudouridine synthase D </t>
  </si>
  <si>
    <t xml:space="preserve"> 5'-nucleotidase SurE </t>
  </si>
  <si>
    <t xml:space="preserve"> Lipoprotein NlpD </t>
  </si>
  <si>
    <t xml:space="preserve"> RNA polymerase sigma factor RpoS </t>
  </si>
  <si>
    <t xml:space="preserve"> Ferredoxin 1 </t>
  </si>
  <si>
    <t xml:space="preserve"> DNA mismatch repair protein MutS </t>
  </si>
  <si>
    <t xml:space="preserve"> Protein RecA </t>
  </si>
  <si>
    <t xml:space="preserve"> DNA-binding response regulator </t>
  </si>
  <si>
    <t xml:space="preserve"> Ferredoxin--NADP reductase </t>
  </si>
  <si>
    <t xml:space="preserve"> tRNA 2-thiocytidine biosynthesis protein TtcA </t>
  </si>
  <si>
    <t xml:space="preserve"> NAD(P)H dehydrogenase (quinone) </t>
  </si>
  <si>
    <t xml:space="preserve"> Arsenate reductase </t>
  </si>
  <si>
    <t xml:space="preserve"> Thioredoxin, putative </t>
  </si>
  <si>
    <t xml:space="preserve"> D-lactate dehydrogenase </t>
  </si>
  <si>
    <t xml:space="preserve"> Histidine kinase </t>
  </si>
  <si>
    <t xml:space="preserve"> Cysteine synthase </t>
  </si>
  <si>
    <t xml:space="preserve"> 23S rRNA (uracil(1939)-C(5))-methyltransferase RlmD </t>
  </si>
  <si>
    <t xml:space="preserve"> GTP pyrophosphokinase </t>
  </si>
  <si>
    <t xml:space="preserve"> Dehydrogenase subunit, putative </t>
  </si>
  <si>
    <t xml:space="preserve"> Phosphoribosylglycinamide formyltransferase </t>
  </si>
  <si>
    <t xml:space="preserve"> Phosphoribosylformylglycinamidine cyclo-ligase </t>
  </si>
  <si>
    <t xml:space="preserve"> Cob(I)alamin adenosyltransferase </t>
  </si>
  <si>
    <t xml:space="preserve"> Cobyric acid synthase </t>
  </si>
  <si>
    <t xml:space="preserve"> Acyltransferase </t>
  </si>
  <si>
    <t xml:space="preserve"> Recombination-associated protein RdgC </t>
  </si>
  <si>
    <t xml:space="preserve"> Tail-specific protease prc </t>
  </si>
  <si>
    <t xml:space="preserve"> Alcohol dehydrogenase, zinc-containing </t>
  </si>
  <si>
    <t xml:space="preserve"> ABC transporter, periplasmic binding protein </t>
  </si>
  <si>
    <t xml:space="preserve"> Probable M18 family aminopeptidase 2 </t>
  </si>
  <si>
    <t xml:space="preserve"> Cell division topological specificity factor </t>
  </si>
  <si>
    <t xml:space="preserve"> Site-determining protein </t>
  </si>
  <si>
    <t xml:space="preserve"> Probable septum site-determining protein MinC </t>
  </si>
  <si>
    <t xml:space="preserve"> Lipid A biosynthesis lauroyltransferase </t>
  </si>
  <si>
    <t xml:space="preserve"> Glycine betaine-binding protein, putative </t>
  </si>
  <si>
    <t xml:space="preserve"> Phenylacetic acid transporter PhaJ </t>
  </si>
  <si>
    <t xml:space="preserve"> Asparagine synthetase </t>
  </si>
  <si>
    <t xml:space="preserve"> Fumarate hydratase class II </t>
  </si>
  <si>
    <t xml:space="preserve"> BolA protein </t>
  </si>
  <si>
    <t xml:space="preserve"> UPF0176 protein PP_1758 </t>
  </si>
  <si>
    <t xml:space="preserve"> Sensory box protein/GGDEF family protein </t>
  </si>
  <si>
    <t xml:space="preserve"> Ubiquinone biosynthesis O-methyltransferase </t>
  </si>
  <si>
    <t xml:space="preserve"> DNA gyrase subunit A </t>
  </si>
  <si>
    <t xml:space="preserve"> Phosphoserine aminotransferase </t>
  </si>
  <si>
    <t xml:space="preserve"> Chorismate mutase/prephenate dehydratase </t>
  </si>
  <si>
    <t xml:space="preserve"> 3-phosphoshikimate 1-carboxyvinyltransferase </t>
  </si>
  <si>
    <t xml:space="preserve"> Cytidylate kinase </t>
  </si>
  <si>
    <t xml:space="preserve"> 30S ribosomal protein S1 </t>
  </si>
  <si>
    <t xml:space="preserve"> Integration host factor subunit beta </t>
  </si>
  <si>
    <t xml:space="preserve"> Mannose-6-phosphate isomerase/mannose-1-phosphate guanylyltransferase </t>
  </si>
  <si>
    <t xml:space="preserve"> Phosphomannomutase </t>
  </si>
  <si>
    <t xml:space="preserve"> Lipopolysaccharide ABC export system, ATP-binding protein </t>
  </si>
  <si>
    <t xml:space="preserve"> Mannosyltransferase, putative </t>
  </si>
  <si>
    <t xml:space="preserve"> dTDP-4-dehydrorhamnose 3,5-epimerase </t>
  </si>
  <si>
    <t xml:space="preserve"> Glucose-1-phosphate thymidylyltransferase </t>
  </si>
  <si>
    <t xml:space="preserve"> dTDP-4-dehydrorhamnose reductase </t>
  </si>
  <si>
    <t xml:space="preserve"> dTDP-glucose 4,6-dehydratase </t>
  </si>
  <si>
    <t xml:space="preserve"> Glycosyl transferase, putative </t>
  </si>
  <si>
    <t xml:space="preserve"> Acylneuraminate cytidylyltransferase, putative </t>
  </si>
  <si>
    <t xml:space="preserve"> Aldolase/synthase, putative </t>
  </si>
  <si>
    <t xml:space="preserve"> Glycosyl transferase, group 2 family protein </t>
  </si>
  <si>
    <t xml:space="preserve"> GDP-mannose 4,6-dehydratase </t>
  </si>
  <si>
    <t xml:space="preserve"> Oxidoreductase Rmd </t>
  </si>
  <si>
    <t xml:space="preserve"> Glycosyl transferase WbpY </t>
  </si>
  <si>
    <t xml:space="preserve"> Glycosyl transferase WbpZ </t>
  </si>
  <si>
    <t xml:space="preserve"> 2-dehydro-3-deoxyphosphooctonate aldolase 2 </t>
  </si>
  <si>
    <t xml:space="preserve"> Glucose-6-phosphate isomerase 1 </t>
  </si>
  <si>
    <t xml:space="preserve"> Orotidine 5'-phosphate decarboxylase </t>
  </si>
  <si>
    <t xml:space="preserve"> GTP cyclohydrolase 1 1 </t>
  </si>
  <si>
    <t xml:space="preserve"> Smr domain protein </t>
  </si>
  <si>
    <t xml:space="preserve"> 50S ribosomal protein L3 glutamine methyltransferase </t>
  </si>
  <si>
    <t xml:space="preserve"> Chorismate synthase </t>
  </si>
  <si>
    <t xml:space="preserve"> 1,2-dihydroxy-3-keto-5-methylthiopentene dioxygenase </t>
  </si>
  <si>
    <t xml:space="preserve"> Ankyrin domain protein </t>
  </si>
  <si>
    <t xml:space="preserve"> Glutamine amidotransferase, class I </t>
  </si>
  <si>
    <t xml:space="preserve"> Elongation factor P </t>
  </si>
  <si>
    <t xml:space="preserve"> Organic hydroperoxide resistance protein </t>
  </si>
  <si>
    <t xml:space="preserve"> Phospho-2-dehydro-3-deoxyheptonate aldolase, class II </t>
  </si>
  <si>
    <t xml:space="preserve"> ATP-dependent RNA helicase DeaD </t>
  </si>
  <si>
    <t xml:space="preserve"> Thiopurine S-methyltransferase </t>
  </si>
  <si>
    <t xml:space="preserve"> Peptide methionine sulfoxide reductase MsrB </t>
  </si>
  <si>
    <t xml:space="preserve"> GAF domain protein </t>
  </si>
  <si>
    <t xml:space="preserve"> ExbD/TolR family protein </t>
  </si>
  <si>
    <t xml:space="preserve"> UPF0434 protein PP_1901 </t>
  </si>
  <si>
    <t xml:space="preserve"> 3-deoxy-manno-octulosonate cytidylyltransferase </t>
  </si>
  <si>
    <t xml:space="preserve"> Protein-tyrosine-phosphatase </t>
  </si>
  <si>
    <t xml:space="preserve"> UDP-N-acetylenolpyruvoylglucosamine reductase </t>
  </si>
  <si>
    <t xml:space="preserve"> Ribonuclease E </t>
  </si>
  <si>
    <t xml:space="preserve"> Peptidase, putative </t>
  </si>
  <si>
    <t xml:space="preserve"> Maf-like protein PP_1909 </t>
  </si>
  <si>
    <t xml:space="preserve"> 50S ribosomal protein L32 </t>
  </si>
  <si>
    <t xml:space="preserve"> Malonyl CoA-acyl carrier protein transacylase </t>
  </si>
  <si>
    <t xml:space="preserve"> Acyl carrier protein </t>
  </si>
  <si>
    <t xml:space="preserve"> 3-oxoacyl-[acyl-carrier-protein] synthase 2 </t>
  </si>
  <si>
    <t xml:space="preserve"> Deoxynucleotide monophosphate kinase, putative </t>
  </si>
  <si>
    <t xml:space="preserve"> Deoxyribonuclease, TatD family </t>
  </si>
  <si>
    <t xml:space="preserve"> Aromatic-amino-acid aminotransferase </t>
  </si>
  <si>
    <t xml:space="preserve"> UvrABC system protein B </t>
  </si>
  <si>
    <t xml:space="preserve"> Glutamate--tRNA ligase </t>
  </si>
  <si>
    <t xml:space="preserve"> Heat-shock protein IbpA </t>
  </si>
  <si>
    <t xml:space="preserve"> 3-isopropylmalate dehydratase large subunit </t>
  </si>
  <si>
    <t xml:space="preserve"> 3-isopropylmalate dehydratase small subunit </t>
  </si>
  <si>
    <t xml:space="preserve"> Methlytransferase, UbiE/COQ5 family </t>
  </si>
  <si>
    <t xml:space="preserve"> 3-isopropylmalate dehydrogenase </t>
  </si>
  <si>
    <t xml:space="preserve"> Aspartate-semialdehyde dehydrogenase </t>
  </si>
  <si>
    <t xml:space="preserve"> Semialdehyde dehydrogenase family protein </t>
  </si>
  <si>
    <t xml:space="preserve"> N-(5'-phosphoribosyl)anthranilate isomerase </t>
  </si>
  <si>
    <t xml:space="preserve"> Acetyl-coenzyme A carboxylase carboxyl transferase subunit beta </t>
  </si>
  <si>
    <t xml:space="preserve"> Folylpolyglutamate synthetase </t>
  </si>
  <si>
    <t xml:space="preserve"> Amidophosphoribosyltransferase </t>
  </si>
  <si>
    <t xml:space="preserve"> O-succinylhomoserine sulfhydrylase </t>
  </si>
  <si>
    <t xml:space="preserve"> P-47-related protein </t>
  </si>
  <si>
    <t xml:space="preserve"> 2,4-dienoyl-CoA reductase FadH </t>
  </si>
  <si>
    <t xml:space="preserve"> NAD kinase </t>
  </si>
  <si>
    <t xml:space="preserve"> Aminopeptidase N </t>
  </si>
  <si>
    <t xml:space="preserve"> BNR domain protein </t>
  </si>
  <si>
    <t xml:space="preserve"> Exonuclease SbcC </t>
  </si>
  <si>
    <t xml:space="preserve"> Exonuclease SbcD </t>
  </si>
  <si>
    <t xml:space="preserve"> Dihydrodipicolinate synthase, putative </t>
  </si>
  <si>
    <t xml:space="preserve"> 3-hydroxyacyl-CoA dehydrogenase family protein </t>
  </si>
  <si>
    <t xml:space="preserve"> Alcohol dehydrogenase, iron-containing </t>
  </si>
  <si>
    <t xml:space="preserve"> Acetyl-CoA acetyltransferase </t>
  </si>
  <si>
    <t xml:space="preserve"> UPF0337 protein PP_2059 </t>
  </si>
  <si>
    <t xml:space="preserve"> Diaminopimelate decarboxylase </t>
  </si>
  <si>
    <t xml:space="preserve"> Putative phosphoenolpyruvate synthase regulatory protein </t>
  </si>
  <si>
    <t xml:space="preserve"> Phosphoenolpyruvate synthase </t>
  </si>
  <si>
    <t xml:space="preserve"> Putative 4-hydroxy-4-methyl-2-oxoglutarate aldolase </t>
  </si>
  <si>
    <t xml:space="preserve"> CmaX protein </t>
  </si>
  <si>
    <t xml:space="preserve"> CrfX protein </t>
  </si>
  <si>
    <t xml:space="preserve"> CmpX protein </t>
  </si>
  <si>
    <t xml:space="preserve"> RNA polymerase sigma factor SigX </t>
  </si>
  <si>
    <t xml:space="preserve"> Outer membrane protein OprF </t>
  </si>
  <si>
    <t xml:space="preserve"> Dihydroorotate dehydrogenase (quinone) </t>
  </si>
  <si>
    <t xml:space="preserve"> Ribosomal RNA large subunit methyltransferase K/L </t>
  </si>
  <si>
    <t xml:space="preserve"> D-alanyl-D-alanine carboxypeptidase </t>
  </si>
  <si>
    <t xml:space="preserve"> Deoxyguanosinetriphosphate triphosphohydrolase, putative </t>
  </si>
  <si>
    <t xml:space="preserve"> Aconitate hydratase </t>
  </si>
  <si>
    <t xml:space="preserve"> Erythronate-4-phosphate dehydrogenase </t>
  </si>
  <si>
    <t xml:space="preserve"> Molybdopterin biosynthesis MoeA protein </t>
  </si>
  <si>
    <t xml:space="preserve"> Probable lipid kinase YegS-like </t>
  </si>
  <si>
    <t xml:space="preserve"> Soluble lytic transglycosylase, putative </t>
  </si>
  <si>
    <t xml:space="preserve"> Universal stress protein </t>
  </si>
  <si>
    <t xml:space="preserve"> Fatty acid oxidation complex subunit alpha </t>
  </si>
  <si>
    <t xml:space="preserve"> 3-ketoacyl-CoA thiolase </t>
  </si>
  <si>
    <t xml:space="preserve"> DNA topoisomerase 1 </t>
  </si>
  <si>
    <t xml:space="preserve"> LexA repressor 1 </t>
  </si>
  <si>
    <t xml:space="preserve"> Beta-hexosaminidase </t>
  </si>
  <si>
    <t xml:space="preserve"> Transcription-repair-coupling factor </t>
  </si>
  <si>
    <t xml:space="preserve"> Soluble pyridine nucleotide transhydrogenase </t>
  </si>
  <si>
    <t xml:space="preserve"> Glycerophosphoryl diester phosphodiesterase, putative </t>
  </si>
  <si>
    <t xml:space="preserve"> Lipoprotein-releasing system ATP-binding protein LolD </t>
  </si>
  <si>
    <t xml:space="preserve"> Lipoprotein releasing system, permease protein </t>
  </si>
  <si>
    <t xml:space="preserve"> DNA-binding heavy metal response regulator </t>
  </si>
  <si>
    <t xml:space="preserve"> NADPH-dependent 7-cyano-7-deazaguanine reductase </t>
  </si>
  <si>
    <t xml:space="preserve"> VacJ lipoprotein </t>
  </si>
  <si>
    <t xml:space="preserve"> Anti-anti-sigma factor </t>
  </si>
  <si>
    <t xml:space="preserve"> Transaldolase </t>
  </si>
  <si>
    <t xml:space="preserve"> tRNA-dihydrouridine(20/20a) synthase </t>
  </si>
  <si>
    <t xml:space="preserve"> 3-oxoacyl-(Acyl-carrier-protein) reductase, putative </t>
  </si>
  <si>
    <t xml:space="preserve"> Formate dehydrogenase, gamma subunit, putative </t>
  </si>
  <si>
    <t xml:space="preserve"> Formate dehydrogenase, beta subunit, putative </t>
  </si>
  <si>
    <t xml:space="preserve"> Universal stress protein family </t>
  </si>
  <si>
    <t xml:space="preserve"> Periplasmic polyamine-binding protein, putative </t>
  </si>
  <si>
    <t xml:space="preserve"> Agmatinase </t>
  </si>
  <si>
    <t xml:space="preserve"> Acyl-CoA ligase </t>
  </si>
  <si>
    <t xml:space="preserve"> 3-hydroxyacyl-CoA dehydrogenase FadB2x </t>
  </si>
  <si>
    <t xml:space="preserve"> Enoyl-CoA hydratase/isomerase FadB1x </t>
  </si>
  <si>
    <t xml:space="preserve"> C4-type zinc finger protein, DksA/TraR family </t>
  </si>
  <si>
    <t xml:space="preserve"> Peptidase, M24 family protein </t>
  </si>
  <si>
    <t xml:space="preserve"> Sugar ABC transporter, periplasmic sugar-binding protein, putative </t>
  </si>
  <si>
    <t xml:space="preserve"> Bifunctional protein FolD 2 </t>
  </si>
  <si>
    <t xml:space="preserve"> Trigger factor </t>
  </si>
  <si>
    <t xml:space="preserve"> ATP-dependent Clp protease proteolytic subunit </t>
  </si>
  <si>
    <t xml:space="preserve"> ATP-dependent Clp protease ATP-binding subunit ClpX </t>
  </si>
  <si>
    <t xml:space="preserve"> DNA-binding protein HU-beta </t>
  </si>
  <si>
    <t xml:space="preserve"> Peptidylprolyl isomerase </t>
  </si>
  <si>
    <t xml:space="preserve"> Acyl-CoA thioesterase II, putative </t>
  </si>
  <si>
    <t xml:space="preserve"> Hydrolase, TatD family </t>
  </si>
  <si>
    <t xml:space="preserve"> Transcription elongation factor GreB </t>
  </si>
  <si>
    <t xml:space="preserve"> Lipase, GDSL family </t>
  </si>
  <si>
    <t xml:space="preserve"> Outer membrane lipoprotein OprI </t>
  </si>
  <si>
    <t xml:space="preserve"> Phospho-2-dehydro-3-deoxyheptonate aldolase </t>
  </si>
  <si>
    <t xml:space="preserve"> 2-dehydropantoate 2-reductase </t>
  </si>
  <si>
    <t xml:space="preserve"> Transcriptional regulator CysB </t>
  </si>
  <si>
    <t xml:space="preserve"> Phosphoadenosine phosphosulfate reductase </t>
  </si>
  <si>
    <t xml:space="preserve"> 2-methylisocitrate lyase </t>
  </si>
  <si>
    <t xml:space="preserve"> Citrate synthase </t>
  </si>
  <si>
    <t xml:space="preserve"> Aconitate hydratase, putative </t>
  </si>
  <si>
    <t xml:space="preserve"> 2-methylcitrate dehydratase </t>
  </si>
  <si>
    <t xml:space="preserve"> Aconitate hydratase B </t>
  </si>
  <si>
    <t xml:space="preserve"> Acetyl-CoA synthetase, putative </t>
  </si>
  <si>
    <t xml:space="preserve"> Sensory box histidine kinase/response regulator </t>
  </si>
  <si>
    <t xml:space="preserve"> Phytochrome family protein, putative </t>
  </si>
  <si>
    <t xml:space="preserve"> Type 1 pili subunit CsuA/B protein, putative </t>
  </si>
  <si>
    <t xml:space="preserve"> Type 1 pili usher pathway chaperone CsuC </t>
  </si>
  <si>
    <t xml:space="preserve"> Sulphite reductase hemoprotein, beta subunit </t>
  </si>
  <si>
    <t xml:space="preserve"> 5-methyltetrahydrofolate--homocysteine methyltransferase </t>
  </si>
  <si>
    <t xml:space="preserve"> Esterified fatty acid cis/trans isomerase </t>
  </si>
  <si>
    <t xml:space="preserve"> Fe/S biogenesis protein NfuA </t>
  </si>
  <si>
    <t xml:space="preserve"> Cobalt-zinc-cadmium resistance protein CzcA </t>
  </si>
  <si>
    <t xml:space="preserve"> Alkyl hydroperoxide reductase AhpD </t>
  </si>
  <si>
    <t xml:space="preserve"> Oxygen-insensitive NAD(P)H nitroreductase </t>
  </si>
  <si>
    <t xml:space="preserve"> Alkyl hydroperoxide reductase, C subunit </t>
  </si>
  <si>
    <t xml:space="preserve"> Alkyl hydroperoxide reductase subunit F </t>
  </si>
  <si>
    <t xml:space="preserve"> UPF0502 protein PP_2442 </t>
  </si>
  <si>
    <t xml:space="preserve"> Serine/threonine transporter SstT </t>
  </si>
  <si>
    <t xml:space="preserve"> Glutaminase-asparaginase </t>
  </si>
  <si>
    <t xml:space="preserve"> Ribose ABC transporter, periplasmic ribose-binding protein </t>
  </si>
  <si>
    <t xml:space="preserve"> Ribose ABC transporter, permease protein </t>
  </si>
  <si>
    <t xml:space="preserve"> Ribose operon repressor </t>
  </si>
  <si>
    <t xml:space="preserve"> Ribokinase </t>
  </si>
  <si>
    <t xml:space="preserve"> Inosine-uridine preferring nucleoside hydrolase </t>
  </si>
  <si>
    <t xml:space="preserve"> Threonine--tRNA ligase </t>
  </si>
  <si>
    <t xml:space="preserve"> Translation initiation factor IF-3 </t>
  </si>
  <si>
    <t xml:space="preserve"> 50S ribosomal protein L35 </t>
  </si>
  <si>
    <t xml:space="preserve"> 50S ribosomal protein L20 </t>
  </si>
  <si>
    <t xml:space="preserve"> Phenylalanine--tRNA ligase alpha subunit </t>
  </si>
  <si>
    <t xml:space="preserve"> Phenylalanine--tRNA ligase beta subunit </t>
  </si>
  <si>
    <t xml:space="preserve"> Integration host factor subunit alpha </t>
  </si>
  <si>
    <t xml:space="preserve"> NADH-dependent flavin oxidoreductase, Oye family </t>
  </si>
  <si>
    <t xml:space="preserve"> Succinic-semialdehyde dehydrogenase, putative </t>
  </si>
  <si>
    <t xml:space="preserve"> GAF domain/GGDEF domain protein </t>
  </si>
  <si>
    <t xml:space="preserve"> O-acetylhomoserine sulfhydrylase </t>
  </si>
  <si>
    <t xml:space="preserve"> Gamma-aminobutyrate transporter, putative </t>
  </si>
  <si>
    <t xml:space="preserve"> Trans-aconitate methyltransferase, putative </t>
  </si>
  <si>
    <t xml:space="preserve"> Probable transcriptional regulatory protein PP_2550 </t>
  </si>
  <si>
    <t xml:space="preserve"> 4-hydroxyphenylpyruvate dioxygenase, putative </t>
  </si>
  <si>
    <t xml:space="preserve"> Antibiotic biosynthesis protein, putative </t>
  </si>
  <si>
    <t xml:space="preserve"> Leucine-rich repeat domain protein </t>
  </si>
  <si>
    <t xml:space="preserve"> Metabolite MFS transporter, MHS family </t>
  </si>
  <si>
    <t xml:space="preserve"> Aminotransferase, class III </t>
  </si>
  <si>
    <t xml:space="preserve"> Transcriptional regulator, IclR family </t>
  </si>
  <si>
    <t xml:space="preserve"> Phosphate-binding protein PstS </t>
  </si>
  <si>
    <t xml:space="preserve"> DNA-binding response regulator AgmR </t>
  </si>
  <si>
    <t xml:space="preserve"> ABC efflux transporter, ATP-binding protein </t>
  </si>
  <si>
    <t xml:space="preserve"> Outer membrane protein, putative </t>
  </si>
  <si>
    <t xml:space="preserve"> Pentapeptide repeat family protein </t>
  </si>
  <si>
    <t xml:space="preserve"> Quinoprotein ethanol dehydrogenase </t>
  </si>
  <si>
    <t xml:space="preserve"> Cytochrome c-type protein </t>
  </si>
  <si>
    <t xml:space="preserve"> Periplasmic binding protein, putative </t>
  </si>
  <si>
    <t xml:space="preserve"> Quinoprotein ethanol dehydrogenase, putative </t>
  </si>
  <si>
    <t xml:space="preserve">  </t>
  </si>
  <si>
    <t xml:space="preserve"> Cyclopropane-fatty-acyl-phospholipid synthase </t>
  </si>
  <si>
    <t xml:space="preserve"> Sensory box protein, putative </t>
  </si>
  <si>
    <t xml:space="preserve"> Urease accessory protein UreG </t>
  </si>
  <si>
    <t xml:space="preserve"> Pyridine nucleotide-disulphide oxidoreductase family protein </t>
  </si>
  <si>
    <t xml:space="preserve"> Beta-lactamase </t>
  </si>
  <si>
    <t xml:space="preserve"> Exodeoxyribonuclease III </t>
  </si>
  <si>
    <t xml:space="preserve"> Glutamine--tRNA ligase </t>
  </si>
  <si>
    <t xml:space="preserve"> Cysteine--tRNA ligase </t>
  </si>
  <si>
    <t xml:space="preserve"> Transcriptional regulator, putative </t>
  </si>
  <si>
    <t xml:space="preserve"> RIO1/ZK632.3/MJ0444 family protein </t>
  </si>
  <si>
    <t xml:space="preserve"> Delta-aminolevulinic acid dehydratase </t>
  </si>
  <si>
    <t xml:space="preserve"> Probable malate:quinone oxidoreductase 3 </t>
  </si>
  <si>
    <t xml:space="preserve"> Carboxynorspermidine/carboxyspermidine decarboxylase </t>
  </si>
  <si>
    <t xml:space="preserve"> Amidase family protein </t>
  </si>
  <si>
    <t xml:space="preserve"> Acetoacetyl-CoA synthetase, putative </t>
  </si>
  <si>
    <t xml:space="preserve"> Ecotin </t>
  </si>
  <si>
    <t xml:space="preserve"> 3-hydroxybutyrate dehydrogenase </t>
  </si>
  <si>
    <t xml:space="preserve"> Peptidyl-prolyl cis-trans isomerase C </t>
  </si>
  <si>
    <t xml:space="preserve"> Excinuclease ABC, A subunit, putative </t>
  </si>
  <si>
    <t xml:space="preserve"> OmpA domain protein </t>
  </si>
  <si>
    <t xml:space="preserve"> Rhs-related protein </t>
  </si>
  <si>
    <t xml:space="preserve"> CoA-transferase, subunit A, putative </t>
  </si>
  <si>
    <t xml:space="preserve"> CoA-transferase, subunit B, putative </t>
  </si>
  <si>
    <t xml:space="preserve"> Transporter, short-chain fatty acid transporter family </t>
  </si>
  <si>
    <t xml:space="preserve"> Polysaccharide export protein, putative </t>
  </si>
  <si>
    <t xml:space="preserve"> Exopolysaccharide transport protein, putative </t>
  </si>
  <si>
    <t xml:space="preserve"> Exopolysaccharide biosynthesis/transport protein, putative </t>
  </si>
  <si>
    <t xml:space="preserve"> VirK domain protein </t>
  </si>
  <si>
    <t xml:space="preserve"> Glycosyl transferase, group 1 family protein </t>
  </si>
  <si>
    <t xml:space="preserve"> Glycosyl transferase, WecB/TagA/CpsF family </t>
  </si>
  <si>
    <t xml:space="preserve"> Oxidoreductase, putative </t>
  </si>
  <si>
    <t xml:space="preserve"> Inositol monophosphatase family protein </t>
  </si>
  <si>
    <t xml:space="preserve"> Aminopyrimidine aminohydrolase </t>
  </si>
  <si>
    <t xml:space="preserve"> Transcriptional activator, putative </t>
  </si>
  <si>
    <t xml:space="preserve"> Cytosine deaminase </t>
  </si>
  <si>
    <t xml:space="preserve"> Dyp-type peroxidase family protein </t>
  </si>
  <si>
    <t xml:space="preserve"> Nucleosidase, putative </t>
  </si>
  <si>
    <t xml:space="preserve"> Phenylacetic acid degradation transcriptional repressor </t>
  </si>
  <si>
    <t xml:space="preserve"> Transcriptional regulator, tetR family </t>
  </si>
  <si>
    <t xml:space="preserve"> Enoyl-CoA hydratase/aldolase </t>
  </si>
  <si>
    <t xml:space="preserve"> 2-ketogluconate 6-phosphate reductase </t>
  </si>
  <si>
    <t xml:space="preserve"> 2-ketogluconate transporter, putative </t>
  </si>
  <si>
    <t xml:space="preserve"> 2-ketogluconate kinase </t>
  </si>
  <si>
    <t xml:space="preserve"> Epimerase KguE, putative </t>
  </si>
  <si>
    <t xml:space="preserve"> Transcriptional regulator PtxS </t>
  </si>
  <si>
    <t xml:space="preserve"> Gluconate dehydrogenase cytochrome c subunit, putative </t>
  </si>
  <si>
    <t xml:space="preserve"> Gluconate dehydrogenase, putative </t>
  </si>
  <si>
    <t xml:space="preserve"> Transcriptional regulator, LacI family </t>
  </si>
  <si>
    <t xml:space="preserve"> Gluconokinase </t>
  </si>
  <si>
    <t xml:space="preserve"> 4-hydroxyphenylpyruvate dioxygenase </t>
  </si>
  <si>
    <t xml:space="preserve"> Glyceraldehyde-3-phosphate dehydrogenase, putative </t>
  </si>
  <si>
    <t xml:space="preserve"> Glyoxalase family protein </t>
  </si>
  <si>
    <t xml:space="preserve"> L-threonine dehydratase </t>
  </si>
  <si>
    <t xml:space="preserve"> Bacteriophage receptor protein, putative </t>
  </si>
  <si>
    <t xml:space="preserve"> Molybdenum cofactor guanylyltransferase </t>
  </si>
  <si>
    <t xml:space="preserve"> ABC efflux transporter, permease/ATP-binding protein, putative </t>
  </si>
  <si>
    <t xml:space="preserve"> Enoly-coenzyme A hydratase/isomerase family protein </t>
  </si>
  <si>
    <t xml:space="preserve"> Acyl-CoA dehydrogenase </t>
  </si>
  <si>
    <t xml:space="preserve"> Peptidase, U32 family </t>
  </si>
  <si>
    <t xml:space="preserve"> Cobalamin biosynthesis protein CobW </t>
  </si>
  <si>
    <t xml:space="preserve"> Branched-chain-amino-acid aminotransferase </t>
  </si>
  <si>
    <t xml:space="preserve"> Monooxygenase, putative </t>
  </si>
  <si>
    <t xml:space="preserve"> 4-hydroxybenzoate hydroxylase </t>
  </si>
  <si>
    <t xml:space="preserve"> Hydroxymethylglutaryl-CoA lyase </t>
  </si>
  <si>
    <t xml:space="preserve"> Amino acid transporter, periplasmic amino acid-binding protein, putative </t>
  </si>
  <si>
    <t xml:space="preserve"> Quinate dehydrogenase (Pyrroloquinoline-quinone), putative </t>
  </si>
  <si>
    <t xml:space="preserve"> Phosphoglucomutase, alpha-D-glucose phosphate-specific </t>
  </si>
  <si>
    <t xml:space="preserve"> RND transporter, membrane fusion protein </t>
  </si>
  <si>
    <t xml:space="preserve"> Probable thiol peroxidase </t>
  </si>
  <si>
    <t xml:space="preserve"> Malate dehydrogenase, putative </t>
  </si>
  <si>
    <t xml:space="preserve"> L-sorbosone dehydrogenase </t>
  </si>
  <si>
    <t xml:space="preserve"> Isoquinoline 1-oxidoreductase, alpha subunit, putative </t>
  </si>
  <si>
    <t xml:space="preserve"> Isoquinoline 1-oxidoreductase, beta subunit, putative </t>
  </si>
  <si>
    <t xml:space="preserve"> Cytochrome c family protein </t>
  </si>
  <si>
    <t xml:space="preserve"> N-acetyl-gamma-glutamyl-phosphate reductase 2 </t>
  </si>
  <si>
    <t xml:space="preserve"> Sulfonate ABC transporter, periplasmic sulfonate-binding protein, putative </t>
  </si>
  <si>
    <t xml:space="preserve"> Sulfonate ABC transporter, ATP-binding protein, putative </t>
  </si>
  <si>
    <t xml:space="preserve"> Monooxygenase subunit, putative </t>
  </si>
  <si>
    <t xml:space="preserve"> Hydrolase, alpha/beta fold family </t>
  </si>
  <si>
    <t xml:space="preserve"> Decarboxylase family protein </t>
  </si>
  <si>
    <t xml:space="preserve"> Catalase-peroxidase </t>
  </si>
  <si>
    <t xml:space="preserve"> DNA helicase </t>
  </si>
  <si>
    <t xml:space="preserve"> DNA helicase-related protein </t>
  </si>
  <si>
    <t xml:space="preserve"> Catechol 1,2-dioxygenase </t>
  </si>
  <si>
    <t xml:space="preserve"> NAD(P)H quinone oxidoreductase, putative </t>
  </si>
  <si>
    <t xml:space="preserve"> Aspartate aminotransferase </t>
  </si>
  <si>
    <t xml:space="preserve"> Transcriptional regulator VanR, putative </t>
  </si>
  <si>
    <t xml:space="preserve"> Beta-ketothiolase </t>
  </si>
  <si>
    <t xml:space="preserve"> 3-hydroxybutyryl-CoA dehydrogenase </t>
  </si>
  <si>
    <t xml:space="preserve"> Response regulator/sensor histidine kinase </t>
  </si>
  <si>
    <t xml:space="preserve"> Lactoylglutathione lyase </t>
  </si>
  <si>
    <t xml:space="preserve"> Sarcosine oxidase, putative </t>
  </si>
  <si>
    <t xml:space="preserve"> Pyrroline-5-carboxylate reductase </t>
  </si>
  <si>
    <t xml:space="preserve"> Oxygen-independent Coproporphyrinogen III oxidase family protein </t>
  </si>
  <si>
    <t xml:space="preserve"> Aminotransferase </t>
  </si>
  <si>
    <t xml:space="preserve"> Non-ribosomal peptide synthetase, putative </t>
  </si>
  <si>
    <t xml:space="preserve"> Diaminopimelate epimerase </t>
  </si>
  <si>
    <t xml:space="preserve"> D-alanyl-D-alanine-endopeptidase </t>
  </si>
  <si>
    <t xml:space="preserve"> 3,4-dihydroxy-2-butanone 4-phosphate synthase/GTP cyclohydrolase II </t>
  </si>
  <si>
    <t xml:space="preserve"> Glutathione reductase </t>
  </si>
  <si>
    <t xml:space="preserve"> UTP--glucose-1-phosphate uridylyltransferase </t>
  </si>
  <si>
    <t xml:space="preserve"> Carbon storage regulator homolog </t>
  </si>
  <si>
    <t xml:space="preserve"> D-aminopeptidase putative </t>
  </si>
  <si>
    <t xml:space="preserve"> SohB protein, peptidase U7 family </t>
  </si>
  <si>
    <t xml:space="preserve"> 2,5-dihydroxypyridine 5,6-dioxygenase </t>
  </si>
  <si>
    <t xml:space="preserve"> HTH-type transcriptional repressor NicR </t>
  </si>
  <si>
    <t xml:space="preserve"> HTH-type transcriptional repressor NicS </t>
  </si>
  <si>
    <t xml:space="preserve"> Choline/carnitine/betaine transporter family protein </t>
  </si>
  <si>
    <t xml:space="preserve"> ISPpu14, transposase Orf3 </t>
  </si>
  <si>
    <t xml:space="preserve"> ISPpu13, transposase Orf3 </t>
  </si>
  <si>
    <t xml:space="preserve"> DNA-cytosine methyltransferase </t>
  </si>
  <si>
    <t xml:space="preserve"> Siroheme synthase </t>
  </si>
  <si>
    <t xml:space="preserve"> Serine--tRNA ligase </t>
  </si>
  <si>
    <t xml:space="preserve"> Outer-membrane lipoprotein carrier protein </t>
  </si>
  <si>
    <t xml:space="preserve"> DNA translocase FtsK </t>
  </si>
  <si>
    <t xml:space="preserve"> Leucyl/phenylalanyl-tRNA--protein transferase </t>
  </si>
  <si>
    <t xml:space="preserve"> Translation initiation factor IF-1 </t>
  </si>
  <si>
    <t xml:space="preserve"> ATP-dependent Clp protease, ATP-binding subunit ClpA </t>
  </si>
  <si>
    <t xml:space="preserve"> ATP-dependent Clp protease adapter protein ClpS </t>
  </si>
  <si>
    <t xml:space="preserve"> Cold-shock protein CspD </t>
  </si>
  <si>
    <t xml:space="preserve"> Isocitrate dehydrogenase [NADP] </t>
  </si>
  <si>
    <t xml:space="preserve"> tRNA-specific 2-thiouridylase MnmA </t>
  </si>
  <si>
    <t xml:space="preserve"> Adenylosuccinate lyase </t>
  </si>
  <si>
    <t xml:space="preserve"> NADH pyrophosphatase </t>
  </si>
  <si>
    <t xml:space="preserve"> Outer membrane lipoprotein Blc, putative </t>
  </si>
  <si>
    <t xml:space="preserve"> Transporter, NCS1 nucleoside transporter family </t>
  </si>
  <si>
    <t xml:space="preserve"> Glutamate synthase, small subunit, putative </t>
  </si>
  <si>
    <t xml:space="preserve"> Dihydroorotate dehydrogenase family protein </t>
  </si>
  <si>
    <t xml:space="preserve"> 6-phosphogluconate dehydrogenase </t>
  </si>
  <si>
    <t xml:space="preserve"> Glycogen synthase </t>
  </si>
  <si>
    <t xml:space="preserve"> Malto-oligosyltrehalose trehalohydrolase </t>
  </si>
  <si>
    <t xml:space="preserve"> 4-alpha-glucanotransferase </t>
  </si>
  <si>
    <t xml:space="preserve"> Glycosyl hydrolase, putative </t>
  </si>
  <si>
    <t xml:space="preserve"> Glycogen operon protein GlgX homolog </t>
  </si>
  <si>
    <t xml:space="preserve"> 1,4-alpha-glucan branching enzyme GlgB </t>
  </si>
  <si>
    <t xml:space="preserve"> Trehalose synthase, putative </t>
  </si>
  <si>
    <t xml:space="preserve"> Alpha-1,4-glucan:maltose-1-phosphate maltosyltransferase </t>
  </si>
  <si>
    <t xml:space="preserve"> Long-chain-fatty-acid-CoA ligase, putative </t>
  </si>
  <si>
    <t xml:space="preserve"> Isovaleryl-CoA dehydrogenase </t>
  </si>
  <si>
    <t xml:space="preserve"> 3-methylcrotonyl-CoA carboxylase, beta subunit, putative </t>
  </si>
  <si>
    <t xml:space="preserve"> Enoyl-CoA hydratase, putative </t>
  </si>
  <si>
    <t xml:space="preserve"> Acetyl-CoA carboxylase, biotin carboxylase, putative </t>
  </si>
  <si>
    <t xml:space="preserve"> UvrABC system protein C </t>
  </si>
  <si>
    <t xml:space="preserve"> DNA-binding response regulator GacA </t>
  </si>
  <si>
    <t xml:space="preserve"> 4-aminobutyrate aminotransferase, putative </t>
  </si>
  <si>
    <t xml:space="preserve"> Elongation factor G 2 </t>
  </si>
  <si>
    <t xml:space="preserve"> Isocitrate lyase </t>
  </si>
  <si>
    <t xml:space="preserve"> NADH-quinone oxidoreductase subunit A </t>
  </si>
  <si>
    <t xml:space="preserve"> NADH-quinone oxidoreductase subunit B </t>
  </si>
  <si>
    <t xml:space="preserve"> NADH-quinone oxidoreductase subunit C/D </t>
  </si>
  <si>
    <t xml:space="preserve"> NADH dehydrogenase I, E subunit </t>
  </si>
  <si>
    <t xml:space="preserve"> NADH dehydrogenase I, F subunit </t>
  </si>
  <si>
    <t xml:space="preserve"> NADH-quinone oxidoreductase subunit G </t>
  </si>
  <si>
    <t xml:space="preserve"> NADH-quinone oxidoreductase subunit I </t>
  </si>
  <si>
    <t xml:space="preserve"> Chromate reductase </t>
  </si>
  <si>
    <t xml:space="preserve"> Ribonuclease HI </t>
  </si>
  <si>
    <t xml:space="preserve"> Hydroxyacylglutathione hydrolase </t>
  </si>
  <si>
    <t xml:space="preserve"> Peptide ABC transporter, periplamic peptide-binding protein </t>
  </si>
  <si>
    <t xml:space="preserve"> Peptide ABC transporter, ATP-binding protein </t>
  </si>
  <si>
    <t xml:space="preserve"> ThrB family protein/aminotransferase, class III </t>
  </si>
  <si>
    <t xml:space="preserve"> Phosphohistidine phosphatase SixA </t>
  </si>
  <si>
    <t xml:space="preserve"> Glycerol-3-phosphate dehydrogenase [NAD(P)+] </t>
  </si>
  <si>
    <t xml:space="preserve"> 3-hydroxydecanoyl-[acyl-carrier-protein] dehydratase </t>
  </si>
  <si>
    <t xml:space="preserve"> 3-oxoacyl-(Acyl-carrier-protein) synthase I </t>
  </si>
  <si>
    <t xml:space="preserve"> Chaperone protein HtpG </t>
  </si>
  <si>
    <t xml:space="preserve"> Succinyl-CoA ligase [ADP-forming] subunit alpha </t>
  </si>
  <si>
    <t xml:space="preserve"> Succinyl-CoA ligase [ADP-forming] subunit beta </t>
  </si>
  <si>
    <t xml:space="preserve"> Dihydrolipoyl dehydrogenase </t>
  </si>
  <si>
    <t xml:space="preserve"> Dihydrolipoyllysine-residue succinyltransferase component of 2-oxoglutarate dehydrogenase complex </t>
  </si>
  <si>
    <t xml:space="preserve"> 2-oxoglutarate dehydrogenase, E1 component </t>
  </si>
  <si>
    <t xml:space="preserve"> Succinate dehydrogenase, iron-sulfur protein </t>
  </si>
  <si>
    <t xml:space="preserve"> Succinate dehydrogenase flavoprotein subunit </t>
  </si>
  <si>
    <t xml:space="preserve"> Succinate dehydrogenase hydrophobic membrane anchor subunit </t>
  </si>
  <si>
    <t xml:space="preserve"> Succinate dehydrogenase, cytochrome b556 subunit </t>
  </si>
  <si>
    <t xml:space="preserve"> Electron transfer flavoprotein, beta subunit </t>
  </si>
  <si>
    <t xml:space="preserve"> Electron transfer flavoprotein-ubiquinone oxidoreductase, putative </t>
  </si>
  <si>
    <t xml:space="preserve"> Pyoverdine synthetase </t>
  </si>
  <si>
    <t xml:space="preserve"> UPF0345 protein PP_4248 </t>
  </si>
  <si>
    <t xml:space="preserve"> Cytochrome c oxidase, cbb3-type, subunit II </t>
  </si>
  <si>
    <t xml:space="preserve"> Cytochrome c oxidase, cbb3-type, subunit I </t>
  </si>
  <si>
    <t xml:space="preserve"> Cbb3-type cytochrome c oxidase subunit </t>
  </si>
  <si>
    <t xml:space="preserve"> Iron-sulfur cluster-binding protein </t>
  </si>
  <si>
    <t xml:space="preserve"> Cation-transporting P-type ATPase </t>
  </si>
  <si>
    <t xml:space="preserve"> Transcriptional regulator Anr </t>
  </si>
  <si>
    <t xml:space="preserve"> Adenine phosphoribosyltransferase </t>
  </si>
  <si>
    <t xml:space="preserve"> Recombination protein RecR </t>
  </si>
  <si>
    <t xml:space="preserve"> Nucleoid-associated protein PP_4268 </t>
  </si>
  <si>
    <t xml:space="preserve"> DNA polymerase III, gamma and tau subunits </t>
  </si>
  <si>
    <t xml:space="preserve"> DNA ligase </t>
  </si>
  <si>
    <t xml:space="preserve"> Cell division protein ZipA </t>
  </si>
  <si>
    <t xml:space="preserve"> Chromosome partition protein Smc </t>
  </si>
  <si>
    <t xml:space="preserve"> Polysaccharide deacetylase family protein </t>
  </si>
  <si>
    <t xml:space="preserve"> Hydroxypyruvate isomerase </t>
  </si>
  <si>
    <t xml:space="preserve"> 2-hydroxy-3-oxopropionate reductase </t>
  </si>
  <si>
    <t xml:space="preserve"> Periplasmic thiosulfate-binding protein </t>
  </si>
  <si>
    <t xml:space="preserve"> Hydantoin racemase, putative </t>
  </si>
  <si>
    <t xml:space="preserve"> D-amino acid dehydrogenase, small subunit, putative </t>
  </si>
  <si>
    <t xml:space="preserve"> Phenazine biosynthesis protein, PhzF family </t>
  </si>
  <si>
    <t xml:space="preserve"> ISPpu8, transposase </t>
  </si>
  <si>
    <t xml:space="preserve"> Thiol:disulfide interchange protein DsbE </t>
  </si>
  <si>
    <t xml:space="preserve"> Cytochrome c-type biogenesis protein CcmF </t>
  </si>
  <si>
    <t xml:space="preserve"> Cytochrome c-type biogenesis protein CcmE </t>
  </si>
  <si>
    <t xml:space="preserve"> Purine-binding chemotaxis protein CheW </t>
  </si>
  <si>
    <t xml:space="preserve"> ParA family protein </t>
  </si>
  <si>
    <t xml:space="preserve"> Flagellar motor protein MotB </t>
  </si>
  <si>
    <t xml:space="preserve"> Flagellar motor protein MotA </t>
  </si>
  <si>
    <t xml:space="preserve"> Chemotaxis response regulator protein-glutamate methylesterase of group 1 operon </t>
  </si>
  <si>
    <t xml:space="preserve"> Chemotaxis histidine kinase CheA </t>
  </si>
  <si>
    <t xml:space="preserve"> Protein phosphatase CheZ </t>
  </si>
  <si>
    <t xml:space="preserve"> Chemotaxis protein CheY </t>
  </si>
  <si>
    <t xml:space="preserve"> RNA polymerase sigma factor FliA </t>
  </si>
  <si>
    <t xml:space="preserve"> Flagellar motor switch protein FliN </t>
  </si>
  <si>
    <t xml:space="preserve"> Flagellar motor switch protein FliM </t>
  </si>
  <si>
    <t xml:space="preserve"> Flagellar protein FliL </t>
  </si>
  <si>
    <t xml:space="preserve"> Anti-sigma F factor antagonist, putative </t>
  </si>
  <si>
    <t xml:space="preserve"> Flagellar assembly protein FliH </t>
  </si>
  <si>
    <t xml:space="preserve"> Flagellar motor switch protein FliG </t>
  </si>
  <si>
    <t xml:space="preserve"> Flagellar M-ring protein </t>
  </si>
  <si>
    <t xml:space="preserve"> Transcriptional regulator FleQ </t>
  </si>
  <si>
    <t xml:space="preserve"> Flagellar protein FliS </t>
  </si>
  <si>
    <t xml:space="preserve"> Flagellar hook-associated protein 2 </t>
  </si>
  <si>
    <t xml:space="preserve"> Flagellin FlaG, putative </t>
  </si>
  <si>
    <t xml:space="preserve"> Flagellin </t>
  </si>
  <si>
    <t xml:space="preserve"> 3-oxoacyl-(Acyl-carrier-protein) synthase III </t>
  </si>
  <si>
    <t xml:space="preserve"> Flagellar hook-associated protein FlgL </t>
  </si>
  <si>
    <t xml:space="preserve"> Flagellar hook-associated protein FlgK </t>
  </si>
  <si>
    <t xml:space="preserve"> Flagellar P-ring protein </t>
  </si>
  <si>
    <t xml:space="preserve"> Flagellar hook protein FlgE </t>
  </si>
  <si>
    <t xml:space="preserve"> Basal-body rod modification protein FlgD </t>
  </si>
  <si>
    <t xml:space="preserve"> Chemotaxis protein methyltransferase Cher2 </t>
  </si>
  <si>
    <t xml:space="preserve"> Negative regulator of flagellin synthesis FlgM </t>
  </si>
  <si>
    <t xml:space="preserve"> Flagellar brake protein YcgR </t>
  </si>
  <si>
    <t xml:space="preserve"> Glutamine synthetase, putative </t>
  </si>
  <si>
    <t xml:space="preserve"> Transcriptional regulator BkdR </t>
  </si>
  <si>
    <t xml:space="preserve"> 2-oxoisovalerate dehydrogenase, lipoamide acyltransferase component </t>
  </si>
  <si>
    <t xml:space="preserve"> Porin, putative </t>
  </si>
  <si>
    <t xml:space="preserve"> Alginate biosynthesis transcriptional activator </t>
  </si>
  <si>
    <t xml:space="preserve"> Aspartate kinase </t>
  </si>
  <si>
    <t xml:space="preserve"> Alanine--tRNA ligase </t>
  </si>
  <si>
    <t xml:space="preserve"> Succinylglutamate desuccinylase </t>
  </si>
  <si>
    <t xml:space="preserve"> N-succinylarginine dihydrolase </t>
  </si>
  <si>
    <t xml:space="preserve"> N-succinylglutamate 5-semialdehyde dehydrogenase </t>
  </si>
  <si>
    <t xml:space="preserve"> Arginine N-succinyltransferase </t>
  </si>
  <si>
    <t xml:space="preserve"> Acetylornithine aminotransferase </t>
  </si>
  <si>
    <t xml:space="preserve"> Basic amino acid ABC transporter, ATP-binding protein </t>
  </si>
  <si>
    <t xml:space="preserve"> Basic amino acid ABC transporter, permease protein </t>
  </si>
  <si>
    <t xml:space="preserve"> Basic amino acid ABC transporter, periplasmic basic amino acid-binding protein </t>
  </si>
  <si>
    <t xml:space="preserve"> Acetyl-coenzyme A synthetase 1 </t>
  </si>
  <si>
    <t xml:space="preserve"> Sigma-54 dependent transcriptional regulator PhhR </t>
  </si>
  <si>
    <t xml:space="preserve"> Pterin-4-alpha-carbinolamine dehydratase </t>
  </si>
  <si>
    <t xml:space="preserve"> Aromatic amino acid transporter </t>
  </si>
  <si>
    <t xml:space="preserve"> Sua5/YciO/YrdC/YwlC family protein </t>
  </si>
  <si>
    <t xml:space="preserve"> Nitroreductase family protein </t>
  </si>
  <si>
    <t xml:space="preserve"> Transcriptional regulator, MarR family </t>
  </si>
  <si>
    <t xml:space="preserve"> ATP-dependent DNA helicase RecQ </t>
  </si>
  <si>
    <t xml:space="preserve"> Agglutination protein </t>
  </si>
  <si>
    <t xml:space="preserve"> Aerotaxis receptor, putative </t>
  </si>
  <si>
    <t xml:space="preserve"> ATP-dependent RNA helicase, DEAD box family </t>
  </si>
  <si>
    <t xml:space="preserve"> ABC transporter, ATP-binding protein/permease protein, putative </t>
  </si>
  <si>
    <t xml:space="preserve"> 3-oxoacyl-(Acyl-carrier-protein) synthase III, putative </t>
  </si>
  <si>
    <t xml:space="preserve"> ATP-dependent helicase HrpA </t>
  </si>
  <si>
    <t xml:space="preserve"> Long-chain-fatty-acid-CoA ligase </t>
  </si>
  <si>
    <t xml:space="preserve"> Long-chain-fatty-acid--CoA ligase </t>
  </si>
  <si>
    <t xml:space="preserve"> Enoyl-CoA hydratase, R-specific </t>
  </si>
  <si>
    <t xml:space="preserve"> UPF0337 protein PP_4561 </t>
  </si>
  <si>
    <t xml:space="preserve"> ATPase, AAA family </t>
  </si>
  <si>
    <t xml:space="preserve"> Urea amidolyase-related protein </t>
  </si>
  <si>
    <t xml:space="preserve"> YcgL domain-containing protein PP_4590 </t>
  </si>
  <si>
    <t xml:space="preserve"> Ribonuclease D </t>
  </si>
  <si>
    <t xml:space="preserve"> Cystathionine gamma-synthase, putative </t>
  </si>
  <si>
    <t xml:space="preserve"> Maleylacetoacetate isomerase, putative </t>
  </si>
  <si>
    <t xml:space="preserve"> Fumarylacetoacetase </t>
  </si>
  <si>
    <t xml:space="preserve"> Homogentisate 1,2-dioxygenase </t>
  </si>
  <si>
    <t xml:space="preserve"> MioC protein </t>
  </si>
  <si>
    <t xml:space="preserve"> Enoyl-[acyl-carrier-protein] reductase [NADH] </t>
  </si>
  <si>
    <t xml:space="preserve"> CobW/P47K family protein </t>
  </si>
  <si>
    <t xml:space="preserve"> Carbon starvation protein CstA </t>
  </si>
  <si>
    <t xml:space="preserve"> Cyclic diguanosine monophosphate-binding protein </t>
  </si>
  <si>
    <t xml:space="preserve"> DNA repair protein radA </t>
  </si>
  <si>
    <t xml:space="preserve"> Large-conductance mechanosensitive channel </t>
  </si>
  <si>
    <t xml:space="preserve"> Ferredoxin--NADP+ reductase, putative </t>
  </si>
  <si>
    <t xml:space="preserve"> Ribosomal RNA large subunit methyltransferase G </t>
  </si>
  <si>
    <t xml:space="preserve"> Ubiquinol oxidase subunit I, cyanide insensitive </t>
  </si>
  <si>
    <t xml:space="preserve"> tRNA/tmRNA (uracil-C(5))-methyltransferase </t>
  </si>
  <si>
    <t xml:space="preserve"> Metallopeptidase, zinc binding </t>
  </si>
  <si>
    <t xml:space="preserve"> Methyl-accepting chemotaxis protein McpS </t>
  </si>
  <si>
    <t xml:space="preserve"> Gamma-glutamyltransferase </t>
  </si>
  <si>
    <t xml:space="preserve"> 3-hydroxyisobutyrate dehydrogenase </t>
  </si>
  <si>
    <t xml:space="preserve"> Methylmalonate semialdehyde dehydrogenase </t>
  </si>
  <si>
    <t xml:space="preserve"> RecBCD enzyme subunit RecD </t>
  </si>
  <si>
    <t xml:space="preserve"> Ketol-acid reductoisomerase </t>
  </si>
  <si>
    <t xml:space="preserve"> Acetolactate synthase, small subunit </t>
  </si>
  <si>
    <t xml:space="preserve"> Acetolactate synthase </t>
  </si>
  <si>
    <t xml:space="preserve"> Penicillin-binding protein 1B </t>
  </si>
  <si>
    <t xml:space="preserve"> Heme/hemin ABC transporter, periplasmic heme/hemin-binding protein </t>
  </si>
  <si>
    <t xml:space="preserve"> RNA polymerase-binding transcription factor DksA </t>
  </si>
  <si>
    <t xml:space="preserve"> Glutamyl-Q tRNA(Asp) synthetase </t>
  </si>
  <si>
    <t xml:space="preserve"> Nitrogen regulation protein NR(I) </t>
  </si>
  <si>
    <t xml:space="preserve"> Poly(A) polymerase I </t>
  </si>
  <si>
    <t xml:space="preserve"> 3-methyl-2-oxobutanoate hydroxymethyltransferase </t>
  </si>
  <si>
    <t xml:space="preserve"> Pantothenate synthetase </t>
  </si>
  <si>
    <t xml:space="preserve"> Glucose-6-phosphate isomerase 2 </t>
  </si>
  <si>
    <t xml:space="preserve"> Acetyl-coenzyme A synthetase 2 </t>
  </si>
  <si>
    <t xml:space="preserve"> OsmY-related protein </t>
  </si>
  <si>
    <t xml:space="preserve"> Polyribonucleotide nucleotidyltransferase </t>
  </si>
  <si>
    <t xml:space="preserve"> 30S ribosomal protein S15 </t>
  </si>
  <si>
    <t xml:space="preserve"> Ribosome-binding factor A </t>
  </si>
  <si>
    <t xml:space="preserve"> Translation initiation factor IF-2 </t>
  </si>
  <si>
    <t xml:space="preserve"> Transcription termination/antitermination protein NusA </t>
  </si>
  <si>
    <t xml:space="preserve"> Ribosome maturation factor RimP </t>
  </si>
  <si>
    <t xml:space="preserve"> Triosephosphate isomerase </t>
  </si>
  <si>
    <t xml:space="preserve"> Phosphoglucosamine mutase </t>
  </si>
  <si>
    <t xml:space="preserve"> Dihydropteroate synthase </t>
  </si>
  <si>
    <t xml:space="preserve"> ATP-dependent zinc metalloprotease FtsH </t>
  </si>
  <si>
    <t xml:space="preserve"> Ribosomal RNA large subunit methyltransferase E </t>
  </si>
  <si>
    <t xml:space="preserve"> Transcription elongation factor GreA </t>
  </si>
  <si>
    <t xml:space="preserve"> Carbamoyl-phosphate synthase large chain </t>
  </si>
  <si>
    <t xml:space="preserve"> Carbamoyl-phosphate synthase small chain </t>
  </si>
  <si>
    <t xml:space="preserve"> 4-hydroxy-tetrahydrodipicolinate reductase </t>
  </si>
  <si>
    <t xml:space="preserve"> Chaperone protein DnaJ </t>
  </si>
  <si>
    <t xml:space="preserve"> Chaperone protein DnaK </t>
  </si>
  <si>
    <t xml:space="preserve"> Protein GrpE </t>
  </si>
  <si>
    <t xml:space="preserve"> DNA repair protein RecN </t>
  </si>
  <si>
    <t xml:space="preserve"> Transcriptional regulator Fur </t>
  </si>
  <si>
    <t xml:space="preserve"> Outer membrane protein assembly factor BamE </t>
  </si>
  <si>
    <t xml:space="preserve"> SsrA-binding protein </t>
  </si>
  <si>
    <t xml:space="preserve"> L-lactate dehydrogenase </t>
  </si>
  <si>
    <t xml:space="preserve"> Type I restriction-modification system, R subunit </t>
  </si>
  <si>
    <t xml:space="preserve"> Type I restriction-modification system, M subunit </t>
  </si>
  <si>
    <t xml:space="preserve"> Type I restriction-modification system, S subunit </t>
  </si>
  <si>
    <t xml:space="preserve"> N-methylproline demethylase, putative </t>
  </si>
  <si>
    <t xml:space="preserve"> Acyl-CoA thioesterase II </t>
  </si>
  <si>
    <t xml:space="preserve"> Transcriptional regulator, AsnC family </t>
  </si>
  <si>
    <t xml:space="preserve"> AMP nucleosidase </t>
  </si>
  <si>
    <t xml:space="preserve"> Phosphomethylpyrimidine kinase </t>
  </si>
  <si>
    <t xml:space="preserve"> Thiamine-phosphate synthase </t>
  </si>
  <si>
    <t xml:space="preserve"> Glutamate-1-semialdehyde 2,1-aminomutase </t>
  </si>
  <si>
    <t xml:space="preserve"> Endoribonuclease YbeY </t>
  </si>
  <si>
    <t xml:space="preserve"> Metal ion transporter, putative </t>
  </si>
  <si>
    <t xml:space="preserve"> Apolipoprotein N-acyltransferase </t>
  </si>
  <si>
    <t xml:space="preserve"> Leucine--tRNA ligase </t>
  </si>
  <si>
    <t xml:space="preserve"> LPS-assembly lipoprotein LptE </t>
  </si>
  <si>
    <t xml:space="preserve"> Membrane-bound lytic murein transglycosylase, putative </t>
  </si>
  <si>
    <t xml:space="preserve"> Muramoyltetrapeptide carboxypeptidase, putative </t>
  </si>
  <si>
    <t xml:space="preserve"> Lipoyl synthase </t>
  </si>
  <si>
    <t xml:space="preserve"> Octanoyltransferase </t>
  </si>
  <si>
    <t xml:space="preserve"> UPF0250 protein PP_4802 </t>
  </si>
  <si>
    <t xml:space="preserve"> Lipoprotein, rare lipoprotein A family </t>
  </si>
  <si>
    <t xml:space="preserve"> Ribosomal silencing factor RsfS </t>
  </si>
  <si>
    <t xml:space="preserve"> Probable nicotinate-nucleotide adenylyltransferase </t>
  </si>
  <si>
    <t xml:space="preserve"> Gamma-glutamyl phosphate reductase </t>
  </si>
  <si>
    <t xml:space="preserve"> PAP2 family protein/DedA family protein </t>
  </si>
  <si>
    <t xml:space="preserve"> ATP-dependent protease La domain protein </t>
  </si>
  <si>
    <t xml:space="preserve"> MaoC domain protein </t>
  </si>
  <si>
    <t xml:space="preserve"> Ribosomal protein L11 methyltransferase </t>
  </si>
  <si>
    <t xml:space="preserve"> DNA-binding protein Fis </t>
  </si>
  <si>
    <t xml:space="preserve"> Bifunctional purine biosynthesis protein PurH </t>
  </si>
  <si>
    <t xml:space="preserve"> Phosphoribosylamine--glycine ligase </t>
  </si>
  <si>
    <t xml:space="preserve"> SPFH domain/Band 7 family protein </t>
  </si>
  <si>
    <t xml:space="preserve"> Chaperone modulatory protein CbpM </t>
  </si>
  <si>
    <t xml:space="preserve"> Curved DNA-binding protein </t>
  </si>
  <si>
    <t xml:space="preserve"> DnaK protein, putative </t>
  </si>
  <si>
    <t xml:space="preserve"> Phosphate starvation-inducible protein, PSIF </t>
  </si>
  <si>
    <t xml:space="preserve"> Osmotically-inducible lipoprotein OsmE </t>
  </si>
  <si>
    <t xml:space="preserve"> Bacterioferritin, putative </t>
  </si>
  <si>
    <t xml:space="preserve"> NH(3)-dependent NAD(+) synthetase </t>
  </si>
  <si>
    <t xml:space="preserve"> Azurin </t>
  </si>
  <si>
    <t xml:space="preserve"> Cytokinin riboside 5'-monophosphate phosphoribohydrolase </t>
  </si>
  <si>
    <t xml:space="preserve"> UPF0313 protein PP_4872 </t>
  </si>
  <si>
    <t xml:space="preserve"> Replicative DNA helicase </t>
  </si>
  <si>
    <t xml:space="preserve"> 50S ribosomal protein L9 </t>
  </si>
  <si>
    <t xml:space="preserve"> 30S ribosomal protein S18 </t>
  </si>
  <si>
    <t xml:space="preserve"> 30S ribosomal protein S6 </t>
  </si>
  <si>
    <t xml:space="preserve"> 23S rRNA (guanosine-2'-O-)-methyltransferase RlmB </t>
  </si>
  <si>
    <t xml:space="preserve"> Ribonuclease R </t>
  </si>
  <si>
    <t xml:space="preserve"> Iron ABC transporter, periplasmic iron-binding protein, putative </t>
  </si>
  <si>
    <t xml:space="preserve"> Methyl-accepting chemotaxis transducer, putative </t>
  </si>
  <si>
    <t xml:space="preserve"> Adenylosuccinate synthetase </t>
  </si>
  <si>
    <t xml:space="preserve"> ATP phosphoribosyltransferase regulatory subunit </t>
  </si>
  <si>
    <t xml:space="preserve"> Protein HflC </t>
  </si>
  <si>
    <t xml:space="preserve"> HflK protein </t>
  </si>
  <si>
    <t xml:space="preserve"> GTPase HflX </t>
  </si>
  <si>
    <t xml:space="preserve"> RNA-binding protein Hfq </t>
  </si>
  <si>
    <t xml:space="preserve"> DNA mismatch repair protein MutL </t>
  </si>
  <si>
    <t xml:space="preserve"> N-acetylmuramoyl-L-alanine amidase </t>
  </si>
  <si>
    <t xml:space="preserve"> ADP-dependent (S)-NAD(P)H-hydrate dehydratase </t>
  </si>
  <si>
    <t xml:space="preserve"> Oligoribonuclease </t>
  </si>
  <si>
    <t xml:space="preserve"> Putative ribosome biogenesis GTPase RsgA </t>
  </si>
  <si>
    <t xml:space="preserve"> Motility protein, MotB family </t>
  </si>
  <si>
    <t xml:space="preserve"> Motility protein, MotA family </t>
  </si>
  <si>
    <t xml:space="preserve"> Sulfurtransferase </t>
  </si>
  <si>
    <t xml:space="preserve"> Phosphatidylserine decarboxylase proenzyme </t>
  </si>
  <si>
    <t xml:space="preserve"> Phosphoserine phosphatase </t>
  </si>
  <si>
    <t xml:space="preserve"> DNA topoisomerase 4 subunit A </t>
  </si>
  <si>
    <t xml:space="preserve"> DNA topoisomerase 4 subunit B </t>
  </si>
  <si>
    <t xml:space="preserve"> Phosphomethylpyrimidine synthase </t>
  </si>
  <si>
    <t xml:space="preserve"> Bifunctional protein HldE </t>
  </si>
  <si>
    <t xml:space="preserve"> Toluene tolerance protein </t>
  </si>
  <si>
    <t xml:space="preserve"> Carbamoyltransferase, NodU family </t>
  </si>
  <si>
    <t xml:space="preserve"> Ribosomal RNA large subunit methyltransferase J </t>
  </si>
  <si>
    <t xml:space="preserve"> Bifunctional protein PutA </t>
  </si>
  <si>
    <t xml:space="preserve"> TldD/PmbA family protein </t>
  </si>
  <si>
    <t xml:space="preserve"> ATP-dependent RNA helicase DbpA </t>
  </si>
  <si>
    <t xml:space="preserve"> Sensory box protein/response regulator </t>
  </si>
  <si>
    <t xml:space="preserve"> Fructose-1,6-bisphosphate aldolase </t>
  </si>
  <si>
    <t xml:space="preserve"> Phosphoglycerate kinase </t>
  </si>
  <si>
    <t xml:space="preserve"> D-erythrose-4-phosphate dehydrogenase </t>
  </si>
  <si>
    <t xml:space="preserve"> Transketolase </t>
  </si>
  <si>
    <t xml:space="preserve"> S-adenosylmethionine synthase </t>
  </si>
  <si>
    <t xml:space="preserve"> DNA ligase B </t>
  </si>
  <si>
    <t xml:space="preserve"> Long-chain acyl-CoA thioester hydrolase family protein </t>
  </si>
  <si>
    <t xml:space="preserve"> Methylenetetrahydrofolate reductase </t>
  </si>
  <si>
    <t xml:space="preserve"> ATP-dependent RNA helicase RhlE </t>
  </si>
  <si>
    <t xml:space="preserve"> UPF0312 protein PP_4981 </t>
  </si>
  <si>
    <t xml:space="preserve"> Flavin-containing monamine oxidase family protein </t>
  </si>
  <si>
    <t xml:space="preserve"> Adenosylmethionine-8-amino-7-oxononanoate aminotransferase </t>
  </si>
  <si>
    <t xml:space="preserve"> Ribosomal RNA small subunit methyltransferase E </t>
  </si>
  <si>
    <t xml:space="preserve"> Type IV pili methyl-accepting chemotaxis transducer PilJ </t>
  </si>
  <si>
    <t xml:space="preserve"> Type IV pili response regulator PilH </t>
  </si>
  <si>
    <t xml:space="preserve"> Glutathione synthetase </t>
  </si>
  <si>
    <t xml:space="preserve"> Transcriptional regulator PyrR </t>
  </si>
  <si>
    <t xml:space="preserve"> Aspartate carbamoyltransferase </t>
  </si>
  <si>
    <t xml:space="preserve"> ATP-dependent protease subunit HslV </t>
  </si>
  <si>
    <t xml:space="preserve"> ATP-dependent protease ATPase subunit HslU </t>
  </si>
  <si>
    <t xml:space="preserve"> Poly(3-hydroxyalkanoate) polymerase 1 </t>
  </si>
  <si>
    <t xml:space="preserve"> Poly(3-hydroxyalkanoate) polymerase 2 </t>
  </si>
  <si>
    <t xml:space="preserve"> Polyhydroxyalkanoate granule-associated protein GA2 </t>
  </si>
  <si>
    <t xml:space="preserve"> Ubiquinone/menaquinone biosynthesis C-methyltransferase UbiE </t>
  </si>
  <si>
    <t xml:space="preserve"> Phosphoribosyl-AMP cyclohydrolase </t>
  </si>
  <si>
    <t xml:space="preserve"> Phosphoribosyl-ATP pyrophosphatase </t>
  </si>
  <si>
    <t xml:space="preserve"> Glucans biosynthesis glucosyltransferase H </t>
  </si>
  <si>
    <t xml:space="preserve"> Glucans biosynthesis protein G </t>
  </si>
  <si>
    <t xml:space="preserve"> Proline iminopeptidase </t>
  </si>
  <si>
    <t xml:space="preserve"> Histidine utilization repressor </t>
  </si>
  <si>
    <t xml:space="preserve"> Fructose-1,6-bisphosphatase class 1 </t>
  </si>
  <si>
    <t xml:space="preserve"> Alpha-1,4 glucan phosphorylase </t>
  </si>
  <si>
    <t xml:space="preserve"> GTP-binding protein TypA/BipA </t>
  </si>
  <si>
    <t xml:space="preserve"> Glutamine synthetase </t>
  </si>
  <si>
    <t xml:space="preserve"> Two-component response regulator NtrC </t>
  </si>
  <si>
    <t xml:space="preserve"> tRNA (cytidine(34)-2'-O)-methyltransferase </t>
  </si>
  <si>
    <t xml:space="preserve"> Protein-export protein SecB </t>
  </si>
  <si>
    <t xml:space="preserve"> Rhodanese domain protein </t>
  </si>
  <si>
    <t xml:space="preserve"> 2,3-bisphosphoglycerate-independent phosphoglycerate mutase </t>
  </si>
  <si>
    <t xml:space="preserve"> Carboxyl-terminal protease </t>
  </si>
  <si>
    <t xml:space="preserve"> NAD/NADP-dependent betaine aldehyde dehydrogenase </t>
  </si>
  <si>
    <t xml:space="preserve"> Oxygen-dependent choline dehydrogenase </t>
  </si>
  <si>
    <t xml:space="preserve"> Potassium efflux system protein KefA, putative </t>
  </si>
  <si>
    <t xml:space="preserve"> UPF0061 protein PP_5068 </t>
  </si>
  <si>
    <t xml:space="preserve"> Thioredoxin 2 </t>
  </si>
  <si>
    <t xml:space="preserve"> Uroporphyrinogen decarboxylase </t>
  </si>
  <si>
    <t xml:space="preserve"> Glutamate synthase, small subunit </t>
  </si>
  <si>
    <t xml:space="preserve"> Glutamate synthase, large subunit </t>
  </si>
  <si>
    <t xml:space="preserve"> 3-dehydroquinate synthase </t>
  </si>
  <si>
    <t xml:space="preserve"> Penicillin-binding protein </t>
  </si>
  <si>
    <t xml:space="preserve"> Malic enzyme </t>
  </si>
  <si>
    <t xml:space="preserve"> 50S ribosomal protein L31 </t>
  </si>
  <si>
    <t xml:space="preserve"> Arginine--tRNA ligase </t>
  </si>
  <si>
    <t xml:space="preserve"> Homoserine O-acetyltransferase </t>
  </si>
  <si>
    <t xml:space="preserve"> Methionine biosynthesis protein </t>
  </si>
  <si>
    <t xml:space="preserve"> Non-canonical purine NTP pyrophosphatase </t>
  </si>
  <si>
    <t xml:space="preserve"> Oxygen-independent coproporphyrinogen III oxidase, putative </t>
  </si>
  <si>
    <t xml:space="preserve"> tRNA (guanine-N(7)-)-methyltransferase </t>
  </si>
  <si>
    <t xml:space="preserve"> Thiazole synthase </t>
  </si>
  <si>
    <t xml:space="preserve"> Cell division protein FtsX </t>
  </si>
  <si>
    <t xml:space="preserve"> Cell division ABC transporter, ATP-binding protein FtsE </t>
  </si>
  <si>
    <t xml:space="preserve"> Signal recognition particle receptor FtsY </t>
  </si>
  <si>
    <t xml:space="preserve"> Zinc protease, putative </t>
  </si>
  <si>
    <t xml:space="preserve"> Ribosomal RNA small subunit methyltransferase D </t>
  </si>
  <si>
    <t xml:space="preserve"> Thiosulfate sulfurtransferase, putative </t>
  </si>
  <si>
    <t xml:space="preserve"> Aldehyde dehydrogenase </t>
  </si>
  <si>
    <t xml:space="preserve"> Phosphopantetheine adenylyltransferase </t>
  </si>
  <si>
    <t xml:space="preserve"> Dihydroxy-acid dehydratase </t>
  </si>
  <si>
    <t xml:space="preserve"> Sodium:dicarboxylate symporter family protein </t>
  </si>
  <si>
    <t xml:space="preserve"> Dihydrofolate reductase </t>
  </si>
  <si>
    <t xml:space="preserve"> Cadmium translocating P-type ATPase </t>
  </si>
  <si>
    <t xml:space="preserve"> Thymidylate synthase </t>
  </si>
  <si>
    <t xml:space="preserve"> Phosphoenolpyruvate-protein phosphotransferase PtsP </t>
  </si>
  <si>
    <t xml:space="preserve"> Ribose-5-phosphate isomerase A </t>
  </si>
  <si>
    <t xml:space="preserve"> Fumarylacetoacetate hydrolase family protein </t>
  </si>
  <si>
    <t xml:space="preserve"> D-3-phosphoglycerate dehydrogenase </t>
  </si>
  <si>
    <t xml:space="preserve"> Acetyltransferase, CysE/LacA/LpxA/NodL family </t>
  </si>
  <si>
    <t xml:space="preserve"> Sulfate/thiosulfate import ATP-binding protein CysA </t>
  </si>
  <si>
    <t xml:space="preserve"> Sulfate ABC transporter, periplasmic sulfate-binding protein </t>
  </si>
  <si>
    <t xml:space="preserve"> Efflux membrane fusion protein, RND family </t>
  </si>
  <si>
    <t xml:space="preserve"> Putrescine ABC transporter, permease protein </t>
  </si>
  <si>
    <t xml:space="preserve"> Polyamine-transporting ATPase </t>
  </si>
  <si>
    <t xml:space="preserve"> Putrescine ABC transporter, periplasmic putrescine-binding protein </t>
  </si>
  <si>
    <t xml:space="preserve"> Amino-acid acetyltransferase </t>
  </si>
  <si>
    <t xml:space="preserve"> Acetylornithine deacetylase </t>
  </si>
  <si>
    <t xml:space="preserve"> Glycine dehydrogenase (decarboxylating) 2 </t>
  </si>
  <si>
    <t xml:space="preserve"> Glycine cleavage system H protein 2 </t>
  </si>
  <si>
    <t xml:space="preserve"> 2-octaprenyl-3-methyl-6-methoxy-1,4-benzoquinol hydroxylase </t>
  </si>
  <si>
    <t xml:space="preserve"> Aminopeptidase P II </t>
  </si>
  <si>
    <t xml:space="preserve"> UPF0149 protein PP_5201 </t>
  </si>
  <si>
    <t xml:space="preserve"> 5-formyltetrahydrofolate cyclo-ligase </t>
  </si>
  <si>
    <t xml:space="preserve"> Membrane fusion protein </t>
  </si>
  <si>
    <t xml:space="preserve"> Oxidoreductase, iron-sulfur-binding </t>
  </si>
  <si>
    <t xml:space="preserve"> 3-octaprenyl-4-hydroxybenzoate carboxy-lyase </t>
  </si>
  <si>
    <t xml:space="preserve"> Transcription termination factor Rho </t>
  </si>
  <si>
    <t xml:space="preserve"> Exopolyphosphatase </t>
  </si>
  <si>
    <t xml:space="preserve"> Polyphosphate kinase </t>
  </si>
  <si>
    <t xml:space="preserve"> Enhancing lycopene biosynthesis protein 2 </t>
  </si>
  <si>
    <t xml:space="preserve"> UPF0178 protein PP_5221 </t>
  </si>
  <si>
    <t xml:space="preserve"> Nucleoside diphosphate kinase regulator </t>
  </si>
  <si>
    <t xml:space="preserve"> Protein CyaY </t>
  </si>
  <si>
    <t xml:space="preserve"> Lipoprotein, Lppl family </t>
  </si>
  <si>
    <t xml:space="preserve"> Nitrogen regulatory protein P-II </t>
  </si>
  <si>
    <t xml:space="preserve"> ATP-dependent DNA helicase Rep </t>
  </si>
  <si>
    <t xml:space="preserve"> Xanthine phosphoribosyltransferase </t>
  </si>
  <si>
    <t xml:space="preserve"> Cytochrome c5 </t>
  </si>
  <si>
    <t xml:space="preserve"> D-amino acid dehydrogenase 2 </t>
  </si>
  <si>
    <t xml:space="preserve"> Leucine-responsive regulatory protein </t>
  </si>
  <si>
    <t xml:space="preserve"> 50S ribosomal protein L33 </t>
  </si>
  <si>
    <t xml:space="preserve"> 50S ribosomal protein L28 </t>
  </si>
  <si>
    <t xml:space="preserve"> Periplasmic dipeptide-binding protein, putative </t>
  </si>
  <si>
    <t xml:space="preserve"> Phosphopantothenoylcysteine decarboxylase/phosphopantothenate--cysteine ligase </t>
  </si>
  <si>
    <t xml:space="preserve"> Deoxyuridine 5'-triphosphate nucleotidohydrolase </t>
  </si>
  <si>
    <t xml:space="preserve"> Phosphomannomutase/phosphoglucomutase </t>
  </si>
  <si>
    <t xml:space="preserve"> Acetylglutamate kinase </t>
  </si>
  <si>
    <t xml:space="preserve"> Orotate phosphoribosyltransferase </t>
  </si>
  <si>
    <t xml:space="preserve"> Catabolite repression control protein </t>
  </si>
  <si>
    <t xml:space="preserve"> Ribonuclease PH </t>
  </si>
  <si>
    <t xml:space="preserve"> Guanylate kinase </t>
  </si>
  <si>
    <t xml:space="preserve"> DNA-directed RNA polymerase subunit omega </t>
  </si>
  <si>
    <t xml:space="preserve"> Guanosine-3',5'-bis(Diphosphate) 3'-pyrophosphohydrolase </t>
  </si>
  <si>
    <t xml:space="preserve"> Endoribonuclease </t>
  </si>
  <si>
    <t xml:space="preserve"> Ferric siderophore transport system protein ExbB </t>
  </si>
  <si>
    <t xml:space="preserve"> Ferric siderophore transport system, inner membrane protein ExbD </t>
  </si>
  <si>
    <t xml:space="preserve"> ATP-dependent DNA helicase RecG </t>
  </si>
  <si>
    <t xml:space="preserve"> DNA-binding protein HU-alpha </t>
  </si>
  <si>
    <t xml:space="preserve"> Rubredoxin reductase </t>
  </si>
  <si>
    <t xml:space="preserve"> Probable chorismate pyruvate-lyase </t>
  </si>
  <si>
    <t xml:space="preserve"> DNA-binding response regulator PhoB </t>
  </si>
  <si>
    <t xml:space="preserve"> Sensory box histidine kinase PhoR </t>
  </si>
  <si>
    <t xml:space="preserve"> Phosphate-specific transport system accessory protein PhoU </t>
  </si>
  <si>
    <t xml:space="preserve"> N5-carboxyaminoimidazole ribonucleotide synthase </t>
  </si>
  <si>
    <t xml:space="preserve"> N5-carboxyaminoimidazole ribonucleotide mutase </t>
  </si>
  <si>
    <t xml:space="preserve"> Aspartate ammonia-lyase </t>
  </si>
  <si>
    <t xml:space="preserve"> ABC transporter, periplasmic polyamine-binding protein, putative </t>
  </si>
  <si>
    <t xml:space="preserve"> Oxaloacetate decarboxylase, alpha subunit </t>
  </si>
  <si>
    <t xml:space="preserve"> Transcriptional regulator, RpiR family </t>
  </si>
  <si>
    <t xml:space="preserve"> Pyridoxal kinase PdxY </t>
  </si>
  <si>
    <t xml:space="preserve"> Cardiolipin synthase A </t>
  </si>
  <si>
    <t xml:space="preserve"> Cyclopropane-fatty-acyl-phospholipid synthase, putative </t>
  </si>
  <si>
    <t xml:space="preserve"> Copper resistance protein, CopA family </t>
  </si>
  <si>
    <t xml:space="preserve"> Glutamine--fructose-6-phosphate aminotransferase [isomerizing] </t>
  </si>
  <si>
    <t xml:space="preserve"> Bifunctional protein GlmU </t>
  </si>
  <si>
    <t xml:space="preserve"> ATP synthase epsilon chain </t>
  </si>
  <si>
    <t xml:space="preserve"> ATP synthase subunit beta </t>
  </si>
  <si>
    <t xml:space="preserve"> ATP synthase gamma chain </t>
  </si>
  <si>
    <t xml:space="preserve"> ATP synthase subunit alpha </t>
  </si>
  <si>
    <t xml:space="preserve"> ATP synthase subunit delta </t>
  </si>
  <si>
    <t xml:space="preserve"> ATP synthase subunit b </t>
  </si>
  <si>
    <t xml:space="preserve"> ATP synthase subunit a </t>
  </si>
  <si>
    <t>wt_BDO</t>
  </si>
  <si>
    <t>B10.1_BDO</t>
  </si>
  <si>
    <t>B10.2_BDO</t>
  </si>
  <si>
    <t>wt_GLU</t>
  </si>
  <si>
    <t>B10.1_GLU</t>
  </si>
  <si>
    <t>B10.2_GLU</t>
  </si>
  <si>
    <t>average B10.1 and B10.2 on BDO</t>
  </si>
  <si>
    <t>Deviation B10.1 and B10.2 on BDO</t>
  </si>
  <si>
    <t>B10 vs wt on BDO</t>
  </si>
  <si>
    <t>wt on BDO vs. wt on glucose</t>
  </si>
  <si>
    <r>
      <t xml:space="preserve">Unraveling 1,4-butanediol metabolism in </t>
    </r>
    <r>
      <rPr>
        <b/>
        <i/>
        <sz val="16"/>
        <color theme="1"/>
        <rFont val="Times New Roman"/>
        <family val="1"/>
      </rPr>
      <t>Pseudomonas putida</t>
    </r>
    <r>
      <rPr>
        <b/>
        <sz val="16"/>
        <color theme="1"/>
        <rFont val="Times New Roman"/>
        <family val="1"/>
      </rPr>
      <t xml:space="preserve"> KT2440</t>
    </r>
  </si>
  <si>
    <r>
      <t>Wing-Jin Li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, Tanja Narancic</t>
    </r>
    <r>
      <rPr>
        <b/>
        <vertAlign val="superscript"/>
        <sz val="12"/>
        <color theme="1"/>
        <rFont val="Times New Roman"/>
        <family val="1"/>
      </rPr>
      <t>2,3</t>
    </r>
    <r>
      <rPr>
        <b/>
        <sz val="12"/>
        <color theme="1"/>
        <rFont val="Times New Roman"/>
        <family val="1"/>
      </rPr>
      <t>, Shane T. Kenny</t>
    </r>
    <r>
      <rPr>
        <b/>
        <vertAlign val="superscript"/>
        <sz val="12"/>
        <color theme="1"/>
        <rFont val="Times New Roman"/>
        <family val="1"/>
      </rPr>
      <t>4</t>
    </r>
    <r>
      <rPr>
        <b/>
        <sz val="12"/>
        <color theme="1"/>
        <rFont val="Times New Roman"/>
        <family val="1"/>
      </rPr>
      <t>, Kevin O’Connor</t>
    </r>
    <r>
      <rPr>
        <b/>
        <vertAlign val="superscript"/>
        <sz val="12"/>
        <color theme="1"/>
        <rFont val="Times New Roman"/>
        <family val="1"/>
      </rPr>
      <t>2,3</t>
    </r>
    <r>
      <rPr>
        <b/>
        <sz val="12"/>
        <color theme="1"/>
        <rFont val="Times New Roman"/>
        <family val="1"/>
      </rPr>
      <t>, Lars M. Blank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, Nick Wierckx</t>
    </r>
    <r>
      <rPr>
        <b/>
        <vertAlign val="superscript"/>
        <sz val="12"/>
        <color theme="1"/>
        <rFont val="Times New Roman"/>
        <family val="1"/>
      </rPr>
      <t>1,5</t>
    </r>
    <r>
      <rPr>
        <b/>
        <sz val="12"/>
        <color theme="1"/>
        <rFont val="Times New Roman"/>
        <family val="1"/>
      </rPr>
      <t>*</t>
    </r>
  </si>
  <si>
    <r>
      <t xml:space="preserve">1 </t>
    </r>
    <r>
      <rPr>
        <sz val="12"/>
        <color theme="1"/>
        <rFont val="Times New Roman"/>
        <family val="1"/>
      </rPr>
      <t>Institute of Applied Microbiology-iAMB, Aachen Biology and Biotechnology-ABBt, RWTH Aachen University, Aachen, Germany</t>
    </r>
    <r>
      <rPr>
        <vertAlign val="superscript"/>
        <sz val="12"/>
        <color theme="1"/>
        <rFont val="Times New Roman"/>
        <family val="1"/>
      </rPr>
      <t xml:space="preserve"> </t>
    </r>
  </si>
  <si>
    <r>
      <t>2</t>
    </r>
    <r>
      <rPr>
        <sz val="12"/>
        <color theme="1"/>
        <rFont val="Times New Roman"/>
        <family val="1"/>
      </rPr>
      <t xml:space="preserve"> UCD Earth Institute and School of Biomolecular and Biomedical Science, University College Dublin, Belfield, Dublin 4, Ireland</t>
    </r>
  </si>
  <si>
    <r>
      <t>3</t>
    </r>
    <r>
      <rPr>
        <sz val="12"/>
        <color theme="1"/>
        <rFont val="Times New Roman"/>
        <family val="1"/>
      </rPr>
      <t xml:space="preserve"> BEACON – SFI Bioeconomy Research Centre, University College Dublin, Belfield, Dublin 4, Ireland</t>
    </r>
  </si>
  <si>
    <r>
      <t xml:space="preserve">4 </t>
    </r>
    <r>
      <rPr>
        <sz val="12"/>
        <color theme="1"/>
        <rFont val="Times New Roman"/>
        <family val="1"/>
      </rPr>
      <t>Bioplastech Ltd., NovaUCD, Belfield Innovation Park, University College Dublin, Belfield, Dublin 4, Ireland</t>
    </r>
  </si>
  <si>
    <r>
      <t>5</t>
    </r>
    <r>
      <rPr>
        <sz val="12"/>
        <color theme="1"/>
        <rFont val="Times New Roman"/>
        <family val="1"/>
      </rPr>
      <t xml:space="preserve"> Institute of Bio- and Geosciences IBG-1: Biotechnology, Forschungszentrum Jülich, 52425 Jülich, Germany</t>
    </r>
    <r>
      <rPr>
        <b/>
        <sz val="12"/>
        <color theme="1"/>
        <rFont val="Times New Roman"/>
        <family val="1"/>
      </rPr>
      <t xml:space="preserve"> </t>
    </r>
  </si>
  <si>
    <t xml:space="preserve">* Correspondence: </t>
  </si>
  <si>
    <t xml:space="preserve">n.wierckx@fz-juelich.de </t>
  </si>
  <si>
    <t xml:space="preserve">Values indicate Label Free Quantification, (LFQ), representing the sum of the ion signal recorded in the mass spectrometer for all peptides derived from each protein of the corresponding proteins </t>
  </si>
  <si>
    <r>
      <t xml:space="preserve">Proteome analysis of </t>
    </r>
    <r>
      <rPr>
        <i/>
        <sz val="11"/>
        <color theme="1"/>
        <rFont val="Times New Roman"/>
        <family val="1"/>
      </rPr>
      <t xml:space="preserve">P. putida </t>
    </r>
    <r>
      <rPr>
        <sz val="11"/>
        <color theme="1"/>
        <rFont val="Times New Roman"/>
        <family val="1"/>
      </rPr>
      <t>KT2440 and  strains B10.1 and B01.2 evolved on 1,4-butanediol.</t>
    </r>
  </si>
  <si>
    <t>Supplemental data file to DOI: 10.3389/fmicb.2020.00382</t>
  </si>
  <si>
    <t>Strains were cultured in mineral medium with glucose or 1,4-butanediol and mid-log phase samples were harvested for proteome analysis. See data sheet 1, figure S2 for sampling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</si>
</sst>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E+00"/>
    <numFmt numFmtId="165" formatCode="0.0%"/>
    <numFmt numFmtId="166" formatCode="0.0"/>
    <numFmt numFmtId="167" formatCode="0.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0" xfId="0" applyNumberFormat="1" applyFont="1" applyBorder="1"/>
    <xf numFmtId="164" fontId="3" fillId="0" borderId="4" xfId="0" applyNumberFormat="1" applyFont="1" applyBorder="1"/>
    <xf numFmtId="0" fontId="4" fillId="0" borderId="0" xfId="0" applyFont="1"/>
    <xf numFmtId="0" fontId="0" fillId="0" borderId="0" xfId="0" quotePrefix="1"/>
    <xf numFmtId="11" fontId="0" fillId="0" borderId="0" xfId="0" applyNumberFormat="1"/>
    <xf numFmtId="164" fontId="0" fillId="0" borderId="0" xfId="0" applyNumberFormat="1"/>
    <xf numFmtId="164" fontId="3" fillId="0" borderId="5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0" fontId="5" fillId="0" borderId="0" xfId="0" applyFont="1"/>
    <xf numFmtId="0" fontId="6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6" fontId="7" fillId="0" borderId="0" xfId="0" applyNumberFormat="1" applyFont="1"/>
    <xf numFmtId="167" fontId="3" fillId="0" borderId="0" xfId="0" applyNumberFormat="1" applyFont="1"/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</cellXfs>
  <cellStyles count="1">
    <cellStyle name="Normal" xfId="0" builtinId="0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0.79998168889431442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0.79998168889431442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0.79998168889431442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0.79998168889431442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workbookViewId="0">
      <selection activeCell="A22" sqref="A22"/>
    </sheetView>
  </sheetViews>
  <sheetFormatPr defaultRowHeight="15" x14ac:dyDescent="0.25"/>
  <cols>
    <col min="1" max="1" width="118.7109375" customWidth="1"/>
  </cols>
  <sheetData>
    <row r="1" spans="1:1" ht="15.75" x14ac:dyDescent="0.25">
      <c r="A1" s="24" t="s">
        <v>5684</v>
      </c>
    </row>
    <row r="2" spans="1:1" ht="37.5" customHeight="1" x14ac:dyDescent="0.25">
      <c r="A2" s="23" t="s">
        <v>5673</v>
      </c>
    </row>
    <row r="3" spans="1:1" ht="18.75" x14ac:dyDescent="0.25">
      <c r="A3" s="25" t="s">
        <v>5674</v>
      </c>
    </row>
    <row r="4" spans="1:1" ht="18.75" x14ac:dyDescent="0.25">
      <c r="A4" s="26" t="s">
        <v>5675</v>
      </c>
    </row>
    <row r="5" spans="1:1" ht="18.75" x14ac:dyDescent="0.25">
      <c r="A5" s="26" t="s">
        <v>5676</v>
      </c>
    </row>
    <row r="6" spans="1:1" ht="18.75" x14ac:dyDescent="0.25">
      <c r="A6" s="26" t="s">
        <v>5677</v>
      </c>
    </row>
    <row r="7" spans="1:1" ht="18.75" x14ac:dyDescent="0.25">
      <c r="A7" s="26" t="s">
        <v>5678</v>
      </c>
    </row>
    <row r="8" spans="1:1" ht="18.75" x14ac:dyDescent="0.25">
      <c r="A8" s="26" t="s">
        <v>5679</v>
      </c>
    </row>
    <row r="9" spans="1:1" ht="15.75" x14ac:dyDescent="0.25">
      <c r="A9" s="25"/>
    </row>
    <row r="10" spans="1:1" ht="15.75" x14ac:dyDescent="0.25">
      <c r="A10" s="25" t="s">
        <v>5680</v>
      </c>
    </row>
    <row r="11" spans="1:1" ht="15.75" x14ac:dyDescent="0.25">
      <c r="A11" s="27" t="s">
        <v>5681</v>
      </c>
    </row>
    <row r="13" spans="1:1" ht="17.25" customHeight="1" x14ac:dyDescent="0.25">
      <c r="A13" s="27" t="s">
        <v>5683</v>
      </c>
    </row>
    <row r="14" spans="1:1" ht="33" customHeight="1" x14ac:dyDescent="0.25">
      <c r="A14" s="27" t="s">
        <v>5685</v>
      </c>
    </row>
    <row r="15" spans="1:1" ht="31.5" x14ac:dyDescent="0.25">
      <c r="A15" s="27" t="s">
        <v>5682</v>
      </c>
    </row>
    <row r="16" spans="1:1" ht="15.75" x14ac:dyDescent="0.25">
      <c r="A16" s="27"/>
    </row>
    <row r="17" spans="1:1" ht="15.75" x14ac:dyDescent="0.25">
      <c r="A17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2"/>
  <sheetViews>
    <sheetView zoomScale="115" zoomScaleNormal="115" workbookViewId="0">
      <pane ySplit="1" topLeftCell="A2" activePane="bottomLeft" state="frozen"/>
      <selection pane="bottomLeft" activeCell="J2" sqref="J2"/>
    </sheetView>
  </sheetViews>
  <sheetFormatPr defaultColWidth="11.42578125" defaultRowHeight="15" x14ac:dyDescent="0.25"/>
  <cols>
    <col min="2" max="7" width="8.42578125" customWidth="1"/>
    <col min="8" max="8" width="11.42578125" style="17"/>
    <col min="9" max="9" width="67" style="18" customWidth="1"/>
    <col min="10" max="10" width="11.85546875" customWidth="1"/>
  </cols>
  <sheetData>
    <row r="1" spans="1:13" s="3" customFormat="1" x14ac:dyDescent="0.25">
      <c r="A1" s="1" t="s">
        <v>0</v>
      </c>
      <c r="B1" s="1" t="s">
        <v>5663</v>
      </c>
      <c r="C1" s="2" t="s">
        <v>5664</v>
      </c>
      <c r="D1" s="2" t="s">
        <v>5665</v>
      </c>
      <c r="E1" s="1" t="s">
        <v>5666</v>
      </c>
      <c r="F1" s="2" t="s">
        <v>5667</v>
      </c>
      <c r="G1" s="2" t="s">
        <v>5668</v>
      </c>
      <c r="H1" s="1" t="s">
        <v>1</v>
      </c>
      <c r="I1" s="18" t="s">
        <v>4248</v>
      </c>
    </row>
    <row r="2" spans="1:13" x14ac:dyDescent="0.25">
      <c r="A2" s="4" t="s">
        <v>3592</v>
      </c>
      <c r="B2" s="5">
        <v>13448700000</v>
      </c>
      <c r="C2" s="6">
        <v>14264000000</v>
      </c>
      <c r="D2" s="7">
        <v>14845666667</v>
      </c>
      <c r="E2" s="8">
        <v>13792666667</v>
      </c>
      <c r="F2" s="6">
        <v>9476466667</v>
      </c>
      <c r="G2" s="9">
        <v>11535666667</v>
      </c>
      <c r="H2" s="10" t="s">
        <v>3593</v>
      </c>
      <c r="I2" t="s">
        <v>4249</v>
      </c>
      <c r="K2" s="5"/>
      <c r="L2" t="s">
        <v>4</v>
      </c>
    </row>
    <row r="3" spans="1:13" x14ac:dyDescent="0.25">
      <c r="A3" s="4" t="s">
        <v>32</v>
      </c>
      <c r="B3" s="5">
        <v>545376666.70000005</v>
      </c>
      <c r="C3" s="6">
        <v>845943333.29999995</v>
      </c>
      <c r="D3" s="7">
        <v>557623333.29999995</v>
      </c>
      <c r="E3" s="8">
        <v>760753333.29999995</v>
      </c>
      <c r="F3" s="6">
        <v>1043173333</v>
      </c>
      <c r="G3" s="9">
        <v>687116666.70000005</v>
      </c>
      <c r="H3" s="10" t="s">
        <v>33</v>
      </c>
      <c r="I3" t="s">
        <v>4250</v>
      </c>
      <c r="K3" s="11" t="s">
        <v>7</v>
      </c>
      <c r="L3" s="12">
        <v>0</v>
      </c>
      <c r="M3" s="5">
        <v>900000</v>
      </c>
    </row>
    <row r="4" spans="1:13" x14ac:dyDescent="0.25">
      <c r="A4" s="4" t="s">
        <v>30</v>
      </c>
      <c r="B4" s="5">
        <v>42890000</v>
      </c>
      <c r="C4" s="6">
        <v>115136666.7</v>
      </c>
      <c r="D4" s="7">
        <v>29428333.329999998</v>
      </c>
      <c r="E4" s="8">
        <v>142136666.69999999</v>
      </c>
      <c r="F4" s="6">
        <v>193633333.30000001</v>
      </c>
      <c r="G4" s="9">
        <v>78550000</v>
      </c>
      <c r="H4" s="10" t="s">
        <v>31</v>
      </c>
      <c r="I4" t="s">
        <v>4251</v>
      </c>
      <c r="K4" t="s">
        <v>10</v>
      </c>
      <c r="L4" s="12">
        <v>1000000</v>
      </c>
      <c r="M4" s="5">
        <v>1100000</v>
      </c>
    </row>
    <row r="5" spans="1:13" x14ac:dyDescent="0.25">
      <c r="A5" s="4" t="s">
        <v>13</v>
      </c>
      <c r="B5" s="5">
        <v>66989333.329999998</v>
      </c>
      <c r="C5" s="6">
        <v>142483333.30000001</v>
      </c>
      <c r="D5" s="7">
        <v>112167000</v>
      </c>
      <c r="E5" s="8">
        <v>211330000</v>
      </c>
      <c r="F5" s="6">
        <v>266400000</v>
      </c>
      <c r="G5" s="9">
        <v>156846666.69999999</v>
      </c>
      <c r="H5" s="10" t="s">
        <v>14</v>
      </c>
      <c r="I5" t="s">
        <v>4252</v>
      </c>
      <c r="K5" t="s">
        <v>10</v>
      </c>
      <c r="L5" s="12">
        <v>100000000</v>
      </c>
      <c r="M5" s="5">
        <v>110000000</v>
      </c>
    </row>
    <row r="6" spans="1:13" x14ac:dyDescent="0.25">
      <c r="A6" s="4" t="s">
        <v>1044</v>
      </c>
      <c r="B6" s="5">
        <v>340980000</v>
      </c>
      <c r="C6" s="6">
        <v>635536666.70000005</v>
      </c>
      <c r="D6" s="7">
        <v>604756666.70000005</v>
      </c>
      <c r="E6" s="8">
        <v>910020000</v>
      </c>
      <c r="F6" s="6">
        <v>1252500000</v>
      </c>
      <c r="G6" s="9">
        <v>793720000</v>
      </c>
      <c r="H6" s="10" t="s">
        <v>1045</v>
      </c>
      <c r="I6" t="s">
        <v>4253</v>
      </c>
      <c r="K6" t="s">
        <v>10</v>
      </c>
      <c r="L6" s="12">
        <v>1000000000</v>
      </c>
      <c r="M6" s="5">
        <v>1100000000</v>
      </c>
    </row>
    <row r="7" spans="1:13" x14ac:dyDescent="0.25">
      <c r="A7" s="4" t="s">
        <v>50</v>
      </c>
      <c r="B7" s="5">
        <v>408336666.69999999</v>
      </c>
      <c r="C7" s="6">
        <v>349776666.69999999</v>
      </c>
      <c r="D7" s="7">
        <v>273836666.69999999</v>
      </c>
      <c r="E7" s="8">
        <v>433640000</v>
      </c>
      <c r="F7" s="6">
        <v>488220000</v>
      </c>
      <c r="G7" s="9">
        <v>378913333.30000001</v>
      </c>
      <c r="H7" s="10" t="s">
        <v>51</v>
      </c>
      <c r="I7" t="s">
        <v>4254</v>
      </c>
      <c r="K7" t="s">
        <v>17</v>
      </c>
      <c r="L7" s="12">
        <v>10000000000</v>
      </c>
      <c r="M7" s="5">
        <v>11000000000</v>
      </c>
    </row>
    <row r="8" spans="1:13" x14ac:dyDescent="0.25">
      <c r="A8" s="4" t="s">
        <v>26</v>
      </c>
      <c r="B8" s="5">
        <v>393433333.30000001</v>
      </c>
      <c r="C8" s="6">
        <v>466230000</v>
      </c>
      <c r="D8" s="7">
        <v>653190000</v>
      </c>
      <c r="E8" s="8">
        <v>1010680000</v>
      </c>
      <c r="F8" s="6">
        <v>741820000</v>
      </c>
      <c r="G8" s="9">
        <v>1021036667</v>
      </c>
      <c r="H8" s="10" t="s">
        <v>27</v>
      </c>
      <c r="I8" t="s">
        <v>4255</v>
      </c>
    </row>
    <row r="9" spans="1:13" x14ac:dyDescent="0.25">
      <c r="A9" s="4" t="s">
        <v>44</v>
      </c>
      <c r="B9" s="5">
        <v>0</v>
      </c>
      <c r="C9" s="6">
        <v>0</v>
      </c>
      <c r="D9" s="7">
        <v>0</v>
      </c>
      <c r="E9" s="8">
        <v>0</v>
      </c>
      <c r="F9" s="6">
        <v>9618000</v>
      </c>
      <c r="G9" s="9">
        <v>0</v>
      </c>
      <c r="H9" s="10" t="s">
        <v>45</v>
      </c>
      <c r="I9" t="s">
        <v>4256</v>
      </c>
    </row>
    <row r="10" spans="1:13" x14ac:dyDescent="0.25">
      <c r="A10" s="4" t="s">
        <v>40</v>
      </c>
      <c r="B10" s="5">
        <v>199563333.30000001</v>
      </c>
      <c r="C10" s="6">
        <v>209373333.30000001</v>
      </c>
      <c r="D10" s="7">
        <v>172196666.69999999</v>
      </c>
      <c r="E10" s="8">
        <v>312066666.69999999</v>
      </c>
      <c r="F10" s="6">
        <v>343163333.30000001</v>
      </c>
      <c r="G10" s="9">
        <v>304006666.69999999</v>
      </c>
      <c r="H10" s="10" t="s">
        <v>41</v>
      </c>
      <c r="I10" t="s">
        <v>4257</v>
      </c>
    </row>
    <row r="11" spans="1:13" x14ac:dyDescent="0.25">
      <c r="A11" s="4" t="s">
        <v>5</v>
      </c>
      <c r="B11" s="5">
        <v>472623333.30000001</v>
      </c>
      <c r="C11" s="6">
        <v>412940000</v>
      </c>
      <c r="D11" s="7">
        <v>399200000</v>
      </c>
      <c r="E11" s="8">
        <v>626403333.29999995</v>
      </c>
      <c r="F11" s="6">
        <v>639976666.70000005</v>
      </c>
      <c r="G11" s="9">
        <v>631133333.29999995</v>
      </c>
      <c r="H11" s="10" t="s">
        <v>6</v>
      </c>
      <c r="I11" t="s">
        <v>4258</v>
      </c>
    </row>
    <row r="12" spans="1:13" x14ac:dyDescent="0.25">
      <c r="A12" s="4" t="s">
        <v>8</v>
      </c>
      <c r="B12" s="5">
        <v>1927366667</v>
      </c>
      <c r="C12" s="6">
        <v>1621133333</v>
      </c>
      <c r="D12" s="7">
        <v>1806900000</v>
      </c>
      <c r="E12" s="8">
        <v>1725333333</v>
      </c>
      <c r="F12" s="6">
        <v>1846233333</v>
      </c>
      <c r="G12" s="9">
        <v>1722100000</v>
      </c>
      <c r="H12" s="10" t="s">
        <v>9</v>
      </c>
      <c r="I12" t="s">
        <v>4259</v>
      </c>
    </row>
    <row r="13" spans="1:13" x14ac:dyDescent="0.25">
      <c r="A13" s="4" t="s">
        <v>4246</v>
      </c>
      <c r="B13" s="5">
        <v>1337633333</v>
      </c>
      <c r="C13" s="6">
        <v>1140900000</v>
      </c>
      <c r="D13" s="7">
        <v>1826766667</v>
      </c>
      <c r="E13" s="8">
        <v>3083933333</v>
      </c>
      <c r="F13" s="6">
        <v>1947066667</v>
      </c>
      <c r="G13" s="9">
        <v>2777333333</v>
      </c>
      <c r="H13" s="10" t="s">
        <v>4247</v>
      </c>
      <c r="I13" t="s">
        <v>4260</v>
      </c>
    </row>
    <row r="14" spans="1:13" x14ac:dyDescent="0.25">
      <c r="A14" s="4" t="s">
        <v>4244</v>
      </c>
      <c r="B14" s="5">
        <v>150846666.69999999</v>
      </c>
      <c r="C14" s="6">
        <v>84907666.670000002</v>
      </c>
      <c r="D14" s="7">
        <v>100552333.3</v>
      </c>
      <c r="E14" s="8">
        <v>16543333.33</v>
      </c>
      <c r="F14" s="6">
        <v>73950333.329999998</v>
      </c>
      <c r="G14" s="9">
        <v>47468333.329999998</v>
      </c>
      <c r="H14" s="10" t="s">
        <v>4245</v>
      </c>
      <c r="I14" t="s">
        <v>4261</v>
      </c>
    </row>
    <row r="15" spans="1:13" x14ac:dyDescent="0.25">
      <c r="A15" s="4" t="s">
        <v>4242</v>
      </c>
      <c r="B15" s="5">
        <v>904943333.29999995</v>
      </c>
      <c r="C15" s="6">
        <v>680523333.29999995</v>
      </c>
      <c r="D15" s="7">
        <v>762593333.29999995</v>
      </c>
      <c r="E15" s="8">
        <v>533966666.69999999</v>
      </c>
      <c r="F15" s="6">
        <v>561256666.70000005</v>
      </c>
      <c r="G15" s="9">
        <v>678810000</v>
      </c>
      <c r="H15" s="10" t="s">
        <v>4243</v>
      </c>
      <c r="I15" t="s">
        <v>4262</v>
      </c>
    </row>
    <row r="16" spans="1:13" x14ac:dyDescent="0.25">
      <c r="A16" s="4" t="s">
        <v>4240</v>
      </c>
      <c r="B16" s="5">
        <v>33533333.329999998</v>
      </c>
      <c r="C16" s="6">
        <v>78244000</v>
      </c>
      <c r="D16" s="7">
        <v>44423333.329999998</v>
      </c>
      <c r="E16" s="8">
        <v>75850000</v>
      </c>
      <c r="F16" s="6">
        <v>24394000</v>
      </c>
      <c r="G16" s="9">
        <v>20554000</v>
      </c>
      <c r="H16" s="10" t="s">
        <v>4241</v>
      </c>
      <c r="I16" t="s">
        <v>4262</v>
      </c>
    </row>
    <row r="17" spans="1:9" x14ac:dyDescent="0.25">
      <c r="A17" s="4" t="s">
        <v>4238</v>
      </c>
      <c r="B17" s="5">
        <v>101629333.3</v>
      </c>
      <c r="C17" s="6">
        <v>87654333.329999998</v>
      </c>
      <c r="D17" s="7">
        <v>85301000</v>
      </c>
      <c r="E17" s="8">
        <v>79139333.329999998</v>
      </c>
      <c r="F17" s="6">
        <v>89013333.329999998</v>
      </c>
      <c r="G17" s="9">
        <v>72447333.329999998</v>
      </c>
      <c r="H17" s="10" t="s">
        <v>4239</v>
      </c>
      <c r="I17" t="s">
        <v>4262</v>
      </c>
    </row>
    <row r="18" spans="1:9" x14ac:dyDescent="0.25">
      <c r="A18" s="4" t="s">
        <v>4236</v>
      </c>
      <c r="B18" s="5">
        <v>44709666.670000002</v>
      </c>
      <c r="C18" s="6">
        <v>151994333.30000001</v>
      </c>
      <c r="D18" s="7">
        <v>80917666.670000002</v>
      </c>
      <c r="E18" s="8">
        <v>5018200</v>
      </c>
      <c r="F18" s="6">
        <v>6376666.6670000004</v>
      </c>
      <c r="G18" s="9">
        <v>14671000</v>
      </c>
      <c r="H18" s="10" t="s">
        <v>4237</v>
      </c>
      <c r="I18" t="s">
        <v>4262</v>
      </c>
    </row>
    <row r="19" spans="1:9" x14ac:dyDescent="0.25">
      <c r="A19" s="4" t="s">
        <v>4234</v>
      </c>
      <c r="B19" s="5">
        <v>119725666.7</v>
      </c>
      <c r="C19" s="6">
        <v>55865333.329999998</v>
      </c>
      <c r="D19" s="7">
        <v>84525000</v>
      </c>
      <c r="E19" s="8">
        <v>63026000</v>
      </c>
      <c r="F19" s="6">
        <v>52819666.670000002</v>
      </c>
      <c r="G19" s="9">
        <v>46476000</v>
      </c>
      <c r="H19" s="10" t="s">
        <v>4235</v>
      </c>
      <c r="I19" t="s">
        <v>4263</v>
      </c>
    </row>
    <row r="20" spans="1:9" x14ac:dyDescent="0.25">
      <c r="A20" s="4" t="s">
        <v>4232</v>
      </c>
      <c r="B20" s="5">
        <v>185626666.69999999</v>
      </c>
      <c r="C20" s="6">
        <v>91009666.670000002</v>
      </c>
      <c r="D20" s="7">
        <v>83331666.670000002</v>
      </c>
      <c r="E20" s="8">
        <v>55129666.670000002</v>
      </c>
      <c r="F20" s="6">
        <v>63389000</v>
      </c>
      <c r="G20" s="9">
        <v>65153666.670000002</v>
      </c>
      <c r="H20" s="10" t="s">
        <v>4233</v>
      </c>
      <c r="I20" t="s">
        <v>4264</v>
      </c>
    </row>
    <row r="21" spans="1:9" x14ac:dyDescent="0.25">
      <c r="A21" s="4" t="s">
        <v>4230</v>
      </c>
      <c r="B21" s="5">
        <v>0</v>
      </c>
      <c r="C21" s="6">
        <v>0</v>
      </c>
      <c r="D21" s="7">
        <v>8012000</v>
      </c>
      <c r="E21" s="8">
        <v>0</v>
      </c>
      <c r="F21" s="6">
        <v>0</v>
      </c>
      <c r="G21" s="9">
        <v>0</v>
      </c>
      <c r="H21" s="10" t="s">
        <v>4231</v>
      </c>
      <c r="I21" t="s">
        <v>4265</v>
      </c>
    </row>
    <row r="22" spans="1:9" x14ac:dyDescent="0.25">
      <c r="A22" s="4" t="s">
        <v>4228</v>
      </c>
      <c r="B22" s="5">
        <v>5445000</v>
      </c>
      <c r="C22" s="6">
        <v>0</v>
      </c>
      <c r="D22" s="7">
        <v>0</v>
      </c>
      <c r="E22" s="8">
        <v>0</v>
      </c>
      <c r="F22" s="6">
        <v>0</v>
      </c>
      <c r="G22" s="9">
        <v>0</v>
      </c>
      <c r="H22" s="10" t="s">
        <v>4229</v>
      </c>
      <c r="I22" t="s">
        <v>4262</v>
      </c>
    </row>
    <row r="23" spans="1:9" x14ac:dyDescent="0.25">
      <c r="A23" s="4" t="s">
        <v>4226</v>
      </c>
      <c r="B23" s="5">
        <v>4072000000</v>
      </c>
      <c r="C23" s="6">
        <v>1309733333</v>
      </c>
      <c r="D23" s="7">
        <v>483436666.69999999</v>
      </c>
      <c r="E23" s="8">
        <v>41195000</v>
      </c>
      <c r="F23" s="6">
        <v>25309666.670000002</v>
      </c>
      <c r="G23" s="9">
        <v>21929000</v>
      </c>
      <c r="H23" s="10" t="s">
        <v>4227</v>
      </c>
      <c r="I23" t="s">
        <v>4266</v>
      </c>
    </row>
    <row r="24" spans="1:9" x14ac:dyDescent="0.25">
      <c r="A24" s="4" t="s">
        <v>4224</v>
      </c>
      <c r="B24" s="5">
        <v>2141000000</v>
      </c>
      <c r="C24" s="6">
        <v>1961733333</v>
      </c>
      <c r="D24" s="7">
        <v>546436666.70000005</v>
      </c>
      <c r="E24" s="8">
        <v>13139000</v>
      </c>
      <c r="F24" s="6">
        <v>5605966.6670000004</v>
      </c>
      <c r="G24" s="9">
        <v>2032900</v>
      </c>
      <c r="H24" s="10" t="s">
        <v>4225</v>
      </c>
      <c r="I24" t="s">
        <v>4267</v>
      </c>
    </row>
    <row r="25" spans="1:9" x14ac:dyDescent="0.25">
      <c r="A25" s="4" t="s">
        <v>4222</v>
      </c>
      <c r="B25" s="5">
        <v>0</v>
      </c>
      <c r="C25" s="6">
        <v>0</v>
      </c>
      <c r="D25" s="7">
        <v>0</v>
      </c>
      <c r="E25" s="8">
        <v>0</v>
      </c>
      <c r="F25" s="6">
        <v>0</v>
      </c>
      <c r="G25" s="9">
        <v>16274333.33</v>
      </c>
      <c r="H25" s="10" t="s">
        <v>4223</v>
      </c>
      <c r="I25" t="s">
        <v>4268</v>
      </c>
    </row>
    <row r="26" spans="1:9" x14ac:dyDescent="0.25">
      <c r="A26" s="4" t="s">
        <v>1042</v>
      </c>
      <c r="B26" s="5">
        <v>0</v>
      </c>
      <c r="C26" s="6">
        <v>0</v>
      </c>
      <c r="D26" s="7">
        <v>0</v>
      </c>
      <c r="E26" s="8">
        <v>0</v>
      </c>
      <c r="F26" s="6">
        <v>0</v>
      </c>
      <c r="G26" s="9">
        <v>32903333.329999998</v>
      </c>
      <c r="H26" s="10" t="s">
        <v>1043</v>
      </c>
      <c r="I26" t="s">
        <v>4269</v>
      </c>
    </row>
    <row r="27" spans="1:9" x14ac:dyDescent="0.25">
      <c r="A27" s="4" t="s">
        <v>1040</v>
      </c>
      <c r="B27" s="5">
        <v>1213133333</v>
      </c>
      <c r="C27" s="6">
        <v>1140533333</v>
      </c>
      <c r="D27" s="7">
        <v>1316000000</v>
      </c>
      <c r="E27" s="8">
        <v>2079566667</v>
      </c>
      <c r="F27" s="6">
        <v>1403900000</v>
      </c>
      <c r="G27" s="9">
        <v>1608900000</v>
      </c>
      <c r="H27" s="10" t="s">
        <v>1041</v>
      </c>
      <c r="I27" t="s">
        <v>4270</v>
      </c>
    </row>
    <row r="28" spans="1:9" x14ac:dyDescent="0.25">
      <c r="A28" s="4" t="s">
        <v>1038</v>
      </c>
      <c r="B28" s="5">
        <v>808046666.70000005</v>
      </c>
      <c r="C28" s="6">
        <v>674703333.29999995</v>
      </c>
      <c r="D28" s="7">
        <v>839950000</v>
      </c>
      <c r="E28" s="8">
        <v>1429533333</v>
      </c>
      <c r="F28" s="6">
        <v>1200833333</v>
      </c>
      <c r="G28" s="9">
        <v>1269666667</v>
      </c>
      <c r="H28" s="10" t="s">
        <v>1039</v>
      </c>
      <c r="I28" t="s">
        <v>4271</v>
      </c>
    </row>
    <row r="29" spans="1:9" x14ac:dyDescent="0.25">
      <c r="A29" s="4" t="s">
        <v>4220</v>
      </c>
      <c r="B29" s="5">
        <v>0</v>
      </c>
      <c r="C29" s="6">
        <v>0</v>
      </c>
      <c r="D29" s="7">
        <v>0</v>
      </c>
      <c r="E29" s="8">
        <v>0</v>
      </c>
      <c r="F29" s="6">
        <v>0</v>
      </c>
      <c r="G29" s="9">
        <v>9852000</v>
      </c>
      <c r="H29" s="10" t="s">
        <v>4221</v>
      </c>
      <c r="I29" t="s">
        <v>4272</v>
      </c>
    </row>
    <row r="30" spans="1:9" x14ac:dyDescent="0.25">
      <c r="A30" s="4" t="s">
        <v>4218</v>
      </c>
      <c r="B30" s="5">
        <v>167410000</v>
      </c>
      <c r="C30" s="6">
        <v>155973333.30000001</v>
      </c>
      <c r="D30" s="7">
        <v>133076666.7</v>
      </c>
      <c r="E30" s="8">
        <v>170270000</v>
      </c>
      <c r="F30" s="6">
        <v>180510000</v>
      </c>
      <c r="G30" s="9">
        <v>169456666.69999999</v>
      </c>
      <c r="H30" s="10" t="s">
        <v>4219</v>
      </c>
      <c r="I30" t="s">
        <v>4273</v>
      </c>
    </row>
    <row r="31" spans="1:9" x14ac:dyDescent="0.25">
      <c r="A31" s="4" t="s">
        <v>4216</v>
      </c>
      <c r="B31" s="5">
        <v>13953666.67</v>
      </c>
      <c r="C31" s="6">
        <v>0</v>
      </c>
      <c r="D31" s="7">
        <v>0</v>
      </c>
      <c r="E31" s="8">
        <v>0</v>
      </c>
      <c r="F31" s="6">
        <v>0</v>
      </c>
      <c r="G31" s="9">
        <v>0</v>
      </c>
      <c r="H31" s="10" t="s">
        <v>4217</v>
      </c>
      <c r="I31" t="s">
        <v>4274</v>
      </c>
    </row>
    <row r="32" spans="1:9" x14ac:dyDescent="0.25">
      <c r="A32" s="4" t="s">
        <v>4214</v>
      </c>
      <c r="B32" s="5">
        <v>311410000</v>
      </c>
      <c r="C32" s="6">
        <v>249783333.30000001</v>
      </c>
      <c r="D32" s="7">
        <v>214143333.30000001</v>
      </c>
      <c r="E32" s="8">
        <v>268970000</v>
      </c>
      <c r="F32" s="6">
        <v>363060000</v>
      </c>
      <c r="G32" s="9">
        <v>286373333.30000001</v>
      </c>
      <c r="H32" s="10" t="s">
        <v>4215</v>
      </c>
      <c r="I32" t="s">
        <v>4275</v>
      </c>
    </row>
    <row r="33" spans="1:9" x14ac:dyDescent="0.25">
      <c r="A33" s="4" t="s">
        <v>1036</v>
      </c>
      <c r="B33" s="5">
        <v>37198333.329999998</v>
      </c>
      <c r="C33" s="6">
        <v>45286000</v>
      </c>
      <c r="D33" s="7">
        <v>40887333.329999998</v>
      </c>
      <c r="E33" s="8">
        <v>66712666.670000002</v>
      </c>
      <c r="F33" s="6">
        <v>99372666.670000002</v>
      </c>
      <c r="G33" s="9">
        <v>62256000</v>
      </c>
      <c r="H33" s="10" t="s">
        <v>1037</v>
      </c>
      <c r="I33" t="s">
        <v>4276</v>
      </c>
    </row>
    <row r="34" spans="1:9" x14ac:dyDescent="0.25">
      <c r="A34" s="4" t="s">
        <v>1034</v>
      </c>
      <c r="B34" s="5">
        <v>192276666.69999999</v>
      </c>
      <c r="C34" s="6">
        <v>208490000</v>
      </c>
      <c r="D34" s="7">
        <v>187886666.69999999</v>
      </c>
      <c r="E34" s="8">
        <v>378266666.69999999</v>
      </c>
      <c r="F34" s="6">
        <v>364516666.69999999</v>
      </c>
      <c r="G34" s="9">
        <v>269270000</v>
      </c>
      <c r="H34" s="10" t="s">
        <v>1035</v>
      </c>
      <c r="I34" t="s">
        <v>4277</v>
      </c>
    </row>
    <row r="35" spans="1:9" x14ac:dyDescent="0.25">
      <c r="A35" s="4" t="s">
        <v>1032</v>
      </c>
      <c r="B35" s="5">
        <v>19579000</v>
      </c>
      <c r="C35" s="6">
        <v>23043333.329999998</v>
      </c>
      <c r="D35" s="7">
        <v>67152666.670000002</v>
      </c>
      <c r="E35" s="8">
        <v>101723000</v>
      </c>
      <c r="F35" s="6">
        <v>0</v>
      </c>
      <c r="G35" s="9">
        <v>24108333.329999998</v>
      </c>
      <c r="H35" s="10" t="s">
        <v>1033</v>
      </c>
      <c r="I35" t="s">
        <v>4278</v>
      </c>
    </row>
    <row r="36" spans="1:9" x14ac:dyDescent="0.25">
      <c r="A36" s="4" t="s">
        <v>1030</v>
      </c>
      <c r="B36" s="5">
        <v>97806000</v>
      </c>
      <c r="C36" s="6">
        <v>99137666.670000002</v>
      </c>
      <c r="D36" s="7">
        <v>25222333.329999998</v>
      </c>
      <c r="E36" s="8">
        <v>42660000</v>
      </c>
      <c r="F36" s="6">
        <v>71360666.670000002</v>
      </c>
      <c r="G36" s="9">
        <v>57621333.329999998</v>
      </c>
      <c r="H36" s="10" t="s">
        <v>1031</v>
      </c>
      <c r="I36" t="s">
        <v>4279</v>
      </c>
    </row>
    <row r="37" spans="1:9" x14ac:dyDescent="0.25">
      <c r="A37" s="4" t="s">
        <v>4212</v>
      </c>
      <c r="B37" s="5">
        <v>1846466667</v>
      </c>
      <c r="C37" s="6">
        <v>2490033333</v>
      </c>
      <c r="D37" s="7">
        <v>1083730000</v>
      </c>
      <c r="E37" s="8">
        <v>678360000</v>
      </c>
      <c r="F37" s="6">
        <v>1508700000</v>
      </c>
      <c r="G37" s="9">
        <v>693953333.29999995</v>
      </c>
      <c r="H37" s="10" t="s">
        <v>4213</v>
      </c>
      <c r="I37" t="s">
        <v>4280</v>
      </c>
    </row>
    <row r="38" spans="1:9" x14ac:dyDescent="0.25">
      <c r="A38" s="4" t="s">
        <v>1028</v>
      </c>
      <c r="B38" s="5">
        <v>70665666.670000002</v>
      </c>
      <c r="C38" s="6">
        <v>81433666.670000002</v>
      </c>
      <c r="D38" s="7">
        <v>88708333.329999998</v>
      </c>
      <c r="E38" s="8">
        <v>151240000</v>
      </c>
      <c r="F38" s="6">
        <v>121223333.3</v>
      </c>
      <c r="G38" s="9">
        <v>147603333.30000001</v>
      </c>
      <c r="H38" s="10" t="s">
        <v>1029</v>
      </c>
      <c r="I38" t="s">
        <v>4281</v>
      </c>
    </row>
    <row r="39" spans="1:9" x14ac:dyDescent="0.25">
      <c r="A39" s="4" t="s">
        <v>4210</v>
      </c>
      <c r="B39" s="5">
        <v>222890000</v>
      </c>
      <c r="C39" s="6">
        <v>152053333.30000001</v>
      </c>
      <c r="D39" s="7">
        <v>185706666.69999999</v>
      </c>
      <c r="E39" s="8">
        <v>138691333.30000001</v>
      </c>
      <c r="F39" s="6">
        <v>239400000</v>
      </c>
      <c r="G39" s="9">
        <v>210090000</v>
      </c>
      <c r="H39" s="10" t="s">
        <v>4211</v>
      </c>
      <c r="I39" t="s">
        <v>4282</v>
      </c>
    </row>
    <row r="40" spans="1:9" x14ac:dyDescent="0.25">
      <c r="A40" s="4" t="s">
        <v>1026</v>
      </c>
      <c r="B40" s="5">
        <v>1681900000</v>
      </c>
      <c r="C40" s="6">
        <v>1038800000</v>
      </c>
      <c r="D40" s="7">
        <v>1440233333</v>
      </c>
      <c r="E40" s="8">
        <v>3834333333</v>
      </c>
      <c r="F40" s="6">
        <v>4054966667</v>
      </c>
      <c r="G40" s="9">
        <v>3533466667</v>
      </c>
      <c r="H40" s="10" t="s">
        <v>1027</v>
      </c>
      <c r="I40" t="s">
        <v>4283</v>
      </c>
    </row>
    <row r="41" spans="1:9" x14ac:dyDescent="0.25">
      <c r="A41" s="4" t="s">
        <v>1024</v>
      </c>
      <c r="B41" s="5">
        <v>2134833333</v>
      </c>
      <c r="C41" s="6">
        <v>1492300000</v>
      </c>
      <c r="D41" s="7">
        <v>2138800000</v>
      </c>
      <c r="E41" s="8">
        <v>6277633333</v>
      </c>
      <c r="F41" s="6">
        <v>6817533333</v>
      </c>
      <c r="G41" s="9">
        <v>5693866667</v>
      </c>
      <c r="H41" s="10" t="s">
        <v>1025</v>
      </c>
      <c r="I41" t="s">
        <v>4284</v>
      </c>
    </row>
    <row r="42" spans="1:9" x14ac:dyDescent="0.25">
      <c r="A42" s="4" t="s">
        <v>4208</v>
      </c>
      <c r="B42" s="5">
        <v>156698666.69999999</v>
      </c>
      <c r="C42" s="6">
        <v>46468000</v>
      </c>
      <c r="D42" s="7">
        <v>649356666.70000005</v>
      </c>
      <c r="E42" s="8">
        <v>57666666.670000002</v>
      </c>
      <c r="F42" s="6">
        <v>48114666.670000002</v>
      </c>
      <c r="G42" s="9">
        <v>61517333.329999998</v>
      </c>
      <c r="H42" s="10" t="s">
        <v>4209</v>
      </c>
      <c r="I42" t="s">
        <v>4262</v>
      </c>
    </row>
    <row r="43" spans="1:9" x14ac:dyDescent="0.25">
      <c r="A43" s="4" t="s">
        <v>4206</v>
      </c>
      <c r="B43" s="5">
        <v>568750000</v>
      </c>
      <c r="C43" s="6">
        <v>1274866667</v>
      </c>
      <c r="D43" s="7">
        <v>523270000</v>
      </c>
      <c r="E43" s="8">
        <v>162340000</v>
      </c>
      <c r="F43" s="6">
        <v>496570000</v>
      </c>
      <c r="G43" s="9">
        <v>184359666.69999999</v>
      </c>
      <c r="H43" s="10" t="s">
        <v>4207</v>
      </c>
      <c r="I43" t="s">
        <v>4262</v>
      </c>
    </row>
    <row r="44" spans="1:9" x14ac:dyDescent="0.25">
      <c r="A44" s="4" t="s">
        <v>4204</v>
      </c>
      <c r="B44" s="5">
        <v>64315666.670000002</v>
      </c>
      <c r="C44" s="6">
        <v>119741666.7</v>
      </c>
      <c r="D44" s="7">
        <v>73217666.670000002</v>
      </c>
      <c r="E44" s="8">
        <v>109779000</v>
      </c>
      <c r="F44" s="6">
        <v>64411666.670000002</v>
      </c>
      <c r="G44" s="9">
        <v>82006333.329999998</v>
      </c>
      <c r="H44" s="10" t="s">
        <v>4205</v>
      </c>
      <c r="I44" t="s">
        <v>4262</v>
      </c>
    </row>
    <row r="45" spans="1:9" x14ac:dyDescent="0.25">
      <c r="A45" s="4" t="s">
        <v>4202</v>
      </c>
      <c r="B45" s="5">
        <v>114151666.7</v>
      </c>
      <c r="C45" s="6">
        <v>27535000</v>
      </c>
      <c r="D45" s="7">
        <v>412993333.30000001</v>
      </c>
      <c r="E45" s="8">
        <v>68713333.329999998</v>
      </c>
      <c r="F45" s="6">
        <v>99568666.670000002</v>
      </c>
      <c r="G45" s="9">
        <v>29488000</v>
      </c>
      <c r="H45" s="10" t="s">
        <v>4203</v>
      </c>
      <c r="I45" t="s">
        <v>4285</v>
      </c>
    </row>
    <row r="46" spans="1:9" x14ac:dyDescent="0.25">
      <c r="A46" s="4" t="s">
        <v>4200</v>
      </c>
      <c r="B46" s="5">
        <v>0</v>
      </c>
      <c r="C46" s="6">
        <v>0</v>
      </c>
      <c r="D46" s="7">
        <v>0</v>
      </c>
      <c r="E46" s="8">
        <v>0</v>
      </c>
      <c r="F46" s="6">
        <v>4859333.3329999996</v>
      </c>
      <c r="G46" s="9">
        <v>0</v>
      </c>
      <c r="H46" s="10" t="s">
        <v>4201</v>
      </c>
      <c r="I46" t="s">
        <v>4286</v>
      </c>
    </row>
    <row r="47" spans="1:9" x14ac:dyDescent="0.25">
      <c r="A47" s="4" t="s">
        <v>4198</v>
      </c>
      <c r="B47" s="5">
        <v>1597333333</v>
      </c>
      <c r="C47" s="6">
        <v>1463233333</v>
      </c>
      <c r="D47" s="7">
        <v>1710000000</v>
      </c>
      <c r="E47" s="8">
        <v>1642100000</v>
      </c>
      <c r="F47" s="6">
        <v>1568766667</v>
      </c>
      <c r="G47" s="9">
        <v>1450033333</v>
      </c>
      <c r="H47" s="10" t="s">
        <v>4199</v>
      </c>
      <c r="I47" t="s">
        <v>4287</v>
      </c>
    </row>
    <row r="48" spans="1:9" x14ac:dyDescent="0.25">
      <c r="A48" s="4" t="s">
        <v>4196</v>
      </c>
      <c r="B48" s="5">
        <v>0</v>
      </c>
      <c r="C48" s="6">
        <v>0</v>
      </c>
      <c r="D48" s="7">
        <v>0</v>
      </c>
      <c r="E48" s="8">
        <v>0</v>
      </c>
      <c r="F48" s="6">
        <v>0</v>
      </c>
      <c r="G48" s="9">
        <v>18162333.329999998</v>
      </c>
      <c r="H48" s="10" t="s">
        <v>4197</v>
      </c>
      <c r="I48" t="s">
        <v>4262</v>
      </c>
    </row>
    <row r="49" spans="1:9" x14ac:dyDescent="0.25">
      <c r="A49" s="4" t="s">
        <v>4194</v>
      </c>
      <c r="B49" s="5">
        <v>3111800000</v>
      </c>
      <c r="C49" s="6">
        <v>2481333333</v>
      </c>
      <c r="D49" s="7">
        <v>3791233333</v>
      </c>
      <c r="E49" s="8">
        <v>3312400000</v>
      </c>
      <c r="F49" s="6">
        <v>1617800000</v>
      </c>
      <c r="G49" s="9">
        <v>3226700000</v>
      </c>
      <c r="H49" s="10" t="s">
        <v>4195</v>
      </c>
      <c r="I49" t="s">
        <v>4288</v>
      </c>
    </row>
    <row r="50" spans="1:9" x14ac:dyDescent="0.25">
      <c r="A50" s="4" t="s">
        <v>4192</v>
      </c>
      <c r="B50" s="5">
        <v>0</v>
      </c>
      <c r="C50" s="6">
        <v>0</v>
      </c>
      <c r="D50" s="7">
        <v>0</v>
      </c>
      <c r="E50" s="8">
        <v>0</v>
      </c>
      <c r="F50" s="6">
        <v>0</v>
      </c>
      <c r="G50" s="9">
        <v>874500</v>
      </c>
      <c r="H50" s="10" t="s">
        <v>4193</v>
      </c>
      <c r="I50" t="s">
        <v>4289</v>
      </c>
    </row>
    <row r="51" spans="1:9" x14ac:dyDescent="0.25">
      <c r="A51" s="4" t="s">
        <v>4190</v>
      </c>
      <c r="B51" s="5">
        <v>566596666.70000005</v>
      </c>
      <c r="C51" s="6">
        <v>54529666.670000002</v>
      </c>
      <c r="D51" s="7">
        <v>168796666.69999999</v>
      </c>
      <c r="E51" s="8">
        <v>39399666.670000002</v>
      </c>
      <c r="F51" s="6">
        <v>41052333.329999998</v>
      </c>
      <c r="G51" s="9">
        <v>56970666.670000002</v>
      </c>
      <c r="H51" s="10" t="s">
        <v>4191</v>
      </c>
      <c r="I51" t="s">
        <v>4290</v>
      </c>
    </row>
    <row r="52" spans="1:9" x14ac:dyDescent="0.25">
      <c r="A52" s="4" t="s">
        <v>4188</v>
      </c>
      <c r="B52" s="5">
        <v>20624666.670000002</v>
      </c>
      <c r="C52" s="6">
        <v>0</v>
      </c>
      <c r="D52" s="7">
        <v>0</v>
      </c>
      <c r="E52" s="8">
        <v>0</v>
      </c>
      <c r="F52" s="6">
        <v>0</v>
      </c>
      <c r="G52" s="9">
        <v>0</v>
      </c>
      <c r="H52" s="10" t="s">
        <v>4189</v>
      </c>
      <c r="I52" t="s">
        <v>4262</v>
      </c>
    </row>
    <row r="53" spans="1:9" x14ac:dyDescent="0.25">
      <c r="A53" s="4" t="s">
        <v>4186</v>
      </c>
      <c r="B53" s="5">
        <v>245050000</v>
      </c>
      <c r="C53" s="6">
        <v>159390000</v>
      </c>
      <c r="D53" s="7">
        <v>140803333.30000001</v>
      </c>
      <c r="E53" s="8">
        <v>149826666.69999999</v>
      </c>
      <c r="F53" s="6">
        <v>177973333.30000001</v>
      </c>
      <c r="G53" s="9">
        <v>131636666.7</v>
      </c>
      <c r="H53" s="10" t="s">
        <v>4187</v>
      </c>
      <c r="I53" t="s">
        <v>4291</v>
      </c>
    </row>
    <row r="54" spans="1:9" x14ac:dyDescent="0.25">
      <c r="A54" s="4" t="s">
        <v>4184</v>
      </c>
      <c r="B54" s="5">
        <v>182496666.69999999</v>
      </c>
      <c r="C54" s="6">
        <v>209533333.30000001</v>
      </c>
      <c r="D54" s="7">
        <v>233553333.30000001</v>
      </c>
      <c r="E54" s="8">
        <v>198693333.30000001</v>
      </c>
      <c r="F54" s="6">
        <v>183986666.69999999</v>
      </c>
      <c r="G54" s="9">
        <v>132476666.7</v>
      </c>
      <c r="H54" s="10" t="s">
        <v>4185</v>
      </c>
      <c r="I54" t="s">
        <v>4292</v>
      </c>
    </row>
    <row r="55" spans="1:9" x14ac:dyDescent="0.25">
      <c r="A55" s="4" t="s">
        <v>1022</v>
      </c>
      <c r="B55" s="5">
        <v>0</v>
      </c>
      <c r="C55" s="6">
        <v>53946666.670000002</v>
      </c>
      <c r="D55" s="7">
        <v>252676666.69999999</v>
      </c>
      <c r="E55" s="8">
        <v>0</v>
      </c>
      <c r="F55" s="6">
        <v>0</v>
      </c>
      <c r="G55" s="9">
        <v>0</v>
      </c>
      <c r="H55" s="10" t="s">
        <v>1023</v>
      </c>
      <c r="I55" t="s">
        <v>4293</v>
      </c>
    </row>
    <row r="56" spans="1:9" x14ac:dyDescent="0.25">
      <c r="A56" s="4" t="s">
        <v>4182</v>
      </c>
      <c r="B56" s="5">
        <v>0</v>
      </c>
      <c r="C56" s="6">
        <v>0</v>
      </c>
      <c r="D56" s="7">
        <v>0</v>
      </c>
      <c r="E56" s="8">
        <v>0</v>
      </c>
      <c r="F56" s="6">
        <v>255210000</v>
      </c>
      <c r="G56" s="9">
        <v>183906666.69999999</v>
      </c>
      <c r="H56" s="10" t="s">
        <v>4183</v>
      </c>
      <c r="I56" t="s">
        <v>4294</v>
      </c>
    </row>
    <row r="57" spans="1:9" x14ac:dyDescent="0.25">
      <c r="A57" s="4" t="s">
        <v>4180</v>
      </c>
      <c r="B57" s="5">
        <v>931840000</v>
      </c>
      <c r="C57" s="6">
        <v>652030000</v>
      </c>
      <c r="D57" s="7">
        <v>572840000</v>
      </c>
      <c r="E57" s="8">
        <v>592256666.70000005</v>
      </c>
      <c r="F57" s="6">
        <v>532030000</v>
      </c>
      <c r="G57" s="9">
        <v>493980000</v>
      </c>
      <c r="H57" s="10" t="s">
        <v>4181</v>
      </c>
      <c r="I57" t="s">
        <v>4295</v>
      </c>
    </row>
    <row r="58" spans="1:9" x14ac:dyDescent="0.25">
      <c r="A58" s="4" t="s">
        <v>4178</v>
      </c>
      <c r="B58" s="5">
        <v>191870000</v>
      </c>
      <c r="C58" s="6">
        <v>207730000</v>
      </c>
      <c r="D58" s="7">
        <v>213023333.30000001</v>
      </c>
      <c r="E58" s="8">
        <v>392746666.69999999</v>
      </c>
      <c r="F58" s="6">
        <v>438636666.69999999</v>
      </c>
      <c r="G58" s="9">
        <v>348146666.69999999</v>
      </c>
      <c r="H58" s="10" t="s">
        <v>4179</v>
      </c>
      <c r="I58" t="s">
        <v>4296</v>
      </c>
    </row>
    <row r="59" spans="1:9" x14ac:dyDescent="0.25">
      <c r="A59" s="4" t="s">
        <v>4176</v>
      </c>
      <c r="B59" s="5">
        <v>463406666.69999999</v>
      </c>
      <c r="C59" s="6">
        <v>248040000</v>
      </c>
      <c r="D59" s="7">
        <v>281736666.69999999</v>
      </c>
      <c r="E59" s="8">
        <v>270040000</v>
      </c>
      <c r="F59" s="6">
        <v>221096666.69999999</v>
      </c>
      <c r="G59" s="9">
        <v>247783333.30000001</v>
      </c>
      <c r="H59" s="10" t="s">
        <v>4177</v>
      </c>
      <c r="I59" t="s">
        <v>4262</v>
      </c>
    </row>
    <row r="60" spans="1:9" x14ac:dyDescent="0.25">
      <c r="A60" s="4" t="s">
        <v>4174</v>
      </c>
      <c r="B60" s="5">
        <v>452143333.30000001</v>
      </c>
      <c r="C60" s="6">
        <v>445290000</v>
      </c>
      <c r="D60" s="7">
        <v>359493333.30000001</v>
      </c>
      <c r="E60" s="8">
        <v>464416666.69999999</v>
      </c>
      <c r="F60" s="6">
        <v>477053333.30000001</v>
      </c>
      <c r="G60" s="9">
        <v>447066666.69999999</v>
      </c>
      <c r="H60" s="10" t="s">
        <v>4175</v>
      </c>
      <c r="I60" t="s">
        <v>4297</v>
      </c>
    </row>
    <row r="61" spans="1:9" x14ac:dyDescent="0.25">
      <c r="A61" s="4" t="s">
        <v>1020</v>
      </c>
      <c r="B61" s="5">
        <v>315880000</v>
      </c>
      <c r="C61" s="6">
        <v>643590000</v>
      </c>
      <c r="D61" s="7">
        <v>349046666.69999999</v>
      </c>
      <c r="E61" s="8">
        <v>435316666.69999999</v>
      </c>
      <c r="F61" s="6">
        <v>632176666.70000005</v>
      </c>
      <c r="G61" s="9">
        <v>362713333.30000001</v>
      </c>
      <c r="H61" s="10" t="s">
        <v>1021</v>
      </c>
      <c r="I61" t="s">
        <v>4298</v>
      </c>
    </row>
    <row r="62" spans="1:9" x14ac:dyDescent="0.25">
      <c r="A62" s="4" t="s">
        <v>4172</v>
      </c>
      <c r="B62" s="5">
        <v>0</v>
      </c>
      <c r="C62" s="6">
        <v>0</v>
      </c>
      <c r="D62" s="7">
        <v>23157000</v>
      </c>
      <c r="E62" s="8">
        <v>31065000</v>
      </c>
      <c r="F62" s="6">
        <v>0</v>
      </c>
      <c r="G62" s="9">
        <v>0</v>
      </c>
      <c r="H62" s="10" t="s">
        <v>4173</v>
      </c>
      <c r="I62" t="s">
        <v>4299</v>
      </c>
    </row>
    <row r="63" spans="1:9" x14ac:dyDescent="0.25">
      <c r="A63" s="4" t="s">
        <v>4170</v>
      </c>
      <c r="B63" s="5">
        <v>525333333.30000001</v>
      </c>
      <c r="C63" s="6">
        <v>452576666.69999999</v>
      </c>
      <c r="D63" s="7">
        <v>664370000</v>
      </c>
      <c r="E63" s="8">
        <v>445740000</v>
      </c>
      <c r="F63" s="6">
        <v>472780000</v>
      </c>
      <c r="G63" s="9">
        <v>594946666.70000005</v>
      </c>
      <c r="H63" s="10" t="s">
        <v>4171</v>
      </c>
      <c r="I63" t="s">
        <v>4300</v>
      </c>
    </row>
    <row r="64" spans="1:9" x14ac:dyDescent="0.25">
      <c r="A64" s="4" t="s">
        <v>4168</v>
      </c>
      <c r="B64" s="5">
        <v>0</v>
      </c>
      <c r="C64" s="6">
        <v>0</v>
      </c>
      <c r="D64" s="7">
        <v>0</v>
      </c>
      <c r="E64" s="8">
        <v>7783333.3329999996</v>
      </c>
      <c r="F64" s="6">
        <v>0</v>
      </c>
      <c r="G64" s="9">
        <v>0</v>
      </c>
      <c r="H64" s="10" t="s">
        <v>4169</v>
      </c>
      <c r="I64" t="s">
        <v>4301</v>
      </c>
    </row>
    <row r="65" spans="1:9" x14ac:dyDescent="0.25">
      <c r="A65" s="4" t="s">
        <v>1018</v>
      </c>
      <c r="B65" s="5">
        <v>209540000</v>
      </c>
      <c r="C65" s="6">
        <v>239983333.30000001</v>
      </c>
      <c r="D65" s="7">
        <v>281993333.30000001</v>
      </c>
      <c r="E65" s="8">
        <v>207256666.69999999</v>
      </c>
      <c r="F65" s="6">
        <v>216326666.69999999</v>
      </c>
      <c r="G65" s="9">
        <v>174183333.30000001</v>
      </c>
      <c r="H65" s="10" t="s">
        <v>1019</v>
      </c>
      <c r="I65" t="s">
        <v>4302</v>
      </c>
    </row>
    <row r="66" spans="1:9" x14ac:dyDescent="0.25">
      <c r="A66" s="4" t="s">
        <v>4166</v>
      </c>
      <c r="B66" s="5">
        <v>0</v>
      </c>
      <c r="C66" s="6">
        <v>0</v>
      </c>
      <c r="D66" s="7">
        <v>0</v>
      </c>
      <c r="E66" s="8">
        <v>0</v>
      </c>
      <c r="F66" s="6">
        <v>9911000</v>
      </c>
      <c r="G66" s="9">
        <v>0</v>
      </c>
      <c r="H66" s="10" t="s">
        <v>4167</v>
      </c>
      <c r="I66" t="s">
        <v>4303</v>
      </c>
    </row>
    <row r="67" spans="1:9" x14ac:dyDescent="0.25">
      <c r="A67" s="4" t="s">
        <v>4164</v>
      </c>
      <c r="B67" s="5">
        <v>311013333.30000001</v>
      </c>
      <c r="C67" s="6">
        <v>82720000</v>
      </c>
      <c r="D67" s="7">
        <v>73293333.329999998</v>
      </c>
      <c r="E67" s="8">
        <v>0</v>
      </c>
      <c r="F67" s="6">
        <v>0</v>
      </c>
      <c r="G67" s="9">
        <v>40333333.329999998</v>
      </c>
      <c r="H67" s="10" t="s">
        <v>4165</v>
      </c>
      <c r="I67" t="s">
        <v>4295</v>
      </c>
    </row>
    <row r="68" spans="1:9" x14ac:dyDescent="0.25">
      <c r="A68" s="4" t="s">
        <v>4162</v>
      </c>
      <c r="B68" s="5">
        <v>32879333.329999998</v>
      </c>
      <c r="C68" s="6">
        <v>0</v>
      </c>
      <c r="D68" s="7">
        <v>0</v>
      </c>
      <c r="E68" s="8">
        <v>0</v>
      </c>
      <c r="F68" s="6">
        <v>0</v>
      </c>
      <c r="G68" s="9">
        <v>0</v>
      </c>
      <c r="H68" s="10" t="s">
        <v>4163</v>
      </c>
      <c r="I68" t="s">
        <v>4262</v>
      </c>
    </row>
    <row r="69" spans="1:9" x14ac:dyDescent="0.25">
      <c r="A69" s="4" t="s">
        <v>4160</v>
      </c>
      <c r="B69" s="5">
        <v>65473666.670000002</v>
      </c>
      <c r="C69" s="6">
        <v>41544000</v>
      </c>
      <c r="D69" s="7">
        <v>37569000</v>
      </c>
      <c r="E69" s="8">
        <v>38814333.329999998</v>
      </c>
      <c r="F69" s="6">
        <v>22840000</v>
      </c>
      <c r="G69" s="9">
        <v>32032666.670000002</v>
      </c>
      <c r="H69" s="10" t="s">
        <v>4161</v>
      </c>
      <c r="I69" t="s">
        <v>4304</v>
      </c>
    </row>
    <row r="70" spans="1:9" x14ac:dyDescent="0.25">
      <c r="A70" s="4" t="s">
        <v>4158</v>
      </c>
      <c r="B70" s="5">
        <v>0</v>
      </c>
      <c r="C70" s="6">
        <v>0</v>
      </c>
      <c r="D70" s="7">
        <v>0</v>
      </c>
      <c r="E70" s="8">
        <v>0</v>
      </c>
      <c r="F70" s="6">
        <v>4652333.3329999996</v>
      </c>
      <c r="G70" s="9">
        <v>0</v>
      </c>
      <c r="H70" s="10" t="s">
        <v>4159</v>
      </c>
      <c r="I70" t="s">
        <v>4305</v>
      </c>
    </row>
    <row r="71" spans="1:9" x14ac:dyDescent="0.25">
      <c r="A71" s="4" t="s">
        <v>4156</v>
      </c>
      <c r="B71" s="5">
        <v>12603666.67</v>
      </c>
      <c r="C71" s="6">
        <v>27295333.329999998</v>
      </c>
      <c r="D71" s="7">
        <v>29023666.670000002</v>
      </c>
      <c r="E71" s="8">
        <v>247833000</v>
      </c>
      <c r="F71" s="6">
        <v>90132000</v>
      </c>
      <c r="G71" s="9">
        <v>381806666.69999999</v>
      </c>
      <c r="H71" s="10" t="s">
        <v>4157</v>
      </c>
      <c r="I71" t="s">
        <v>4306</v>
      </c>
    </row>
    <row r="72" spans="1:9" x14ac:dyDescent="0.25">
      <c r="A72" s="4" t="s">
        <v>4154</v>
      </c>
      <c r="B72" s="5">
        <v>14523666.67</v>
      </c>
      <c r="C72" s="6">
        <v>42633000</v>
      </c>
      <c r="D72" s="7">
        <v>13919666.67</v>
      </c>
      <c r="E72" s="8">
        <v>51886333.329999998</v>
      </c>
      <c r="F72" s="6">
        <v>48277000</v>
      </c>
      <c r="G72" s="9">
        <v>0</v>
      </c>
      <c r="H72" s="10" t="s">
        <v>4155</v>
      </c>
      <c r="I72" t="s">
        <v>4307</v>
      </c>
    </row>
    <row r="73" spans="1:9" x14ac:dyDescent="0.25">
      <c r="A73" s="4" t="s">
        <v>4152</v>
      </c>
      <c r="B73" s="5">
        <v>172776666.69999999</v>
      </c>
      <c r="C73" s="6">
        <v>175976666.69999999</v>
      </c>
      <c r="D73" s="7">
        <v>93060000</v>
      </c>
      <c r="E73" s="8">
        <v>57063000</v>
      </c>
      <c r="F73" s="6">
        <v>57205666.670000002</v>
      </c>
      <c r="G73" s="9">
        <v>45369333.329999998</v>
      </c>
      <c r="H73" s="10" t="s">
        <v>4153</v>
      </c>
      <c r="I73" t="s">
        <v>4308</v>
      </c>
    </row>
    <row r="74" spans="1:9" x14ac:dyDescent="0.25">
      <c r="A74" s="4" t="s">
        <v>4150</v>
      </c>
      <c r="B74" s="5">
        <v>0</v>
      </c>
      <c r="C74" s="6">
        <v>7356000</v>
      </c>
      <c r="D74" s="7">
        <v>0</v>
      </c>
      <c r="E74" s="8">
        <v>0</v>
      </c>
      <c r="F74" s="6">
        <v>0</v>
      </c>
      <c r="G74" s="9">
        <v>0</v>
      </c>
      <c r="H74" s="10" t="s">
        <v>4151</v>
      </c>
      <c r="I74" t="s">
        <v>4309</v>
      </c>
    </row>
    <row r="75" spans="1:9" x14ac:dyDescent="0.25">
      <c r="A75" s="4" t="s">
        <v>4148</v>
      </c>
      <c r="B75" s="5">
        <v>0</v>
      </c>
      <c r="C75" s="6">
        <v>0</v>
      </c>
      <c r="D75" s="7">
        <v>0</v>
      </c>
      <c r="E75" s="8">
        <v>0</v>
      </c>
      <c r="F75" s="6">
        <v>14122666.67</v>
      </c>
      <c r="G75" s="9">
        <v>0</v>
      </c>
      <c r="H75" s="10" t="s">
        <v>4149</v>
      </c>
      <c r="I75" t="s">
        <v>4310</v>
      </c>
    </row>
    <row r="76" spans="1:9" x14ac:dyDescent="0.25">
      <c r="A76" s="4" t="s">
        <v>4146</v>
      </c>
      <c r="B76" s="5">
        <v>179983333.30000001</v>
      </c>
      <c r="C76" s="6">
        <v>150126666.69999999</v>
      </c>
      <c r="D76" s="7">
        <v>93584333.329999998</v>
      </c>
      <c r="E76" s="8">
        <v>128606666.7</v>
      </c>
      <c r="F76" s="6">
        <v>104336000</v>
      </c>
      <c r="G76" s="9">
        <v>103309666.7</v>
      </c>
      <c r="H76" s="10" t="s">
        <v>4147</v>
      </c>
      <c r="I76" t="s">
        <v>4311</v>
      </c>
    </row>
    <row r="77" spans="1:9" x14ac:dyDescent="0.25">
      <c r="A77" s="4" t="s">
        <v>4144</v>
      </c>
      <c r="B77" s="5">
        <v>416943333.30000001</v>
      </c>
      <c r="C77" s="6">
        <v>577453333.29999995</v>
      </c>
      <c r="D77" s="7">
        <v>400313333.30000001</v>
      </c>
      <c r="E77" s="8">
        <v>504656666.69999999</v>
      </c>
      <c r="F77" s="6">
        <v>819510000</v>
      </c>
      <c r="G77" s="9">
        <v>385486666.69999999</v>
      </c>
      <c r="H77" s="10" t="s">
        <v>4145</v>
      </c>
      <c r="I77" t="s">
        <v>4312</v>
      </c>
    </row>
    <row r="78" spans="1:9" x14ac:dyDescent="0.25">
      <c r="A78" s="4" t="s">
        <v>4142</v>
      </c>
      <c r="B78" s="5">
        <v>337900000</v>
      </c>
      <c r="C78" s="6">
        <v>413253333.30000001</v>
      </c>
      <c r="D78" s="7">
        <v>270796666.69999999</v>
      </c>
      <c r="E78" s="8">
        <v>398216666.69999999</v>
      </c>
      <c r="F78" s="6">
        <v>554990000</v>
      </c>
      <c r="G78" s="9">
        <v>258723333.30000001</v>
      </c>
      <c r="H78" s="10" t="s">
        <v>4143</v>
      </c>
      <c r="I78" t="s">
        <v>4313</v>
      </c>
    </row>
    <row r="79" spans="1:9" x14ac:dyDescent="0.25">
      <c r="A79" s="4" t="s">
        <v>4140</v>
      </c>
      <c r="B79" s="5">
        <v>3453400000</v>
      </c>
      <c r="C79" s="6">
        <v>7082700000</v>
      </c>
      <c r="D79" s="7">
        <v>2195466667</v>
      </c>
      <c r="E79" s="8">
        <v>2696700000</v>
      </c>
      <c r="F79" s="6">
        <v>5552366667</v>
      </c>
      <c r="G79" s="9">
        <v>1683100000</v>
      </c>
      <c r="H79" s="10" t="s">
        <v>4141</v>
      </c>
      <c r="I79" t="s">
        <v>4314</v>
      </c>
    </row>
    <row r="80" spans="1:9" x14ac:dyDescent="0.25">
      <c r="A80" s="4" t="s">
        <v>4138</v>
      </c>
      <c r="B80" s="5">
        <v>167473333.30000001</v>
      </c>
      <c r="C80" s="6">
        <v>169236666.69999999</v>
      </c>
      <c r="D80" s="7">
        <v>127336666.7</v>
      </c>
      <c r="E80" s="8">
        <v>187963333.30000001</v>
      </c>
      <c r="F80" s="6">
        <v>128390000</v>
      </c>
      <c r="G80" s="9">
        <v>187366666.69999999</v>
      </c>
      <c r="H80" s="10" t="s">
        <v>4139</v>
      </c>
      <c r="I80" t="s">
        <v>4315</v>
      </c>
    </row>
    <row r="81" spans="1:9" x14ac:dyDescent="0.25">
      <c r="A81" s="4" t="s">
        <v>4136</v>
      </c>
      <c r="B81" s="5">
        <v>420786666.69999999</v>
      </c>
      <c r="C81" s="6">
        <v>363013333.30000001</v>
      </c>
      <c r="D81" s="7">
        <v>438200000</v>
      </c>
      <c r="E81" s="8">
        <v>252943333.30000001</v>
      </c>
      <c r="F81" s="6">
        <v>195643333.30000001</v>
      </c>
      <c r="G81" s="9">
        <v>253103333.30000001</v>
      </c>
      <c r="H81" s="10" t="s">
        <v>4137</v>
      </c>
      <c r="I81" t="s">
        <v>4262</v>
      </c>
    </row>
    <row r="82" spans="1:9" x14ac:dyDescent="0.25">
      <c r="A82" s="4" t="s">
        <v>4134</v>
      </c>
      <c r="B82" s="5">
        <v>460853333.30000001</v>
      </c>
      <c r="C82" s="6">
        <v>669843333.29999995</v>
      </c>
      <c r="D82" s="7">
        <v>263490000</v>
      </c>
      <c r="E82" s="8">
        <v>273673333.30000001</v>
      </c>
      <c r="F82" s="6">
        <v>298193333.30000001</v>
      </c>
      <c r="G82" s="9">
        <v>196546666.69999999</v>
      </c>
      <c r="H82" s="10" t="s">
        <v>4135</v>
      </c>
      <c r="I82" t="s">
        <v>4316</v>
      </c>
    </row>
    <row r="83" spans="1:9" x14ac:dyDescent="0.25">
      <c r="A83" s="4" t="s">
        <v>72</v>
      </c>
      <c r="B83" s="5">
        <v>1909000000</v>
      </c>
      <c r="C83" s="6">
        <v>2018600000</v>
      </c>
      <c r="D83" s="7">
        <v>1848200000</v>
      </c>
      <c r="E83" s="8">
        <v>2842466667</v>
      </c>
      <c r="F83" s="6">
        <v>2581833333</v>
      </c>
      <c r="G83" s="9">
        <v>2664700000</v>
      </c>
      <c r="H83" s="10" t="s">
        <v>73</v>
      </c>
      <c r="I83" t="s">
        <v>4317</v>
      </c>
    </row>
    <row r="84" spans="1:9" x14ac:dyDescent="0.25">
      <c r="A84" s="4" t="s">
        <v>4132</v>
      </c>
      <c r="B84" s="5">
        <v>1103096667</v>
      </c>
      <c r="C84" s="6">
        <v>676436666.70000005</v>
      </c>
      <c r="D84" s="7">
        <v>888940000</v>
      </c>
      <c r="E84" s="8">
        <v>328163333.30000001</v>
      </c>
      <c r="F84" s="6">
        <v>279663333.30000001</v>
      </c>
      <c r="G84" s="9">
        <v>339363333.30000001</v>
      </c>
      <c r="H84" s="10" t="s">
        <v>4133</v>
      </c>
      <c r="I84" t="s">
        <v>4318</v>
      </c>
    </row>
    <row r="85" spans="1:9" x14ac:dyDescent="0.25">
      <c r="A85" s="4" t="s">
        <v>1016</v>
      </c>
      <c r="B85" s="5">
        <v>93049666.670000002</v>
      </c>
      <c r="C85" s="6">
        <v>127753333.3</v>
      </c>
      <c r="D85" s="7">
        <v>114090000</v>
      </c>
      <c r="E85" s="8">
        <v>127063333.3</v>
      </c>
      <c r="F85" s="6">
        <v>128866666.7</v>
      </c>
      <c r="G85" s="9">
        <v>123293333.3</v>
      </c>
      <c r="H85" s="10" t="s">
        <v>1017</v>
      </c>
      <c r="I85" t="s">
        <v>4319</v>
      </c>
    </row>
    <row r="86" spans="1:9" x14ac:dyDescent="0.25">
      <c r="A86" s="4" t="s">
        <v>4130</v>
      </c>
      <c r="B86" s="5">
        <v>0</v>
      </c>
      <c r="C86" s="6">
        <v>0</v>
      </c>
      <c r="D86" s="7">
        <v>0</v>
      </c>
      <c r="E86" s="8">
        <v>0</v>
      </c>
      <c r="F86" s="6">
        <v>3570000</v>
      </c>
      <c r="G86" s="9">
        <v>0</v>
      </c>
      <c r="H86" s="10" t="s">
        <v>4131</v>
      </c>
      <c r="I86" t="s">
        <v>4320</v>
      </c>
    </row>
    <row r="87" spans="1:9" x14ac:dyDescent="0.25">
      <c r="A87" s="4" t="s">
        <v>4128</v>
      </c>
      <c r="B87" s="5">
        <v>868316666.70000005</v>
      </c>
      <c r="C87" s="6">
        <v>1022733333</v>
      </c>
      <c r="D87" s="7">
        <v>751443333.29999995</v>
      </c>
      <c r="E87" s="8">
        <v>799226666.70000005</v>
      </c>
      <c r="F87" s="6">
        <v>707256666.70000005</v>
      </c>
      <c r="G87" s="9">
        <v>591246666.70000005</v>
      </c>
      <c r="H87" s="10" t="s">
        <v>4129</v>
      </c>
      <c r="I87" t="s">
        <v>4321</v>
      </c>
    </row>
    <row r="88" spans="1:9" x14ac:dyDescent="0.25">
      <c r="A88" s="4" t="s">
        <v>4126</v>
      </c>
      <c r="B88" s="5">
        <v>636736666.70000005</v>
      </c>
      <c r="C88" s="6">
        <v>807390000</v>
      </c>
      <c r="D88" s="7">
        <v>562576666.70000005</v>
      </c>
      <c r="E88" s="8">
        <v>526453333.30000001</v>
      </c>
      <c r="F88" s="6">
        <v>521843333.30000001</v>
      </c>
      <c r="G88" s="9">
        <v>410810000</v>
      </c>
      <c r="H88" s="10" t="s">
        <v>4127</v>
      </c>
      <c r="I88" t="s">
        <v>4322</v>
      </c>
    </row>
    <row r="89" spans="1:9" x14ac:dyDescent="0.25">
      <c r="A89" s="4" t="s">
        <v>4124</v>
      </c>
      <c r="B89" s="5">
        <v>89230333.329999998</v>
      </c>
      <c r="C89" s="6">
        <v>59261666.670000002</v>
      </c>
      <c r="D89" s="7">
        <v>63213000</v>
      </c>
      <c r="E89" s="8">
        <v>32661666.670000002</v>
      </c>
      <c r="F89" s="6">
        <v>24973000</v>
      </c>
      <c r="G89" s="9">
        <v>22280666.670000002</v>
      </c>
      <c r="H89" s="10" t="s">
        <v>4125</v>
      </c>
      <c r="I89" t="s">
        <v>4323</v>
      </c>
    </row>
    <row r="90" spans="1:9" x14ac:dyDescent="0.25">
      <c r="A90" s="4" t="s">
        <v>4122</v>
      </c>
      <c r="B90" s="5">
        <v>0</v>
      </c>
      <c r="C90" s="6">
        <v>0</v>
      </c>
      <c r="D90" s="7">
        <v>5355333.3329999996</v>
      </c>
      <c r="E90" s="8">
        <v>0</v>
      </c>
      <c r="F90" s="6">
        <v>0</v>
      </c>
      <c r="G90" s="9">
        <v>0</v>
      </c>
      <c r="H90" s="10" t="s">
        <v>4123</v>
      </c>
      <c r="I90" t="s">
        <v>4324</v>
      </c>
    </row>
    <row r="91" spans="1:9" x14ac:dyDescent="0.25">
      <c r="A91" s="4" t="s">
        <v>4120</v>
      </c>
      <c r="B91" s="5">
        <v>2287866667</v>
      </c>
      <c r="C91" s="6">
        <v>1343193333</v>
      </c>
      <c r="D91" s="7">
        <v>2662856667</v>
      </c>
      <c r="E91" s="8">
        <v>166870000</v>
      </c>
      <c r="F91" s="6">
        <v>581630000</v>
      </c>
      <c r="G91" s="9">
        <v>756176666.70000005</v>
      </c>
      <c r="H91" s="10" t="s">
        <v>4121</v>
      </c>
      <c r="I91" t="s">
        <v>4325</v>
      </c>
    </row>
    <row r="92" spans="1:9" x14ac:dyDescent="0.25">
      <c r="A92" s="4" t="s">
        <v>4118</v>
      </c>
      <c r="B92" s="5">
        <v>60913333.329999998</v>
      </c>
      <c r="C92" s="6">
        <v>61486333.329999998</v>
      </c>
      <c r="D92" s="7">
        <v>59380666.670000002</v>
      </c>
      <c r="E92" s="8">
        <v>125076666.7</v>
      </c>
      <c r="F92" s="6">
        <v>111166666.7</v>
      </c>
      <c r="G92" s="9">
        <v>97098666.670000002</v>
      </c>
      <c r="H92" s="10" t="s">
        <v>4119</v>
      </c>
      <c r="I92" t="s">
        <v>4304</v>
      </c>
    </row>
    <row r="93" spans="1:9" x14ac:dyDescent="0.25">
      <c r="A93" s="4" t="s">
        <v>4116</v>
      </c>
      <c r="B93" s="5">
        <v>904076666.70000005</v>
      </c>
      <c r="C93" s="6">
        <v>411233333.30000001</v>
      </c>
      <c r="D93" s="7">
        <v>481276666.69999999</v>
      </c>
      <c r="E93" s="8">
        <v>217103333.30000001</v>
      </c>
      <c r="F93" s="6">
        <v>235073333.30000001</v>
      </c>
      <c r="G93" s="9">
        <v>290283333.30000001</v>
      </c>
      <c r="H93" s="10" t="s">
        <v>4117</v>
      </c>
      <c r="I93" t="s">
        <v>4326</v>
      </c>
    </row>
    <row r="94" spans="1:9" x14ac:dyDescent="0.25">
      <c r="A94" s="4" t="s">
        <v>4114</v>
      </c>
      <c r="B94" s="5">
        <v>197133333.30000001</v>
      </c>
      <c r="C94" s="6">
        <v>356176666.69999999</v>
      </c>
      <c r="D94" s="7">
        <v>341493333.30000001</v>
      </c>
      <c r="E94" s="8">
        <v>181806666.69999999</v>
      </c>
      <c r="F94" s="6">
        <v>32381000</v>
      </c>
      <c r="G94" s="9">
        <v>279510000</v>
      </c>
      <c r="H94" s="10" t="s">
        <v>4115</v>
      </c>
      <c r="I94" t="s">
        <v>4327</v>
      </c>
    </row>
    <row r="95" spans="1:9" x14ac:dyDescent="0.25">
      <c r="A95" s="4" t="s">
        <v>1014</v>
      </c>
      <c r="B95" s="5">
        <v>8656166667</v>
      </c>
      <c r="C95" s="6">
        <v>8942066667</v>
      </c>
      <c r="D95" s="7">
        <v>8912000000</v>
      </c>
      <c r="E95" s="8">
        <v>2988666667</v>
      </c>
      <c r="F95" s="6">
        <v>3679833333</v>
      </c>
      <c r="G95" s="9">
        <v>3400200000</v>
      </c>
      <c r="H95" s="10" t="s">
        <v>1015</v>
      </c>
      <c r="I95" t="s">
        <v>4328</v>
      </c>
    </row>
    <row r="96" spans="1:9" x14ac:dyDescent="0.25">
      <c r="A96" s="4" t="s">
        <v>1012</v>
      </c>
      <c r="B96" s="5">
        <v>29700000000</v>
      </c>
      <c r="C96" s="6">
        <v>18218333333</v>
      </c>
      <c r="D96" s="7">
        <v>26017000000</v>
      </c>
      <c r="E96" s="8">
        <v>4229033333</v>
      </c>
      <c r="F96" s="6">
        <v>5988266667</v>
      </c>
      <c r="G96" s="9">
        <v>4772333333</v>
      </c>
      <c r="H96" s="10" t="s">
        <v>1013</v>
      </c>
      <c r="I96" t="s">
        <v>4329</v>
      </c>
    </row>
    <row r="97" spans="1:9" x14ac:dyDescent="0.25">
      <c r="A97" s="4" t="s">
        <v>4112</v>
      </c>
      <c r="B97" s="5">
        <v>87339000</v>
      </c>
      <c r="C97" s="6">
        <v>39770333.329999998</v>
      </c>
      <c r="D97" s="7">
        <v>39888666.670000002</v>
      </c>
      <c r="E97" s="8">
        <v>39451666.670000002</v>
      </c>
      <c r="F97" s="6">
        <v>20156666.670000002</v>
      </c>
      <c r="G97" s="9">
        <v>35818000</v>
      </c>
      <c r="H97" s="10" t="s">
        <v>4113</v>
      </c>
      <c r="I97" t="s">
        <v>4330</v>
      </c>
    </row>
    <row r="98" spans="1:9" x14ac:dyDescent="0.25">
      <c r="A98" s="4" t="s">
        <v>4110</v>
      </c>
      <c r="B98" s="5">
        <v>0</v>
      </c>
      <c r="C98" s="6">
        <v>0</v>
      </c>
      <c r="D98" s="7">
        <v>0</v>
      </c>
      <c r="E98" s="8">
        <v>0</v>
      </c>
      <c r="F98" s="6">
        <v>0</v>
      </c>
      <c r="G98" s="9">
        <v>2539166.6669999999</v>
      </c>
      <c r="H98" s="10" t="s">
        <v>4111</v>
      </c>
      <c r="I98" t="s">
        <v>4331</v>
      </c>
    </row>
    <row r="99" spans="1:9" x14ac:dyDescent="0.25">
      <c r="A99" s="4" t="s">
        <v>4108</v>
      </c>
      <c r="B99" s="5">
        <v>77844333.329999998</v>
      </c>
      <c r="C99" s="6">
        <v>153913333.30000001</v>
      </c>
      <c r="D99" s="7">
        <v>96936666.670000002</v>
      </c>
      <c r="E99" s="8">
        <v>82316000</v>
      </c>
      <c r="F99" s="6">
        <v>104273666.7</v>
      </c>
      <c r="G99" s="9">
        <v>83596666.670000002</v>
      </c>
      <c r="H99" s="10" t="s">
        <v>4109</v>
      </c>
      <c r="I99" t="s">
        <v>4332</v>
      </c>
    </row>
    <row r="100" spans="1:9" x14ac:dyDescent="0.25">
      <c r="A100" s="4" t="s">
        <v>4106</v>
      </c>
      <c r="B100" s="5">
        <v>2629233333</v>
      </c>
      <c r="C100" s="6">
        <v>4151866667</v>
      </c>
      <c r="D100" s="7">
        <v>2397800000</v>
      </c>
      <c r="E100" s="8">
        <v>1412500000</v>
      </c>
      <c r="F100" s="6">
        <v>2067633333</v>
      </c>
      <c r="G100" s="9">
        <v>1530066667</v>
      </c>
      <c r="H100" s="10" t="s">
        <v>4107</v>
      </c>
      <c r="I100" t="s">
        <v>4333</v>
      </c>
    </row>
    <row r="101" spans="1:9" x14ac:dyDescent="0.25">
      <c r="A101" s="4" t="s">
        <v>4104</v>
      </c>
      <c r="B101" s="5">
        <v>65801666.670000002</v>
      </c>
      <c r="C101" s="6">
        <v>86592333.329999998</v>
      </c>
      <c r="D101" s="7">
        <v>60879000</v>
      </c>
      <c r="E101" s="8">
        <v>61547000</v>
      </c>
      <c r="F101" s="6">
        <v>80489000</v>
      </c>
      <c r="G101" s="9">
        <v>61828333.329999998</v>
      </c>
      <c r="H101" s="10" t="s">
        <v>4105</v>
      </c>
      <c r="I101" t="s">
        <v>4334</v>
      </c>
    </row>
    <row r="102" spans="1:9" x14ac:dyDescent="0.25">
      <c r="A102" s="4" t="s">
        <v>4102</v>
      </c>
      <c r="B102" s="5">
        <v>866990000</v>
      </c>
      <c r="C102" s="6">
        <v>655223333.29999995</v>
      </c>
      <c r="D102" s="7">
        <v>667446666.70000005</v>
      </c>
      <c r="E102" s="8">
        <v>337313333.30000001</v>
      </c>
      <c r="F102" s="6">
        <v>172503333.30000001</v>
      </c>
      <c r="G102" s="9">
        <v>292743333.30000001</v>
      </c>
      <c r="H102" s="10" t="s">
        <v>4103</v>
      </c>
      <c r="I102" t="s">
        <v>4335</v>
      </c>
    </row>
    <row r="103" spans="1:9" x14ac:dyDescent="0.25">
      <c r="A103" s="4" t="s">
        <v>4100</v>
      </c>
      <c r="B103" s="5">
        <v>115405333.3</v>
      </c>
      <c r="C103" s="6">
        <v>44666666.670000002</v>
      </c>
      <c r="D103" s="7">
        <v>89056666.670000002</v>
      </c>
      <c r="E103" s="8">
        <v>0</v>
      </c>
      <c r="F103" s="6">
        <v>50233333.329999998</v>
      </c>
      <c r="G103" s="9">
        <v>0</v>
      </c>
      <c r="H103" s="10" t="s">
        <v>4101</v>
      </c>
      <c r="I103" t="s">
        <v>4336</v>
      </c>
    </row>
    <row r="104" spans="1:9" x14ac:dyDescent="0.25">
      <c r="A104" s="4" t="s">
        <v>4098</v>
      </c>
      <c r="B104" s="5">
        <v>0</v>
      </c>
      <c r="C104" s="6">
        <v>0</v>
      </c>
      <c r="D104" s="7">
        <v>0</v>
      </c>
      <c r="E104" s="8">
        <v>0</v>
      </c>
      <c r="F104" s="6">
        <v>0</v>
      </c>
      <c r="G104" s="9">
        <v>10398333.33</v>
      </c>
      <c r="H104" s="10" t="s">
        <v>4099</v>
      </c>
      <c r="I104" t="s">
        <v>4337</v>
      </c>
    </row>
    <row r="105" spans="1:9" x14ac:dyDescent="0.25">
      <c r="A105" s="4" t="s">
        <v>1010</v>
      </c>
      <c r="B105" s="5">
        <v>125336666.7</v>
      </c>
      <c r="C105" s="6">
        <v>221286666.69999999</v>
      </c>
      <c r="D105" s="7">
        <v>221606666.69999999</v>
      </c>
      <c r="E105" s="8">
        <v>281230000</v>
      </c>
      <c r="F105" s="6">
        <v>222063333.30000001</v>
      </c>
      <c r="G105" s="9">
        <v>251926666.69999999</v>
      </c>
      <c r="H105" s="10" t="s">
        <v>1011</v>
      </c>
      <c r="I105" t="s">
        <v>4338</v>
      </c>
    </row>
    <row r="106" spans="1:9" x14ac:dyDescent="0.25">
      <c r="A106" s="4" t="s">
        <v>4096</v>
      </c>
      <c r="B106" s="5">
        <v>389833333.30000001</v>
      </c>
      <c r="C106" s="6">
        <v>642710000</v>
      </c>
      <c r="D106" s="7">
        <v>724286666.70000005</v>
      </c>
      <c r="E106" s="8">
        <v>1076023333</v>
      </c>
      <c r="F106" s="6">
        <v>1337900000</v>
      </c>
      <c r="G106" s="9">
        <v>1017596667</v>
      </c>
      <c r="H106" s="10" t="s">
        <v>4097</v>
      </c>
      <c r="I106" t="s">
        <v>4339</v>
      </c>
    </row>
    <row r="107" spans="1:9" x14ac:dyDescent="0.25">
      <c r="A107" s="4" t="s">
        <v>4094</v>
      </c>
      <c r="B107" s="5">
        <v>897490000</v>
      </c>
      <c r="C107" s="6">
        <v>901013333.29999995</v>
      </c>
      <c r="D107" s="7">
        <v>630303333.29999995</v>
      </c>
      <c r="E107" s="8">
        <v>284380000</v>
      </c>
      <c r="F107" s="6">
        <v>441526666.69999999</v>
      </c>
      <c r="G107" s="9">
        <v>366000000</v>
      </c>
      <c r="H107" s="10" t="s">
        <v>4095</v>
      </c>
      <c r="I107" t="s">
        <v>4340</v>
      </c>
    </row>
    <row r="108" spans="1:9" x14ac:dyDescent="0.25">
      <c r="A108" s="4" t="s">
        <v>4092</v>
      </c>
      <c r="B108" s="5">
        <v>46461333.329999998</v>
      </c>
      <c r="C108" s="6">
        <v>63197666.670000002</v>
      </c>
      <c r="D108" s="7">
        <v>20566333.329999998</v>
      </c>
      <c r="E108" s="8">
        <v>15838666.67</v>
      </c>
      <c r="F108" s="6">
        <v>32233666.670000002</v>
      </c>
      <c r="G108" s="9">
        <v>25751666.670000002</v>
      </c>
      <c r="H108" s="10" t="s">
        <v>4093</v>
      </c>
      <c r="I108" t="s">
        <v>4341</v>
      </c>
    </row>
    <row r="109" spans="1:9" x14ac:dyDescent="0.25">
      <c r="A109" s="4" t="s">
        <v>1008</v>
      </c>
      <c r="B109" s="5">
        <v>57892666.670000002</v>
      </c>
      <c r="C109" s="6">
        <v>118739333.3</v>
      </c>
      <c r="D109" s="7">
        <v>43353000</v>
      </c>
      <c r="E109" s="8">
        <v>16845000</v>
      </c>
      <c r="F109" s="6">
        <v>11207666.67</v>
      </c>
      <c r="G109" s="9">
        <v>11638666.67</v>
      </c>
      <c r="H109" s="10" t="s">
        <v>1009</v>
      </c>
      <c r="I109" t="s">
        <v>4342</v>
      </c>
    </row>
    <row r="110" spans="1:9" x14ac:dyDescent="0.25">
      <c r="A110" s="4" t="s">
        <v>4090</v>
      </c>
      <c r="B110" s="5">
        <v>28009666.670000002</v>
      </c>
      <c r="C110" s="6">
        <v>35699333.329999998</v>
      </c>
      <c r="D110" s="7">
        <v>31888000</v>
      </c>
      <c r="E110" s="8">
        <v>13415666.67</v>
      </c>
      <c r="F110" s="6">
        <v>32569000</v>
      </c>
      <c r="G110" s="9">
        <v>22731333.329999998</v>
      </c>
      <c r="H110" s="10" t="s">
        <v>4091</v>
      </c>
      <c r="I110" t="s">
        <v>4343</v>
      </c>
    </row>
    <row r="111" spans="1:9" x14ac:dyDescent="0.25">
      <c r="A111" s="4" t="s">
        <v>1006</v>
      </c>
      <c r="B111" s="5">
        <v>884576666.70000005</v>
      </c>
      <c r="C111" s="6">
        <v>985260000</v>
      </c>
      <c r="D111" s="7">
        <v>1011930000</v>
      </c>
      <c r="E111" s="8">
        <v>1187690000</v>
      </c>
      <c r="F111" s="6">
        <v>1535366667</v>
      </c>
      <c r="G111" s="9">
        <v>1237133333</v>
      </c>
      <c r="H111" s="10" t="s">
        <v>1007</v>
      </c>
      <c r="I111" t="s">
        <v>4344</v>
      </c>
    </row>
    <row r="112" spans="1:9" x14ac:dyDescent="0.25">
      <c r="A112" s="4" t="s">
        <v>4088</v>
      </c>
      <c r="B112" s="5">
        <v>2362000000</v>
      </c>
      <c r="C112" s="6">
        <v>1542033333</v>
      </c>
      <c r="D112" s="7">
        <v>1727266667</v>
      </c>
      <c r="E112" s="8">
        <v>869353333.29999995</v>
      </c>
      <c r="F112" s="6">
        <v>469423333.30000001</v>
      </c>
      <c r="G112" s="9">
        <v>711476666.70000005</v>
      </c>
      <c r="H112" s="10" t="s">
        <v>4089</v>
      </c>
      <c r="I112" t="s">
        <v>4345</v>
      </c>
    </row>
    <row r="113" spans="1:9" x14ac:dyDescent="0.25">
      <c r="A113" s="4" t="s">
        <v>4086</v>
      </c>
      <c r="B113" s="5">
        <v>108223000</v>
      </c>
      <c r="C113" s="6">
        <v>142483333.30000001</v>
      </c>
      <c r="D113" s="7">
        <v>89256666.670000002</v>
      </c>
      <c r="E113" s="8">
        <v>123632333.3</v>
      </c>
      <c r="F113" s="6">
        <v>122213333.3</v>
      </c>
      <c r="G113" s="9">
        <v>133433333.3</v>
      </c>
      <c r="H113" s="10" t="s">
        <v>4087</v>
      </c>
      <c r="I113" t="s">
        <v>4346</v>
      </c>
    </row>
    <row r="114" spans="1:9" x14ac:dyDescent="0.25">
      <c r="A114" s="4" t="s">
        <v>4084</v>
      </c>
      <c r="B114" s="5">
        <v>0</v>
      </c>
      <c r="C114" s="6">
        <v>0</v>
      </c>
      <c r="D114" s="7">
        <v>0</v>
      </c>
      <c r="E114" s="8">
        <v>22653666.670000002</v>
      </c>
      <c r="F114" s="6">
        <v>0</v>
      </c>
      <c r="G114" s="9">
        <v>0</v>
      </c>
      <c r="H114" s="10" t="s">
        <v>4085</v>
      </c>
      <c r="I114" t="s">
        <v>4347</v>
      </c>
    </row>
    <row r="115" spans="1:9" x14ac:dyDescent="0.25">
      <c r="A115" s="4" t="s">
        <v>4082</v>
      </c>
      <c r="B115" s="5">
        <v>0</v>
      </c>
      <c r="C115" s="6">
        <v>0</v>
      </c>
      <c r="D115" s="7">
        <v>0</v>
      </c>
      <c r="E115" s="8">
        <v>0</v>
      </c>
      <c r="F115" s="6">
        <v>0</v>
      </c>
      <c r="G115" s="9">
        <v>17864000</v>
      </c>
      <c r="H115" s="10" t="s">
        <v>4083</v>
      </c>
      <c r="I115" t="s">
        <v>4262</v>
      </c>
    </row>
    <row r="116" spans="1:9" x14ac:dyDescent="0.25">
      <c r="A116" s="4" t="s">
        <v>4080</v>
      </c>
      <c r="B116" s="5">
        <v>68507666.670000002</v>
      </c>
      <c r="C116" s="6">
        <v>26471666.670000002</v>
      </c>
      <c r="D116" s="7">
        <v>23982333.329999998</v>
      </c>
      <c r="E116" s="8">
        <v>39450000</v>
      </c>
      <c r="F116" s="6">
        <v>0</v>
      </c>
      <c r="G116" s="9">
        <v>12679666.67</v>
      </c>
      <c r="H116" s="10" t="s">
        <v>4081</v>
      </c>
      <c r="I116" t="s">
        <v>4348</v>
      </c>
    </row>
    <row r="117" spans="1:9" x14ac:dyDescent="0.25">
      <c r="A117" s="4" t="s">
        <v>4078</v>
      </c>
      <c r="B117" s="5">
        <v>13367000</v>
      </c>
      <c r="C117" s="6">
        <v>0</v>
      </c>
      <c r="D117" s="7">
        <v>0</v>
      </c>
      <c r="E117" s="8">
        <v>0</v>
      </c>
      <c r="F117" s="6">
        <v>0</v>
      </c>
      <c r="G117" s="9">
        <v>0</v>
      </c>
      <c r="H117" s="10" t="s">
        <v>4079</v>
      </c>
      <c r="I117" t="s">
        <v>4349</v>
      </c>
    </row>
    <row r="118" spans="1:9" x14ac:dyDescent="0.25">
      <c r="A118" s="4" t="s">
        <v>1004</v>
      </c>
      <c r="B118" s="5">
        <v>279836666.69999999</v>
      </c>
      <c r="C118" s="6">
        <v>252173333.30000001</v>
      </c>
      <c r="D118" s="7">
        <v>308960000</v>
      </c>
      <c r="E118" s="8">
        <v>68830000</v>
      </c>
      <c r="F118" s="6">
        <v>98632000</v>
      </c>
      <c r="G118" s="9">
        <v>93743333.329999998</v>
      </c>
      <c r="H118" s="10" t="s">
        <v>1005</v>
      </c>
      <c r="I118" t="s">
        <v>4350</v>
      </c>
    </row>
    <row r="119" spans="1:9" x14ac:dyDescent="0.25">
      <c r="A119" s="4" t="s">
        <v>4076</v>
      </c>
      <c r="B119" s="5">
        <v>0</v>
      </c>
      <c r="C119" s="6">
        <v>16991000</v>
      </c>
      <c r="D119" s="7">
        <v>0</v>
      </c>
      <c r="E119" s="8">
        <v>45814333.329999998</v>
      </c>
      <c r="F119" s="6">
        <v>83546000</v>
      </c>
      <c r="G119" s="9">
        <v>40213333.329999998</v>
      </c>
      <c r="H119" s="10" t="s">
        <v>4077</v>
      </c>
      <c r="I119" t="s">
        <v>4351</v>
      </c>
    </row>
    <row r="120" spans="1:9" x14ac:dyDescent="0.25">
      <c r="A120" s="4" t="s">
        <v>4074</v>
      </c>
      <c r="B120" s="5">
        <v>3726033333</v>
      </c>
      <c r="C120" s="6">
        <v>5751966667</v>
      </c>
      <c r="D120" s="7">
        <v>2697800000</v>
      </c>
      <c r="E120" s="8">
        <v>2841566667</v>
      </c>
      <c r="F120" s="6">
        <v>4487300000</v>
      </c>
      <c r="G120" s="9">
        <v>2440366667</v>
      </c>
      <c r="H120" s="10" t="s">
        <v>4075</v>
      </c>
      <c r="I120" t="s">
        <v>4352</v>
      </c>
    </row>
    <row r="121" spans="1:9" x14ac:dyDescent="0.25">
      <c r="A121" s="4" t="s">
        <v>4072</v>
      </c>
      <c r="B121" s="5">
        <v>344766666.69999999</v>
      </c>
      <c r="C121" s="6">
        <v>734410000</v>
      </c>
      <c r="D121" s="7">
        <v>253783333.30000001</v>
      </c>
      <c r="E121" s="8">
        <v>369053333.30000001</v>
      </c>
      <c r="F121" s="6">
        <v>881600000</v>
      </c>
      <c r="G121" s="9">
        <v>336193333.30000001</v>
      </c>
      <c r="H121" s="10" t="s">
        <v>4073</v>
      </c>
      <c r="I121" t="s">
        <v>4353</v>
      </c>
    </row>
    <row r="122" spans="1:9" x14ac:dyDescent="0.25">
      <c r="A122" s="4" t="s">
        <v>1002</v>
      </c>
      <c r="B122" s="5">
        <v>246710000</v>
      </c>
      <c r="C122" s="6">
        <v>865746666.70000005</v>
      </c>
      <c r="D122" s="7">
        <v>379776666.69999999</v>
      </c>
      <c r="E122" s="8">
        <v>536583333.30000001</v>
      </c>
      <c r="F122" s="6">
        <v>773630000</v>
      </c>
      <c r="G122" s="9">
        <v>509996666.69999999</v>
      </c>
      <c r="H122" s="10" t="s">
        <v>1003</v>
      </c>
      <c r="I122" t="s">
        <v>4354</v>
      </c>
    </row>
    <row r="123" spans="1:9" x14ac:dyDescent="0.25">
      <c r="A123" s="4" t="s">
        <v>4070</v>
      </c>
      <c r="B123" s="5">
        <v>0</v>
      </c>
      <c r="C123" s="6">
        <v>0</v>
      </c>
      <c r="D123" s="7">
        <v>0</v>
      </c>
      <c r="E123" s="8">
        <v>0</v>
      </c>
      <c r="F123" s="6">
        <v>5582333.3329999996</v>
      </c>
      <c r="G123" s="9">
        <v>0</v>
      </c>
      <c r="H123" s="10" t="s">
        <v>4071</v>
      </c>
      <c r="I123" t="s">
        <v>4355</v>
      </c>
    </row>
    <row r="124" spans="1:9" x14ac:dyDescent="0.25">
      <c r="A124" s="4" t="s">
        <v>4068</v>
      </c>
      <c r="B124" s="5">
        <v>368853333.30000001</v>
      </c>
      <c r="C124" s="6">
        <v>503870000</v>
      </c>
      <c r="D124" s="7">
        <v>393786666.69999999</v>
      </c>
      <c r="E124" s="8">
        <v>615410000</v>
      </c>
      <c r="F124" s="6">
        <v>526500000</v>
      </c>
      <c r="G124" s="9">
        <v>570750000</v>
      </c>
      <c r="H124" s="10" t="s">
        <v>4069</v>
      </c>
      <c r="I124" t="s">
        <v>4262</v>
      </c>
    </row>
    <row r="125" spans="1:9" x14ac:dyDescent="0.25">
      <c r="A125" s="4" t="s">
        <v>4066</v>
      </c>
      <c r="B125" s="5">
        <v>584756666.70000005</v>
      </c>
      <c r="C125" s="6">
        <v>1613266667</v>
      </c>
      <c r="D125" s="7">
        <v>476493333.30000001</v>
      </c>
      <c r="E125" s="8">
        <v>589610000</v>
      </c>
      <c r="F125" s="6">
        <v>607296666.70000005</v>
      </c>
      <c r="G125" s="9">
        <v>423653333.30000001</v>
      </c>
      <c r="H125" s="10" t="s">
        <v>4067</v>
      </c>
      <c r="I125" t="s">
        <v>4356</v>
      </c>
    </row>
    <row r="126" spans="1:9" x14ac:dyDescent="0.25">
      <c r="A126" s="4" t="s">
        <v>1000</v>
      </c>
      <c r="B126" s="5">
        <v>58745333.329999998</v>
      </c>
      <c r="C126" s="6">
        <v>18800000</v>
      </c>
      <c r="D126" s="7">
        <v>0</v>
      </c>
      <c r="E126" s="8">
        <v>9568000</v>
      </c>
      <c r="F126" s="6">
        <v>0</v>
      </c>
      <c r="G126" s="9">
        <v>29815333.329999998</v>
      </c>
      <c r="H126" s="10" t="s">
        <v>1001</v>
      </c>
      <c r="I126" t="s">
        <v>4357</v>
      </c>
    </row>
    <row r="127" spans="1:9" x14ac:dyDescent="0.25">
      <c r="A127" s="4" t="s">
        <v>998</v>
      </c>
      <c r="B127" s="5">
        <v>306233333.30000001</v>
      </c>
      <c r="C127" s="6">
        <v>310653333.30000001</v>
      </c>
      <c r="D127" s="7">
        <v>270256666.69999999</v>
      </c>
      <c r="E127" s="8">
        <v>314386666.69999999</v>
      </c>
      <c r="F127" s="6">
        <v>315060000</v>
      </c>
      <c r="G127" s="9">
        <v>300696666.69999999</v>
      </c>
      <c r="H127" s="10" t="s">
        <v>999</v>
      </c>
      <c r="I127" t="s">
        <v>4358</v>
      </c>
    </row>
    <row r="128" spans="1:9" x14ac:dyDescent="0.25">
      <c r="A128" s="4" t="s">
        <v>996</v>
      </c>
      <c r="B128" s="5">
        <v>1322233333</v>
      </c>
      <c r="C128" s="6">
        <v>2183466667</v>
      </c>
      <c r="D128" s="7">
        <v>1795833333</v>
      </c>
      <c r="E128" s="8">
        <v>3742366667</v>
      </c>
      <c r="F128" s="6">
        <v>3343466667</v>
      </c>
      <c r="G128" s="9">
        <v>3237600000</v>
      </c>
      <c r="H128" s="10" t="s">
        <v>997</v>
      </c>
      <c r="I128" t="s">
        <v>4359</v>
      </c>
    </row>
    <row r="129" spans="1:9" x14ac:dyDescent="0.25">
      <c r="A129" s="4" t="s">
        <v>994</v>
      </c>
      <c r="B129" s="5">
        <v>211553333.30000001</v>
      </c>
      <c r="C129" s="6">
        <v>311980000</v>
      </c>
      <c r="D129" s="7">
        <v>310156666.69999999</v>
      </c>
      <c r="E129" s="8">
        <v>507166666.69999999</v>
      </c>
      <c r="F129" s="6">
        <v>393046666.69999999</v>
      </c>
      <c r="G129" s="9">
        <v>449260000</v>
      </c>
      <c r="H129" s="10" t="s">
        <v>995</v>
      </c>
      <c r="I129" t="s">
        <v>4360</v>
      </c>
    </row>
    <row r="130" spans="1:9" x14ac:dyDescent="0.25">
      <c r="A130" s="4" t="s">
        <v>4064</v>
      </c>
      <c r="B130" s="5">
        <v>325040000</v>
      </c>
      <c r="C130" s="6">
        <v>527480000</v>
      </c>
      <c r="D130" s="7">
        <v>137216666.69999999</v>
      </c>
      <c r="E130" s="8">
        <v>53228000</v>
      </c>
      <c r="F130" s="6">
        <v>47734000</v>
      </c>
      <c r="G130" s="9">
        <v>51574666.670000002</v>
      </c>
      <c r="H130" s="10" t="s">
        <v>4065</v>
      </c>
      <c r="I130" t="s">
        <v>4361</v>
      </c>
    </row>
    <row r="131" spans="1:9" x14ac:dyDescent="0.25">
      <c r="A131" s="4" t="s">
        <v>4062</v>
      </c>
      <c r="B131" s="5">
        <v>1449833333</v>
      </c>
      <c r="C131" s="6">
        <v>1576366667</v>
      </c>
      <c r="D131" s="7">
        <v>860223333.29999995</v>
      </c>
      <c r="E131" s="8">
        <v>353913333.30000001</v>
      </c>
      <c r="F131" s="6">
        <v>301970000</v>
      </c>
      <c r="G131" s="9">
        <v>367176666.69999999</v>
      </c>
      <c r="H131" s="10" t="s">
        <v>4063</v>
      </c>
      <c r="I131" t="s">
        <v>4362</v>
      </c>
    </row>
    <row r="132" spans="1:9" x14ac:dyDescent="0.25">
      <c r="A132" s="4" t="s">
        <v>4060</v>
      </c>
      <c r="B132" s="5">
        <v>344060000</v>
      </c>
      <c r="C132" s="6">
        <v>321690000</v>
      </c>
      <c r="D132" s="7">
        <v>211273333.30000001</v>
      </c>
      <c r="E132" s="8">
        <v>205986666.69999999</v>
      </c>
      <c r="F132" s="6">
        <v>163646666.69999999</v>
      </c>
      <c r="G132" s="9">
        <v>210256666.69999999</v>
      </c>
      <c r="H132" s="10" t="s">
        <v>4061</v>
      </c>
      <c r="I132" t="s">
        <v>4262</v>
      </c>
    </row>
    <row r="133" spans="1:9" x14ac:dyDescent="0.25">
      <c r="A133" s="4" t="s">
        <v>4058</v>
      </c>
      <c r="B133" s="5">
        <v>52417666.670000002</v>
      </c>
      <c r="C133" s="6">
        <v>65644666.670000002</v>
      </c>
      <c r="D133" s="7">
        <v>58379000</v>
      </c>
      <c r="E133" s="8">
        <v>74626000</v>
      </c>
      <c r="F133" s="6">
        <v>65981666.670000002</v>
      </c>
      <c r="G133" s="9">
        <v>59905000</v>
      </c>
      <c r="H133" s="10" t="s">
        <v>4059</v>
      </c>
      <c r="I133" t="s">
        <v>4262</v>
      </c>
    </row>
    <row r="134" spans="1:9" x14ac:dyDescent="0.25">
      <c r="A134" s="4" t="s">
        <v>4056</v>
      </c>
      <c r="B134" s="5">
        <v>418810000</v>
      </c>
      <c r="C134" s="6">
        <v>72173666.670000002</v>
      </c>
      <c r="D134" s="7">
        <v>45394666.670000002</v>
      </c>
      <c r="E134" s="8">
        <v>41262000</v>
      </c>
      <c r="F134" s="6">
        <v>33557666.670000002</v>
      </c>
      <c r="G134" s="9">
        <v>34777000</v>
      </c>
      <c r="H134" s="10" t="s">
        <v>4057</v>
      </c>
      <c r="I134" t="s">
        <v>4363</v>
      </c>
    </row>
    <row r="135" spans="1:9" x14ac:dyDescent="0.25">
      <c r="A135" s="4" t="s">
        <v>4054</v>
      </c>
      <c r="B135" s="5">
        <v>113976666.7</v>
      </c>
      <c r="C135" s="6">
        <v>158761666.69999999</v>
      </c>
      <c r="D135" s="7">
        <v>153683333.30000001</v>
      </c>
      <c r="E135" s="8">
        <v>166190000</v>
      </c>
      <c r="F135" s="6">
        <v>119976666.7</v>
      </c>
      <c r="G135" s="9">
        <v>233486666.69999999</v>
      </c>
      <c r="H135" s="10" t="s">
        <v>4055</v>
      </c>
      <c r="I135" t="s">
        <v>4364</v>
      </c>
    </row>
    <row r="136" spans="1:9" x14ac:dyDescent="0.25">
      <c r="A136" s="4" t="s">
        <v>4052</v>
      </c>
      <c r="B136" s="5">
        <v>0</v>
      </c>
      <c r="C136" s="6">
        <v>0</v>
      </c>
      <c r="D136" s="7">
        <v>6074666.6670000004</v>
      </c>
      <c r="E136" s="8">
        <v>0</v>
      </c>
      <c r="F136" s="6">
        <v>0</v>
      </c>
      <c r="G136" s="9">
        <v>0</v>
      </c>
      <c r="H136" s="10" t="s">
        <v>4053</v>
      </c>
      <c r="I136" t="s">
        <v>4365</v>
      </c>
    </row>
    <row r="137" spans="1:9" x14ac:dyDescent="0.25">
      <c r="A137" s="4" t="s">
        <v>4050</v>
      </c>
      <c r="B137" s="5">
        <v>0</v>
      </c>
      <c r="C137" s="6">
        <v>0</v>
      </c>
      <c r="D137" s="7">
        <v>0</v>
      </c>
      <c r="E137" s="8">
        <v>4046666.6669999999</v>
      </c>
      <c r="F137" s="6">
        <v>0</v>
      </c>
      <c r="G137" s="9">
        <v>0</v>
      </c>
      <c r="H137" s="10" t="s">
        <v>4051</v>
      </c>
      <c r="I137" t="s">
        <v>4366</v>
      </c>
    </row>
    <row r="138" spans="1:9" x14ac:dyDescent="0.25">
      <c r="A138" s="4" t="s">
        <v>4048</v>
      </c>
      <c r="B138" s="5">
        <v>0</v>
      </c>
      <c r="C138" s="6">
        <v>0</v>
      </c>
      <c r="D138" s="7">
        <v>71971000</v>
      </c>
      <c r="E138" s="8">
        <v>116373333.3</v>
      </c>
      <c r="F138" s="6">
        <v>161043333.30000001</v>
      </c>
      <c r="G138" s="9">
        <v>225403333.30000001</v>
      </c>
      <c r="H138" s="10" t="s">
        <v>4049</v>
      </c>
      <c r="I138" t="s">
        <v>4262</v>
      </c>
    </row>
    <row r="139" spans="1:9" x14ac:dyDescent="0.25">
      <c r="A139" s="4" t="s">
        <v>4046</v>
      </c>
      <c r="B139" s="5">
        <v>0</v>
      </c>
      <c r="C139" s="6">
        <v>0</v>
      </c>
      <c r="D139" s="7">
        <v>0</v>
      </c>
      <c r="E139" s="8">
        <v>6959666.6670000004</v>
      </c>
      <c r="F139" s="6">
        <v>0</v>
      </c>
      <c r="G139" s="9">
        <v>0</v>
      </c>
      <c r="H139" s="10" t="s">
        <v>4047</v>
      </c>
      <c r="I139" t="s">
        <v>4367</v>
      </c>
    </row>
    <row r="140" spans="1:9" x14ac:dyDescent="0.25">
      <c r="A140" s="4" t="s">
        <v>4044</v>
      </c>
      <c r="B140" s="5">
        <v>135810000</v>
      </c>
      <c r="C140" s="6">
        <v>187876666.69999999</v>
      </c>
      <c r="D140" s="7">
        <v>190203333.30000001</v>
      </c>
      <c r="E140" s="8">
        <v>210270000</v>
      </c>
      <c r="F140" s="6">
        <v>140206666.69999999</v>
      </c>
      <c r="G140" s="9">
        <v>0</v>
      </c>
      <c r="H140" s="10" t="s">
        <v>4045</v>
      </c>
      <c r="I140" t="s">
        <v>4368</v>
      </c>
    </row>
    <row r="141" spans="1:9" x14ac:dyDescent="0.25">
      <c r="A141" s="4" t="s">
        <v>992</v>
      </c>
      <c r="B141" s="5">
        <v>179133333.30000001</v>
      </c>
      <c r="C141" s="6">
        <v>85963000</v>
      </c>
      <c r="D141" s="7">
        <v>53673666.670000002</v>
      </c>
      <c r="E141" s="8">
        <v>67527333.329999998</v>
      </c>
      <c r="F141" s="6">
        <v>76782000</v>
      </c>
      <c r="G141" s="9">
        <v>67238666.670000002</v>
      </c>
      <c r="H141" s="10" t="s">
        <v>993</v>
      </c>
      <c r="I141" t="s">
        <v>4369</v>
      </c>
    </row>
    <row r="142" spans="1:9" x14ac:dyDescent="0.25">
      <c r="A142" s="4" t="s">
        <v>4042</v>
      </c>
      <c r="B142" s="5">
        <v>68530666.670000002</v>
      </c>
      <c r="C142" s="6">
        <v>35434333.329999998</v>
      </c>
      <c r="D142" s="7">
        <v>24615000</v>
      </c>
      <c r="E142" s="8">
        <v>25296333.329999998</v>
      </c>
      <c r="F142" s="6">
        <v>25738000</v>
      </c>
      <c r="G142" s="9">
        <v>25353000</v>
      </c>
      <c r="H142" s="10" t="s">
        <v>4043</v>
      </c>
      <c r="I142" t="s">
        <v>4370</v>
      </c>
    </row>
    <row r="143" spans="1:9" x14ac:dyDescent="0.25">
      <c r="A143" s="4" t="s">
        <v>4040</v>
      </c>
      <c r="B143" s="5">
        <v>0</v>
      </c>
      <c r="C143" s="6">
        <v>0</v>
      </c>
      <c r="D143" s="7">
        <v>0</v>
      </c>
      <c r="E143" s="8">
        <v>0</v>
      </c>
      <c r="F143" s="6">
        <v>0</v>
      </c>
      <c r="G143" s="9">
        <v>17065000</v>
      </c>
      <c r="H143" s="10" t="s">
        <v>4041</v>
      </c>
      <c r="I143" t="s">
        <v>4371</v>
      </c>
    </row>
    <row r="144" spans="1:9" x14ac:dyDescent="0.25">
      <c r="A144" s="4" t="s">
        <v>4038</v>
      </c>
      <c r="B144" s="5">
        <v>90665666.670000002</v>
      </c>
      <c r="C144" s="6">
        <v>96546666.670000002</v>
      </c>
      <c r="D144" s="7">
        <v>69608333.329999998</v>
      </c>
      <c r="E144" s="8">
        <v>234190000</v>
      </c>
      <c r="F144" s="6">
        <v>250843333.30000001</v>
      </c>
      <c r="G144" s="9">
        <v>151400000</v>
      </c>
      <c r="H144" s="10" t="s">
        <v>4039</v>
      </c>
      <c r="I144" t="s">
        <v>4372</v>
      </c>
    </row>
    <row r="145" spans="1:9" x14ac:dyDescent="0.25">
      <c r="A145" s="4" t="s">
        <v>4036</v>
      </c>
      <c r="B145" s="5">
        <v>0</v>
      </c>
      <c r="C145" s="6">
        <v>26118666.670000002</v>
      </c>
      <c r="D145" s="7">
        <v>0</v>
      </c>
      <c r="E145" s="8">
        <v>0</v>
      </c>
      <c r="F145" s="6">
        <v>0</v>
      </c>
      <c r="G145" s="9">
        <v>0</v>
      </c>
      <c r="H145" s="10" t="s">
        <v>4037</v>
      </c>
      <c r="I145" t="s">
        <v>4373</v>
      </c>
    </row>
    <row r="146" spans="1:9" x14ac:dyDescent="0.25">
      <c r="A146" s="4" t="s">
        <v>4034</v>
      </c>
      <c r="B146" s="5">
        <v>522593333.30000001</v>
      </c>
      <c r="C146" s="6">
        <v>282446666.69999999</v>
      </c>
      <c r="D146" s="7">
        <v>149543333.30000001</v>
      </c>
      <c r="E146" s="8">
        <v>89586666.670000002</v>
      </c>
      <c r="F146" s="6">
        <v>44300333.329999998</v>
      </c>
      <c r="G146" s="9">
        <v>139750000</v>
      </c>
      <c r="H146" s="10" t="s">
        <v>4035</v>
      </c>
      <c r="I146" t="s">
        <v>4374</v>
      </c>
    </row>
    <row r="147" spans="1:9" x14ac:dyDescent="0.25">
      <c r="A147" s="4" t="s">
        <v>4032</v>
      </c>
      <c r="B147" s="5">
        <v>0</v>
      </c>
      <c r="C147" s="6">
        <v>0</v>
      </c>
      <c r="D147" s="7">
        <v>0</v>
      </c>
      <c r="E147" s="8">
        <v>0</v>
      </c>
      <c r="F147" s="6">
        <v>0</v>
      </c>
      <c r="G147" s="9">
        <v>15567000</v>
      </c>
      <c r="H147" s="10" t="s">
        <v>4033</v>
      </c>
      <c r="I147" t="s">
        <v>4262</v>
      </c>
    </row>
    <row r="148" spans="1:9" x14ac:dyDescent="0.25">
      <c r="A148" s="4" t="s">
        <v>4030</v>
      </c>
      <c r="B148" s="5">
        <v>128396000</v>
      </c>
      <c r="C148" s="6">
        <v>224716666.69999999</v>
      </c>
      <c r="D148" s="7">
        <v>261596666.69999999</v>
      </c>
      <c r="E148" s="8">
        <v>104055333.3</v>
      </c>
      <c r="F148" s="6">
        <v>67027000</v>
      </c>
      <c r="G148" s="9">
        <v>125376666.7</v>
      </c>
      <c r="H148" s="10" t="s">
        <v>4031</v>
      </c>
      <c r="I148" t="s">
        <v>4262</v>
      </c>
    </row>
    <row r="149" spans="1:9" x14ac:dyDescent="0.25">
      <c r="A149" s="4" t="s">
        <v>4028</v>
      </c>
      <c r="B149" s="5">
        <v>259546666.69999999</v>
      </c>
      <c r="C149" s="6">
        <v>374340000</v>
      </c>
      <c r="D149" s="7">
        <v>272236666.69999999</v>
      </c>
      <c r="E149" s="8">
        <v>399353333.30000001</v>
      </c>
      <c r="F149" s="6">
        <v>258846666.69999999</v>
      </c>
      <c r="G149" s="9">
        <v>278403333.30000001</v>
      </c>
      <c r="H149" s="10" t="s">
        <v>4029</v>
      </c>
      <c r="I149" t="s">
        <v>4316</v>
      </c>
    </row>
    <row r="150" spans="1:9" x14ac:dyDescent="0.25">
      <c r="A150" s="4" t="s">
        <v>990</v>
      </c>
      <c r="B150" s="5">
        <v>706740000</v>
      </c>
      <c r="C150" s="6">
        <v>845546666.70000005</v>
      </c>
      <c r="D150" s="7">
        <v>729120000</v>
      </c>
      <c r="E150" s="8">
        <v>892803333.29999995</v>
      </c>
      <c r="F150" s="6">
        <v>542943333.29999995</v>
      </c>
      <c r="G150" s="9">
        <v>816950000</v>
      </c>
      <c r="H150" s="10" t="s">
        <v>991</v>
      </c>
      <c r="I150" t="s">
        <v>4375</v>
      </c>
    </row>
    <row r="151" spans="1:9" x14ac:dyDescent="0.25">
      <c r="A151" s="4" t="s">
        <v>4026</v>
      </c>
      <c r="B151" s="5">
        <v>868443333.29999995</v>
      </c>
      <c r="C151" s="6">
        <v>1095900000</v>
      </c>
      <c r="D151" s="7">
        <v>1112250000</v>
      </c>
      <c r="E151" s="8">
        <v>3075933333</v>
      </c>
      <c r="F151" s="6">
        <v>2035933333</v>
      </c>
      <c r="G151" s="9">
        <v>2538033333</v>
      </c>
      <c r="H151" s="10" t="s">
        <v>4027</v>
      </c>
      <c r="I151" t="s">
        <v>4376</v>
      </c>
    </row>
    <row r="152" spans="1:9" x14ac:dyDescent="0.25">
      <c r="A152" s="4" t="s">
        <v>4024</v>
      </c>
      <c r="B152" s="5">
        <v>6914400000</v>
      </c>
      <c r="C152" s="6">
        <v>6517133333</v>
      </c>
      <c r="D152" s="7">
        <v>7175233333</v>
      </c>
      <c r="E152" s="8">
        <v>17876333333</v>
      </c>
      <c r="F152" s="6">
        <v>14629666667</v>
      </c>
      <c r="G152" s="9">
        <v>16502000000</v>
      </c>
      <c r="H152" s="10" t="s">
        <v>4025</v>
      </c>
      <c r="I152" t="s">
        <v>4377</v>
      </c>
    </row>
    <row r="153" spans="1:9" x14ac:dyDescent="0.25">
      <c r="A153" s="4" t="s">
        <v>988</v>
      </c>
      <c r="B153" s="5">
        <v>479966666.69999999</v>
      </c>
      <c r="C153" s="6">
        <v>586686666.70000005</v>
      </c>
      <c r="D153" s="7">
        <v>295916666.69999999</v>
      </c>
      <c r="E153" s="8">
        <v>337316666.69999999</v>
      </c>
      <c r="F153" s="6">
        <v>562930000</v>
      </c>
      <c r="G153" s="9">
        <v>292086666.69999999</v>
      </c>
      <c r="H153" s="10" t="s">
        <v>989</v>
      </c>
      <c r="I153" t="s">
        <v>4378</v>
      </c>
    </row>
    <row r="154" spans="1:9" x14ac:dyDescent="0.25">
      <c r="A154" s="4" t="s">
        <v>4022</v>
      </c>
      <c r="B154" s="5">
        <v>52977333.329999998</v>
      </c>
      <c r="C154" s="6">
        <v>57790000</v>
      </c>
      <c r="D154" s="7">
        <v>52788333.329999998</v>
      </c>
      <c r="E154" s="8">
        <v>87021666.670000002</v>
      </c>
      <c r="F154" s="6">
        <v>78512000</v>
      </c>
      <c r="G154" s="9">
        <v>36484333.329999998</v>
      </c>
      <c r="H154" s="10" t="s">
        <v>4023</v>
      </c>
      <c r="I154" t="s">
        <v>4379</v>
      </c>
    </row>
    <row r="155" spans="1:9" x14ac:dyDescent="0.25">
      <c r="A155" s="4" t="s">
        <v>4020</v>
      </c>
      <c r="B155" s="5">
        <v>98079000</v>
      </c>
      <c r="C155" s="6">
        <v>106556666.7</v>
      </c>
      <c r="D155" s="7">
        <v>97477333.329999998</v>
      </c>
      <c r="E155" s="8">
        <v>109099000</v>
      </c>
      <c r="F155" s="6">
        <v>95841000</v>
      </c>
      <c r="G155" s="9">
        <v>110225333.3</v>
      </c>
      <c r="H155" s="10" t="s">
        <v>4021</v>
      </c>
      <c r="I155" t="s">
        <v>4380</v>
      </c>
    </row>
    <row r="156" spans="1:9" x14ac:dyDescent="0.25">
      <c r="A156" s="4" t="s">
        <v>4018</v>
      </c>
      <c r="B156" s="5">
        <v>64060666.670000002</v>
      </c>
      <c r="C156" s="6">
        <v>99331000</v>
      </c>
      <c r="D156" s="7">
        <v>52497666.670000002</v>
      </c>
      <c r="E156" s="8">
        <v>89966000</v>
      </c>
      <c r="F156" s="6">
        <v>93433333.329999998</v>
      </c>
      <c r="G156" s="9">
        <v>51077333.329999998</v>
      </c>
      <c r="H156" s="10" t="s">
        <v>4019</v>
      </c>
      <c r="I156" t="s">
        <v>4262</v>
      </c>
    </row>
    <row r="157" spans="1:9" x14ac:dyDescent="0.25">
      <c r="A157" s="4" t="s">
        <v>4016</v>
      </c>
      <c r="B157" s="5">
        <v>0</v>
      </c>
      <c r="C157" s="6">
        <v>0</v>
      </c>
      <c r="D157" s="7">
        <v>0</v>
      </c>
      <c r="E157" s="8">
        <v>0</v>
      </c>
      <c r="F157" s="6">
        <v>0</v>
      </c>
      <c r="G157" s="9">
        <v>2997000</v>
      </c>
      <c r="H157" s="10" t="s">
        <v>4017</v>
      </c>
      <c r="I157" t="s">
        <v>4326</v>
      </c>
    </row>
    <row r="158" spans="1:9" x14ac:dyDescent="0.25">
      <c r="A158" s="4" t="s">
        <v>4014</v>
      </c>
      <c r="B158" s="5">
        <v>0</v>
      </c>
      <c r="C158" s="6">
        <v>0</v>
      </c>
      <c r="D158" s="7">
        <v>12279333.33</v>
      </c>
      <c r="E158" s="8">
        <v>0</v>
      </c>
      <c r="F158" s="6">
        <v>0</v>
      </c>
      <c r="G158" s="9">
        <v>0</v>
      </c>
      <c r="H158" s="10" t="s">
        <v>4015</v>
      </c>
      <c r="I158" t="s">
        <v>4330</v>
      </c>
    </row>
    <row r="159" spans="1:9" x14ac:dyDescent="0.25">
      <c r="A159" s="4" t="s">
        <v>986</v>
      </c>
      <c r="B159" s="5">
        <v>16065333333</v>
      </c>
      <c r="C159" s="6">
        <v>7769700000</v>
      </c>
      <c r="D159" s="7">
        <v>11051333333</v>
      </c>
      <c r="E159" s="8">
        <v>2729433333</v>
      </c>
      <c r="F159" s="6">
        <v>3725000000</v>
      </c>
      <c r="G159" s="9">
        <v>2622833333</v>
      </c>
      <c r="H159" s="10" t="s">
        <v>987</v>
      </c>
      <c r="I159" t="s">
        <v>4381</v>
      </c>
    </row>
    <row r="160" spans="1:9" x14ac:dyDescent="0.25">
      <c r="A160" s="4" t="s">
        <v>4012</v>
      </c>
      <c r="B160" s="5">
        <v>316213333.30000001</v>
      </c>
      <c r="C160" s="6">
        <v>63813666.670000002</v>
      </c>
      <c r="D160" s="7">
        <v>95412666.670000002</v>
      </c>
      <c r="E160" s="8">
        <v>23742666.670000002</v>
      </c>
      <c r="F160" s="6">
        <v>0</v>
      </c>
      <c r="G160" s="9">
        <v>28452333.329999998</v>
      </c>
      <c r="H160" s="10" t="s">
        <v>4013</v>
      </c>
      <c r="I160" t="s">
        <v>4382</v>
      </c>
    </row>
    <row r="161" spans="1:9" x14ac:dyDescent="0.25">
      <c r="A161" s="4" t="s">
        <v>4010</v>
      </c>
      <c r="B161" s="5">
        <v>0</v>
      </c>
      <c r="C161" s="6">
        <v>0</v>
      </c>
      <c r="D161" s="7">
        <v>0</v>
      </c>
      <c r="E161" s="8">
        <v>1031000</v>
      </c>
      <c r="F161" s="6">
        <v>0</v>
      </c>
      <c r="G161" s="9">
        <v>0</v>
      </c>
      <c r="H161" s="10" t="s">
        <v>4011</v>
      </c>
      <c r="I161" t="s">
        <v>4383</v>
      </c>
    </row>
    <row r="162" spans="1:9" x14ac:dyDescent="0.25">
      <c r="A162" s="4" t="s">
        <v>4008</v>
      </c>
      <c r="B162" s="5">
        <v>0</v>
      </c>
      <c r="C162" s="6">
        <v>4317666.6670000004</v>
      </c>
      <c r="D162" s="7">
        <v>0</v>
      </c>
      <c r="E162" s="8">
        <v>0</v>
      </c>
      <c r="F162" s="6">
        <v>0</v>
      </c>
      <c r="G162" s="9">
        <v>0</v>
      </c>
      <c r="H162" s="10" t="s">
        <v>4009</v>
      </c>
      <c r="I162" t="s">
        <v>4384</v>
      </c>
    </row>
    <row r="163" spans="1:9" x14ac:dyDescent="0.25">
      <c r="A163" s="4" t="s">
        <v>984</v>
      </c>
      <c r="B163" s="5">
        <v>131210666.7</v>
      </c>
      <c r="C163" s="6">
        <v>432233333.30000001</v>
      </c>
      <c r="D163" s="7">
        <v>302473333.30000001</v>
      </c>
      <c r="E163" s="8">
        <v>1507600000</v>
      </c>
      <c r="F163" s="6">
        <v>1651000000</v>
      </c>
      <c r="G163" s="9">
        <v>1199706667</v>
      </c>
      <c r="H163" s="10" t="s">
        <v>985</v>
      </c>
      <c r="I163" t="s">
        <v>4385</v>
      </c>
    </row>
    <row r="164" spans="1:9" x14ac:dyDescent="0.25">
      <c r="A164" s="4" t="s">
        <v>982</v>
      </c>
      <c r="B164" s="5">
        <v>0</v>
      </c>
      <c r="C164" s="6">
        <v>0</v>
      </c>
      <c r="D164" s="7">
        <v>0</v>
      </c>
      <c r="E164" s="8">
        <v>0</v>
      </c>
      <c r="F164" s="6">
        <v>0</v>
      </c>
      <c r="G164" s="9">
        <v>14692000</v>
      </c>
      <c r="H164" s="10" t="s">
        <v>983</v>
      </c>
      <c r="I164" t="s">
        <v>4386</v>
      </c>
    </row>
    <row r="165" spans="1:9" x14ac:dyDescent="0.25">
      <c r="A165" s="4" t="s">
        <v>4006</v>
      </c>
      <c r="B165" s="5">
        <v>50988000</v>
      </c>
      <c r="C165" s="6">
        <v>0</v>
      </c>
      <c r="D165" s="7">
        <v>0</v>
      </c>
      <c r="E165" s="8">
        <v>12699333.33</v>
      </c>
      <c r="F165" s="6">
        <v>0</v>
      </c>
      <c r="G165" s="9">
        <v>0</v>
      </c>
      <c r="H165" s="10" t="s">
        <v>4007</v>
      </c>
      <c r="I165" t="s">
        <v>4387</v>
      </c>
    </row>
    <row r="166" spans="1:9" x14ac:dyDescent="0.25">
      <c r="A166" s="4" t="s">
        <v>4004</v>
      </c>
      <c r="B166" s="5">
        <v>552513333.29999995</v>
      </c>
      <c r="C166" s="6">
        <v>451353333.30000001</v>
      </c>
      <c r="D166" s="7">
        <v>300986666.69999999</v>
      </c>
      <c r="E166" s="8">
        <v>251540000</v>
      </c>
      <c r="F166" s="6">
        <v>183823333.30000001</v>
      </c>
      <c r="G166" s="9">
        <v>199220000</v>
      </c>
      <c r="H166" s="10" t="s">
        <v>4005</v>
      </c>
      <c r="I166" t="s">
        <v>4388</v>
      </c>
    </row>
    <row r="167" spans="1:9" x14ac:dyDescent="0.25">
      <c r="A167" s="4" t="s">
        <v>4002</v>
      </c>
      <c r="B167" s="5">
        <v>1521066667</v>
      </c>
      <c r="C167" s="6">
        <v>1611466667</v>
      </c>
      <c r="D167" s="7">
        <v>1786033333</v>
      </c>
      <c r="E167" s="8">
        <v>1561533333</v>
      </c>
      <c r="F167" s="6">
        <v>983936666.70000005</v>
      </c>
      <c r="G167" s="9">
        <v>1410433333</v>
      </c>
      <c r="H167" s="10" t="s">
        <v>4003</v>
      </c>
      <c r="I167" t="s">
        <v>4389</v>
      </c>
    </row>
    <row r="168" spans="1:9" x14ac:dyDescent="0.25">
      <c r="A168" s="4" t="s">
        <v>4000</v>
      </c>
      <c r="B168" s="5">
        <v>63015333.329999998</v>
      </c>
      <c r="C168" s="6">
        <v>18910666.670000002</v>
      </c>
      <c r="D168" s="7">
        <v>17537333.329999998</v>
      </c>
      <c r="E168" s="8">
        <v>0</v>
      </c>
      <c r="F168" s="6">
        <v>0</v>
      </c>
      <c r="G168" s="9">
        <v>0</v>
      </c>
      <c r="H168" s="10" t="s">
        <v>4001</v>
      </c>
      <c r="I168" t="s">
        <v>4390</v>
      </c>
    </row>
    <row r="169" spans="1:9" x14ac:dyDescent="0.25">
      <c r="A169" s="4" t="s">
        <v>3998</v>
      </c>
      <c r="B169" s="5">
        <v>585763333.29999995</v>
      </c>
      <c r="C169" s="6">
        <v>658906666.70000005</v>
      </c>
      <c r="D169" s="7">
        <v>405373333.30000001</v>
      </c>
      <c r="E169" s="8">
        <v>673070000</v>
      </c>
      <c r="F169" s="6">
        <v>535493333.30000001</v>
      </c>
      <c r="G169" s="9">
        <v>562413333.29999995</v>
      </c>
      <c r="H169" s="10" t="s">
        <v>3999</v>
      </c>
      <c r="I169" t="s">
        <v>4391</v>
      </c>
    </row>
    <row r="170" spans="1:9" x14ac:dyDescent="0.25">
      <c r="A170" s="4" t="s">
        <v>980</v>
      </c>
      <c r="B170" s="5">
        <v>379800000</v>
      </c>
      <c r="C170" s="6">
        <v>371180000</v>
      </c>
      <c r="D170" s="7">
        <v>256213333.30000001</v>
      </c>
      <c r="E170" s="8">
        <v>361016666.69999999</v>
      </c>
      <c r="F170" s="6">
        <v>298033333.30000001</v>
      </c>
      <c r="G170" s="9">
        <v>296816666.69999999</v>
      </c>
      <c r="H170" s="10" t="s">
        <v>981</v>
      </c>
      <c r="I170" t="s">
        <v>4392</v>
      </c>
    </row>
    <row r="171" spans="1:9" x14ac:dyDescent="0.25">
      <c r="A171" s="4" t="s">
        <v>978</v>
      </c>
      <c r="B171" s="5">
        <v>1052280000</v>
      </c>
      <c r="C171" s="6">
        <v>1170400000</v>
      </c>
      <c r="D171" s="7">
        <v>899663333.29999995</v>
      </c>
      <c r="E171" s="8">
        <v>956586666.70000005</v>
      </c>
      <c r="F171" s="6">
        <v>980230000</v>
      </c>
      <c r="G171" s="9">
        <v>908376666.70000005</v>
      </c>
      <c r="H171" s="10" t="s">
        <v>979</v>
      </c>
      <c r="I171" t="s">
        <v>4393</v>
      </c>
    </row>
    <row r="172" spans="1:9" x14ac:dyDescent="0.25">
      <c r="A172" s="4" t="s">
        <v>976</v>
      </c>
      <c r="B172" s="5">
        <v>3783200000</v>
      </c>
      <c r="C172" s="6">
        <v>3391600000</v>
      </c>
      <c r="D172" s="7">
        <v>2603133333</v>
      </c>
      <c r="E172" s="8">
        <v>3071300000</v>
      </c>
      <c r="F172" s="6">
        <v>2121733333</v>
      </c>
      <c r="G172" s="9">
        <v>2315466667</v>
      </c>
      <c r="H172" s="10" t="s">
        <v>977</v>
      </c>
      <c r="I172" t="s">
        <v>4394</v>
      </c>
    </row>
    <row r="173" spans="1:9" x14ac:dyDescent="0.25">
      <c r="A173" s="4" t="s">
        <v>974</v>
      </c>
      <c r="B173" s="5">
        <v>1200700000</v>
      </c>
      <c r="C173" s="6">
        <v>970996666.70000005</v>
      </c>
      <c r="D173" s="7">
        <v>714783333.29999995</v>
      </c>
      <c r="E173" s="8">
        <v>951186666.70000005</v>
      </c>
      <c r="F173" s="6">
        <v>777086666.70000005</v>
      </c>
      <c r="G173" s="9">
        <v>836523333.29999995</v>
      </c>
      <c r="H173" s="10" t="s">
        <v>975</v>
      </c>
      <c r="I173" t="s">
        <v>4395</v>
      </c>
    </row>
    <row r="174" spans="1:9" x14ac:dyDescent="0.25">
      <c r="A174" s="4" t="s">
        <v>3996</v>
      </c>
      <c r="B174" s="5">
        <v>174213333.30000001</v>
      </c>
      <c r="C174" s="6">
        <v>67720666.670000002</v>
      </c>
      <c r="D174" s="7">
        <v>83476000</v>
      </c>
      <c r="E174" s="8">
        <v>33726333.329999998</v>
      </c>
      <c r="F174" s="6">
        <v>32703333.329999998</v>
      </c>
      <c r="G174" s="9">
        <v>44476000</v>
      </c>
      <c r="H174" s="10" t="s">
        <v>3997</v>
      </c>
      <c r="I174" t="s">
        <v>4396</v>
      </c>
    </row>
    <row r="175" spans="1:9" x14ac:dyDescent="0.25">
      <c r="A175" s="4" t="s">
        <v>3994</v>
      </c>
      <c r="B175" s="5">
        <v>24499333.329999998</v>
      </c>
      <c r="C175" s="6">
        <v>0</v>
      </c>
      <c r="D175" s="7">
        <v>0</v>
      </c>
      <c r="E175" s="8">
        <v>0</v>
      </c>
      <c r="F175" s="6">
        <v>0</v>
      </c>
      <c r="G175" s="9">
        <v>0</v>
      </c>
      <c r="H175" s="10" t="s">
        <v>3995</v>
      </c>
      <c r="I175" t="s">
        <v>4397</v>
      </c>
    </row>
    <row r="176" spans="1:9" x14ac:dyDescent="0.25">
      <c r="A176" s="4" t="s">
        <v>3992</v>
      </c>
      <c r="B176" s="5">
        <v>127233333.3</v>
      </c>
      <c r="C176" s="6">
        <v>21771333.329999998</v>
      </c>
      <c r="D176" s="7">
        <v>23833666.670000002</v>
      </c>
      <c r="E176" s="8">
        <v>18318333.329999998</v>
      </c>
      <c r="F176" s="6">
        <v>15850000</v>
      </c>
      <c r="G176" s="9">
        <v>19933000</v>
      </c>
      <c r="H176" s="10" t="s">
        <v>3993</v>
      </c>
      <c r="I176" t="s">
        <v>4331</v>
      </c>
    </row>
    <row r="177" spans="1:9" x14ac:dyDescent="0.25">
      <c r="A177" s="4" t="s">
        <v>3990</v>
      </c>
      <c r="B177" s="5">
        <v>2805033333</v>
      </c>
      <c r="C177" s="6">
        <v>2509633333</v>
      </c>
      <c r="D177" s="7">
        <v>2707266667</v>
      </c>
      <c r="E177" s="8">
        <v>3594300000</v>
      </c>
      <c r="F177" s="6">
        <v>3142033333</v>
      </c>
      <c r="G177" s="9">
        <v>3725133333</v>
      </c>
      <c r="H177" s="10" t="s">
        <v>3991</v>
      </c>
      <c r="I177" t="s">
        <v>4398</v>
      </c>
    </row>
    <row r="178" spans="1:9" x14ac:dyDescent="0.25">
      <c r="A178" s="4" t="s">
        <v>42</v>
      </c>
      <c r="B178" s="5">
        <v>5940633333</v>
      </c>
      <c r="C178" s="6">
        <v>8689800000</v>
      </c>
      <c r="D178" s="7">
        <v>9077166667</v>
      </c>
      <c r="E178" s="8">
        <v>10315400000</v>
      </c>
      <c r="F178" s="6">
        <v>10751933333</v>
      </c>
      <c r="G178" s="9">
        <v>12934666667</v>
      </c>
      <c r="H178" s="10" t="s">
        <v>43</v>
      </c>
      <c r="I178" t="s">
        <v>4399</v>
      </c>
    </row>
    <row r="179" spans="1:9" x14ac:dyDescent="0.25">
      <c r="A179" s="4" t="s">
        <v>972</v>
      </c>
      <c r="B179" s="5">
        <v>0</v>
      </c>
      <c r="C179" s="6">
        <v>0</v>
      </c>
      <c r="D179" s="7">
        <v>0</v>
      </c>
      <c r="E179" s="8">
        <v>0</v>
      </c>
      <c r="F179" s="6">
        <v>0</v>
      </c>
      <c r="G179" s="9">
        <v>1787400</v>
      </c>
      <c r="H179" s="10" t="s">
        <v>973</v>
      </c>
      <c r="I179" t="s">
        <v>4400</v>
      </c>
    </row>
    <row r="180" spans="1:9" x14ac:dyDescent="0.25">
      <c r="A180" s="4" t="s">
        <v>970</v>
      </c>
      <c r="B180" s="5">
        <v>13643000</v>
      </c>
      <c r="C180" s="6">
        <v>0</v>
      </c>
      <c r="D180" s="7">
        <v>0</v>
      </c>
      <c r="E180" s="8">
        <v>0</v>
      </c>
      <c r="F180" s="6">
        <v>0</v>
      </c>
      <c r="G180" s="9">
        <v>0</v>
      </c>
      <c r="H180" s="10" t="s">
        <v>971</v>
      </c>
      <c r="I180" t="s">
        <v>4401</v>
      </c>
    </row>
    <row r="181" spans="1:9" x14ac:dyDescent="0.25">
      <c r="A181" s="4" t="s">
        <v>3988</v>
      </c>
      <c r="B181" s="5">
        <v>69158666.670000002</v>
      </c>
      <c r="C181" s="6">
        <v>109915333.3</v>
      </c>
      <c r="D181" s="7">
        <v>70090333.329999998</v>
      </c>
      <c r="E181" s="8">
        <v>33910000</v>
      </c>
      <c r="F181" s="6">
        <v>25829000</v>
      </c>
      <c r="G181" s="9">
        <v>12420000</v>
      </c>
      <c r="H181" s="10" t="s">
        <v>3989</v>
      </c>
      <c r="I181" t="s">
        <v>4262</v>
      </c>
    </row>
    <row r="182" spans="1:9" x14ac:dyDescent="0.25">
      <c r="A182" s="4" t="s">
        <v>58</v>
      </c>
      <c r="B182" s="5">
        <v>511586666.69999999</v>
      </c>
      <c r="C182" s="6">
        <v>317426666.69999999</v>
      </c>
      <c r="D182" s="7">
        <v>323406666.69999999</v>
      </c>
      <c r="E182" s="8">
        <v>133243333.3</v>
      </c>
      <c r="F182" s="6">
        <v>121043333.3</v>
      </c>
      <c r="G182" s="9">
        <v>113853333.3</v>
      </c>
      <c r="H182" s="10" t="s">
        <v>59</v>
      </c>
      <c r="I182" t="s">
        <v>4402</v>
      </c>
    </row>
    <row r="183" spans="1:9" x14ac:dyDescent="0.25">
      <c r="A183" s="4" t="s">
        <v>3986</v>
      </c>
      <c r="B183" s="5">
        <v>6892266667</v>
      </c>
      <c r="C183" s="6">
        <v>4400466667</v>
      </c>
      <c r="D183" s="7">
        <v>4237800000</v>
      </c>
      <c r="E183" s="8">
        <v>2184700000</v>
      </c>
      <c r="F183" s="6">
        <v>2173333333</v>
      </c>
      <c r="G183" s="9">
        <v>1956233333</v>
      </c>
      <c r="H183" s="10" t="s">
        <v>3987</v>
      </c>
      <c r="I183" t="s">
        <v>4262</v>
      </c>
    </row>
    <row r="184" spans="1:9" x14ac:dyDescent="0.25">
      <c r="A184" s="4" t="s">
        <v>968</v>
      </c>
      <c r="B184" s="5">
        <v>20627333.329999998</v>
      </c>
      <c r="C184" s="6">
        <v>31009000</v>
      </c>
      <c r="D184" s="7">
        <v>0</v>
      </c>
      <c r="E184" s="8">
        <v>119643333.3</v>
      </c>
      <c r="F184" s="6">
        <v>0</v>
      </c>
      <c r="G184" s="9">
        <v>89530000</v>
      </c>
      <c r="H184" s="10" t="s">
        <v>969</v>
      </c>
      <c r="I184" t="s">
        <v>4403</v>
      </c>
    </row>
    <row r="185" spans="1:9" x14ac:dyDescent="0.25">
      <c r="A185" s="4" t="s">
        <v>966</v>
      </c>
      <c r="B185" s="5">
        <v>0</v>
      </c>
      <c r="C185" s="6">
        <v>17385666.670000002</v>
      </c>
      <c r="D185" s="7">
        <v>0</v>
      </c>
      <c r="E185" s="8">
        <v>0</v>
      </c>
      <c r="F185" s="6">
        <v>0</v>
      </c>
      <c r="G185" s="9">
        <v>0</v>
      </c>
      <c r="H185" s="10" t="s">
        <v>967</v>
      </c>
      <c r="I185" t="s">
        <v>4404</v>
      </c>
    </row>
    <row r="186" spans="1:9" x14ac:dyDescent="0.25">
      <c r="A186" s="4" t="s">
        <v>964</v>
      </c>
      <c r="B186" s="5">
        <v>121486666.7</v>
      </c>
      <c r="C186" s="6">
        <v>77839666.670000002</v>
      </c>
      <c r="D186" s="7">
        <v>81778666.670000002</v>
      </c>
      <c r="E186" s="8">
        <v>138683666.69999999</v>
      </c>
      <c r="F186" s="6">
        <v>102058000</v>
      </c>
      <c r="G186" s="9">
        <v>199703333.30000001</v>
      </c>
      <c r="H186" s="10" t="s">
        <v>965</v>
      </c>
      <c r="I186" t="s">
        <v>4405</v>
      </c>
    </row>
    <row r="187" spans="1:9" x14ac:dyDescent="0.25">
      <c r="A187" s="4" t="s">
        <v>962</v>
      </c>
      <c r="B187" s="5">
        <v>159096666.69999999</v>
      </c>
      <c r="C187" s="6">
        <v>172266666.69999999</v>
      </c>
      <c r="D187" s="7">
        <v>203856666.69999999</v>
      </c>
      <c r="E187" s="8">
        <v>220246666.69999999</v>
      </c>
      <c r="F187" s="6">
        <v>176193333.30000001</v>
      </c>
      <c r="G187" s="9">
        <v>204256666.69999999</v>
      </c>
      <c r="H187" s="10" t="s">
        <v>963</v>
      </c>
      <c r="I187" t="s">
        <v>4406</v>
      </c>
    </row>
    <row r="188" spans="1:9" x14ac:dyDescent="0.25">
      <c r="A188" s="4" t="s">
        <v>960</v>
      </c>
      <c r="B188" s="5">
        <v>2125033333</v>
      </c>
      <c r="C188" s="6">
        <v>1575033333</v>
      </c>
      <c r="D188" s="7">
        <v>2122966667</v>
      </c>
      <c r="E188" s="8">
        <v>3063000000</v>
      </c>
      <c r="F188" s="6">
        <v>1970133333</v>
      </c>
      <c r="G188" s="9">
        <v>2659433333</v>
      </c>
      <c r="H188" s="10" t="s">
        <v>961</v>
      </c>
      <c r="I188" t="s">
        <v>4407</v>
      </c>
    </row>
    <row r="189" spans="1:9" x14ac:dyDescent="0.25">
      <c r="A189" s="4" t="s">
        <v>3984</v>
      </c>
      <c r="B189" s="5">
        <v>260016666.69999999</v>
      </c>
      <c r="C189" s="6">
        <v>344466666.69999999</v>
      </c>
      <c r="D189" s="7">
        <v>216186666.69999999</v>
      </c>
      <c r="E189" s="8">
        <v>365283333.30000001</v>
      </c>
      <c r="F189" s="6">
        <v>457900000</v>
      </c>
      <c r="G189" s="9">
        <v>286213333.30000001</v>
      </c>
      <c r="H189" s="10" t="s">
        <v>3985</v>
      </c>
      <c r="I189" t="s">
        <v>4262</v>
      </c>
    </row>
    <row r="190" spans="1:9" x14ac:dyDescent="0.25">
      <c r="A190" s="4" t="s">
        <v>3982</v>
      </c>
      <c r="B190" s="5">
        <v>0</v>
      </c>
      <c r="C190" s="6">
        <v>13391333.33</v>
      </c>
      <c r="D190" s="7">
        <v>0</v>
      </c>
      <c r="E190" s="8">
        <v>0</v>
      </c>
      <c r="F190" s="6">
        <v>0</v>
      </c>
      <c r="G190" s="9">
        <v>0</v>
      </c>
      <c r="H190" s="10" t="s">
        <v>3983</v>
      </c>
      <c r="I190" t="s">
        <v>4408</v>
      </c>
    </row>
    <row r="191" spans="1:9" x14ac:dyDescent="0.25">
      <c r="A191" s="4" t="s">
        <v>3980</v>
      </c>
      <c r="B191" s="5">
        <v>95644000</v>
      </c>
      <c r="C191" s="6">
        <v>420150000</v>
      </c>
      <c r="D191" s="7">
        <v>87270666.670000002</v>
      </c>
      <c r="E191" s="8">
        <v>65861333.329999998</v>
      </c>
      <c r="F191" s="6">
        <v>42273333.329999998</v>
      </c>
      <c r="G191" s="9">
        <v>26304000</v>
      </c>
      <c r="H191" s="10" t="s">
        <v>3981</v>
      </c>
      <c r="I191" t="s">
        <v>4262</v>
      </c>
    </row>
    <row r="192" spans="1:9" x14ac:dyDescent="0.25">
      <c r="A192" s="4" t="s">
        <v>3978</v>
      </c>
      <c r="B192" s="5">
        <v>60830333.329999998</v>
      </c>
      <c r="C192" s="6">
        <v>79959666.670000002</v>
      </c>
      <c r="D192" s="7">
        <v>35769333.329999998</v>
      </c>
      <c r="E192" s="8">
        <v>22388000</v>
      </c>
      <c r="F192" s="6">
        <v>51806333.329999998</v>
      </c>
      <c r="G192" s="9">
        <v>11345000</v>
      </c>
      <c r="H192" s="10" t="s">
        <v>3979</v>
      </c>
      <c r="I192" t="s">
        <v>4409</v>
      </c>
    </row>
    <row r="193" spans="1:9" x14ac:dyDescent="0.25">
      <c r="A193" s="4" t="s">
        <v>3976</v>
      </c>
      <c r="B193" s="5">
        <v>5373033333</v>
      </c>
      <c r="C193" s="6">
        <v>555360000</v>
      </c>
      <c r="D193" s="7">
        <v>424523333.30000001</v>
      </c>
      <c r="E193" s="8">
        <v>116720000</v>
      </c>
      <c r="F193" s="6">
        <v>156976666.69999999</v>
      </c>
      <c r="G193" s="9">
        <v>123096666.7</v>
      </c>
      <c r="H193" s="10" t="s">
        <v>3977</v>
      </c>
      <c r="I193" t="s">
        <v>4410</v>
      </c>
    </row>
    <row r="194" spans="1:9" x14ac:dyDescent="0.25">
      <c r="A194" s="4" t="s">
        <v>3974</v>
      </c>
      <c r="B194" s="5">
        <v>11282066667</v>
      </c>
      <c r="C194" s="6">
        <v>1007923333</v>
      </c>
      <c r="D194" s="7">
        <v>1117233333</v>
      </c>
      <c r="E194" s="8">
        <v>326886666.69999999</v>
      </c>
      <c r="F194" s="6">
        <v>267106666.69999999</v>
      </c>
      <c r="G194" s="9">
        <v>261973333.30000001</v>
      </c>
      <c r="H194" s="10" t="s">
        <v>3975</v>
      </c>
      <c r="I194" t="s">
        <v>4411</v>
      </c>
    </row>
    <row r="195" spans="1:9" x14ac:dyDescent="0.25">
      <c r="A195" s="4" t="s">
        <v>3972</v>
      </c>
      <c r="B195" s="5">
        <v>1471500000</v>
      </c>
      <c r="C195" s="6">
        <v>17665333.329999998</v>
      </c>
      <c r="D195" s="7">
        <v>20176000</v>
      </c>
      <c r="E195" s="8">
        <v>25303300</v>
      </c>
      <c r="F195" s="6">
        <v>6519800</v>
      </c>
      <c r="G195" s="9">
        <v>12840066.67</v>
      </c>
      <c r="H195" s="10" t="s">
        <v>3973</v>
      </c>
      <c r="I195" t="s">
        <v>4412</v>
      </c>
    </row>
    <row r="196" spans="1:9" x14ac:dyDescent="0.25">
      <c r="A196" s="4" t="s">
        <v>3970</v>
      </c>
      <c r="B196" s="5">
        <v>68380000</v>
      </c>
      <c r="C196" s="6">
        <v>0</v>
      </c>
      <c r="D196" s="7">
        <v>0</v>
      </c>
      <c r="E196" s="8">
        <v>0</v>
      </c>
      <c r="F196" s="6">
        <v>0</v>
      </c>
      <c r="G196" s="9">
        <v>0</v>
      </c>
      <c r="H196" s="10" t="s">
        <v>3971</v>
      </c>
      <c r="I196" t="s">
        <v>4412</v>
      </c>
    </row>
    <row r="197" spans="1:9" x14ac:dyDescent="0.25">
      <c r="A197" s="4" t="s">
        <v>3968</v>
      </c>
      <c r="B197" s="5">
        <v>126970000</v>
      </c>
      <c r="C197" s="6">
        <v>79919666.670000002</v>
      </c>
      <c r="D197" s="7">
        <v>49531666.670000002</v>
      </c>
      <c r="E197" s="8">
        <v>171746666.69999999</v>
      </c>
      <c r="F197" s="6">
        <v>117492000</v>
      </c>
      <c r="G197" s="9">
        <v>179833333.30000001</v>
      </c>
      <c r="H197" s="10" t="s">
        <v>3969</v>
      </c>
      <c r="I197" t="s">
        <v>4413</v>
      </c>
    </row>
    <row r="198" spans="1:9" x14ac:dyDescent="0.25">
      <c r="A198" s="4" t="s">
        <v>958</v>
      </c>
      <c r="B198" s="5">
        <v>0</v>
      </c>
      <c r="C198" s="6">
        <v>0</v>
      </c>
      <c r="D198" s="7">
        <v>0</v>
      </c>
      <c r="E198" s="8">
        <v>0</v>
      </c>
      <c r="F198" s="6">
        <v>0</v>
      </c>
      <c r="G198" s="9">
        <v>14441000</v>
      </c>
      <c r="H198" s="10" t="s">
        <v>959</v>
      </c>
      <c r="I198" t="s">
        <v>4414</v>
      </c>
    </row>
    <row r="199" spans="1:9" x14ac:dyDescent="0.25">
      <c r="A199" s="4" t="s">
        <v>3966</v>
      </c>
      <c r="B199" s="5">
        <v>1659066667</v>
      </c>
      <c r="C199" s="6">
        <v>1954766667</v>
      </c>
      <c r="D199" s="7">
        <v>1868700000</v>
      </c>
      <c r="E199" s="8">
        <v>2002466667</v>
      </c>
      <c r="F199" s="6">
        <v>1986400000</v>
      </c>
      <c r="G199" s="9">
        <v>1765233333</v>
      </c>
      <c r="H199" s="10" t="s">
        <v>3967</v>
      </c>
      <c r="I199" t="s">
        <v>4415</v>
      </c>
    </row>
    <row r="200" spans="1:9" x14ac:dyDescent="0.25">
      <c r="A200" s="4" t="s">
        <v>3964</v>
      </c>
      <c r="B200" s="5">
        <v>61023000</v>
      </c>
      <c r="C200" s="6">
        <v>28735000</v>
      </c>
      <c r="D200" s="7">
        <v>40558000</v>
      </c>
      <c r="E200" s="8">
        <v>94504666.670000002</v>
      </c>
      <c r="F200" s="6">
        <v>64883333.329999998</v>
      </c>
      <c r="G200" s="9">
        <v>78889666.670000002</v>
      </c>
      <c r="H200" s="10" t="s">
        <v>3965</v>
      </c>
      <c r="I200" t="s">
        <v>4416</v>
      </c>
    </row>
    <row r="201" spans="1:9" x14ac:dyDescent="0.25">
      <c r="A201" s="4" t="s">
        <v>956</v>
      </c>
      <c r="B201" s="5">
        <v>568123333.29999995</v>
      </c>
      <c r="C201" s="6">
        <v>527260000</v>
      </c>
      <c r="D201" s="7">
        <v>482776666.69999999</v>
      </c>
      <c r="E201" s="8">
        <v>319790000</v>
      </c>
      <c r="F201" s="6">
        <v>283283333.30000001</v>
      </c>
      <c r="G201" s="9">
        <v>404130000</v>
      </c>
      <c r="H201" s="10" t="s">
        <v>957</v>
      </c>
      <c r="I201" t="s">
        <v>4417</v>
      </c>
    </row>
    <row r="202" spans="1:9" x14ac:dyDescent="0.25">
      <c r="A202" s="4" t="s">
        <v>954</v>
      </c>
      <c r="B202" s="5">
        <v>918706666.70000005</v>
      </c>
      <c r="C202" s="6">
        <v>926400000</v>
      </c>
      <c r="D202" s="7">
        <v>786173333.29999995</v>
      </c>
      <c r="E202" s="8">
        <v>905353333.29999995</v>
      </c>
      <c r="F202" s="6">
        <v>648646666.70000005</v>
      </c>
      <c r="G202" s="9">
        <v>864440000</v>
      </c>
      <c r="H202" s="10" t="s">
        <v>955</v>
      </c>
      <c r="I202" t="s">
        <v>4418</v>
      </c>
    </row>
    <row r="203" spans="1:9" x14ac:dyDescent="0.25">
      <c r="A203" s="4" t="s">
        <v>3962</v>
      </c>
      <c r="B203" s="5">
        <v>0</v>
      </c>
      <c r="C203" s="6">
        <v>0</v>
      </c>
      <c r="D203" s="7">
        <v>0</v>
      </c>
      <c r="E203" s="8">
        <v>0</v>
      </c>
      <c r="F203" s="6">
        <v>0</v>
      </c>
      <c r="G203" s="9">
        <v>11162000</v>
      </c>
      <c r="H203" s="10" t="s">
        <v>3963</v>
      </c>
      <c r="I203" t="s">
        <v>4262</v>
      </c>
    </row>
    <row r="204" spans="1:9" x14ac:dyDescent="0.25">
      <c r="A204" s="4" t="s">
        <v>3960</v>
      </c>
      <c r="B204" s="5">
        <v>0</v>
      </c>
      <c r="C204" s="6">
        <v>0</v>
      </c>
      <c r="D204" s="7">
        <v>196376666.69999999</v>
      </c>
      <c r="E204" s="8">
        <v>166646666.69999999</v>
      </c>
      <c r="F204" s="6">
        <v>0</v>
      </c>
      <c r="G204" s="9">
        <v>179036666.69999999</v>
      </c>
      <c r="H204" s="10" t="s">
        <v>3961</v>
      </c>
      <c r="I204" t="s">
        <v>4419</v>
      </c>
    </row>
    <row r="205" spans="1:9" x14ac:dyDescent="0.25">
      <c r="A205" s="4" t="s">
        <v>3958</v>
      </c>
      <c r="B205" s="5">
        <v>120986333.3</v>
      </c>
      <c r="C205" s="6">
        <v>111015000</v>
      </c>
      <c r="D205" s="7">
        <v>71067333.329999998</v>
      </c>
      <c r="E205" s="8">
        <v>74224666.670000002</v>
      </c>
      <c r="F205" s="6">
        <v>90812666.670000002</v>
      </c>
      <c r="G205" s="9">
        <v>45755333.329999998</v>
      </c>
      <c r="H205" s="10" t="s">
        <v>3959</v>
      </c>
      <c r="I205" t="s">
        <v>4262</v>
      </c>
    </row>
    <row r="206" spans="1:9" x14ac:dyDescent="0.25">
      <c r="A206" s="4" t="s">
        <v>952</v>
      </c>
      <c r="B206" s="5">
        <v>0</v>
      </c>
      <c r="C206" s="6">
        <v>0</v>
      </c>
      <c r="D206" s="7">
        <v>0</v>
      </c>
      <c r="E206" s="8">
        <v>0</v>
      </c>
      <c r="F206" s="6">
        <v>24032333.329999998</v>
      </c>
      <c r="G206" s="9">
        <v>0</v>
      </c>
      <c r="H206" s="10" t="s">
        <v>953</v>
      </c>
      <c r="I206" t="s">
        <v>4420</v>
      </c>
    </row>
    <row r="207" spans="1:9" x14ac:dyDescent="0.25">
      <c r="A207" s="4" t="s">
        <v>3956</v>
      </c>
      <c r="B207" s="5">
        <v>1575533333</v>
      </c>
      <c r="C207" s="6">
        <v>2153366667</v>
      </c>
      <c r="D207" s="7">
        <v>1805900000</v>
      </c>
      <c r="E207" s="8">
        <v>1476333333</v>
      </c>
      <c r="F207" s="6">
        <v>1467666667</v>
      </c>
      <c r="G207" s="9">
        <v>1517833333</v>
      </c>
      <c r="H207" s="10" t="s">
        <v>3957</v>
      </c>
      <c r="I207" t="s">
        <v>4421</v>
      </c>
    </row>
    <row r="208" spans="1:9" x14ac:dyDescent="0.25">
      <c r="A208" s="4" t="s">
        <v>3954</v>
      </c>
      <c r="B208" s="5">
        <v>162723333.30000001</v>
      </c>
      <c r="C208" s="6">
        <v>192546666.69999999</v>
      </c>
      <c r="D208" s="7">
        <v>98495000</v>
      </c>
      <c r="E208" s="8">
        <v>73575000</v>
      </c>
      <c r="F208" s="6">
        <v>80406000</v>
      </c>
      <c r="G208" s="9">
        <v>45887666.670000002</v>
      </c>
      <c r="H208" s="10" t="s">
        <v>3955</v>
      </c>
      <c r="I208" t="s">
        <v>4262</v>
      </c>
    </row>
    <row r="209" spans="1:9" x14ac:dyDescent="0.25">
      <c r="A209" s="4" t="s">
        <v>950</v>
      </c>
      <c r="B209" s="5">
        <v>231120000</v>
      </c>
      <c r="C209" s="6">
        <v>320956666.69999999</v>
      </c>
      <c r="D209" s="7">
        <v>282780000</v>
      </c>
      <c r="E209" s="8">
        <v>423233333.30000001</v>
      </c>
      <c r="F209" s="6">
        <v>512663333.30000001</v>
      </c>
      <c r="G209" s="9">
        <v>390843333.30000001</v>
      </c>
      <c r="H209" s="10" t="s">
        <v>951</v>
      </c>
      <c r="I209" t="s">
        <v>4422</v>
      </c>
    </row>
    <row r="210" spans="1:9" x14ac:dyDescent="0.25">
      <c r="A210" s="4" t="s">
        <v>948</v>
      </c>
      <c r="B210" s="5">
        <v>0</v>
      </c>
      <c r="C210" s="6">
        <v>0</v>
      </c>
      <c r="D210" s="7">
        <v>3148566.6669999999</v>
      </c>
      <c r="E210" s="8">
        <v>0</v>
      </c>
      <c r="F210" s="6">
        <v>0</v>
      </c>
      <c r="G210" s="9">
        <v>0</v>
      </c>
      <c r="H210" s="10" t="s">
        <v>949</v>
      </c>
      <c r="I210" t="s">
        <v>4423</v>
      </c>
    </row>
    <row r="211" spans="1:9" x14ac:dyDescent="0.25">
      <c r="A211" s="4" t="s">
        <v>3952</v>
      </c>
      <c r="B211" s="5">
        <v>0</v>
      </c>
      <c r="C211" s="6">
        <v>23040333.329999998</v>
      </c>
      <c r="D211" s="7">
        <v>36640000</v>
      </c>
      <c r="E211" s="8">
        <v>79793666.670000002</v>
      </c>
      <c r="F211" s="6">
        <v>39503000</v>
      </c>
      <c r="G211" s="9">
        <v>44724666.670000002</v>
      </c>
      <c r="H211" s="10" t="s">
        <v>3953</v>
      </c>
      <c r="I211" t="s">
        <v>4424</v>
      </c>
    </row>
    <row r="212" spans="1:9" x14ac:dyDescent="0.25">
      <c r="A212" s="4" t="s">
        <v>946</v>
      </c>
      <c r="B212" s="5">
        <v>1251633333</v>
      </c>
      <c r="C212" s="6">
        <v>3474100000</v>
      </c>
      <c r="D212" s="7">
        <v>1829833333</v>
      </c>
      <c r="E212" s="8">
        <v>3327400000</v>
      </c>
      <c r="F212" s="6">
        <v>5884200000</v>
      </c>
      <c r="G212" s="9">
        <v>3046533333</v>
      </c>
      <c r="H212" s="10" t="s">
        <v>947</v>
      </c>
      <c r="I212" t="s">
        <v>4425</v>
      </c>
    </row>
    <row r="213" spans="1:9" x14ac:dyDescent="0.25">
      <c r="A213" s="4" t="s">
        <v>944</v>
      </c>
      <c r="B213" s="5">
        <v>1914233333</v>
      </c>
      <c r="C213" s="6">
        <v>2300300000</v>
      </c>
      <c r="D213" s="7">
        <v>2522666667</v>
      </c>
      <c r="E213" s="8">
        <v>3265033333</v>
      </c>
      <c r="F213" s="6">
        <v>2547300000</v>
      </c>
      <c r="G213" s="9">
        <v>2956633333</v>
      </c>
      <c r="H213" s="10" t="s">
        <v>945</v>
      </c>
      <c r="I213" t="s">
        <v>4426</v>
      </c>
    </row>
    <row r="214" spans="1:9" x14ac:dyDescent="0.25">
      <c r="A214" s="4" t="s">
        <v>3950</v>
      </c>
      <c r="B214" s="5">
        <v>976396666.70000005</v>
      </c>
      <c r="C214" s="6">
        <v>1349300000</v>
      </c>
      <c r="D214" s="7">
        <v>1464666667</v>
      </c>
      <c r="E214" s="8">
        <v>1667533333</v>
      </c>
      <c r="F214" s="6">
        <v>1895466667</v>
      </c>
      <c r="G214" s="9">
        <v>1806766667</v>
      </c>
      <c r="H214" s="10" t="s">
        <v>3951</v>
      </c>
      <c r="I214" t="s">
        <v>4427</v>
      </c>
    </row>
    <row r="215" spans="1:9" x14ac:dyDescent="0.25">
      <c r="A215" s="4" t="s">
        <v>942</v>
      </c>
      <c r="B215" s="5">
        <v>7569466667</v>
      </c>
      <c r="C215" s="6">
        <v>11031000000</v>
      </c>
      <c r="D215" s="7">
        <v>12504333333</v>
      </c>
      <c r="E215" s="8">
        <v>19703333333</v>
      </c>
      <c r="F215" s="6">
        <v>23292666667</v>
      </c>
      <c r="G215" s="9">
        <v>19709666667</v>
      </c>
      <c r="H215" s="10" t="s">
        <v>943</v>
      </c>
      <c r="I215" t="s">
        <v>4428</v>
      </c>
    </row>
    <row r="216" spans="1:9" x14ac:dyDescent="0.25">
      <c r="A216" s="4" t="s">
        <v>940</v>
      </c>
      <c r="B216" s="5">
        <v>10276900000</v>
      </c>
      <c r="C216" s="6">
        <v>16445333333</v>
      </c>
      <c r="D216" s="7">
        <v>17971666667</v>
      </c>
      <c r="E216" s="8">
        <v>28750333333</v>
      </c>
      <c r="F216" s="6">
        <v>30377666667</v>
      </c>
      <c r="G216" s="9">
        <v>32112333333</v>
      </c>
      <c r="H216" s="10" t="s">
        <v>941</v>
      </c>
      <c r="I216" t="s">
        <v>4429</v>
      </c>
    </row>
    <row r="217" spans="1:9" x14ac:dyDescent="0.25">
      <c r="A217" s="4" t="s">
        <v>938</v>
      </c>
      <c r="B217" s="5">
        <v>9071966667</v>
      </c>
      <c r="C217" s="6">
        <v>11846333333</v>
      </c>
      <c r="D217" s="7">
        <v>14805333333</v>
      </c>
      <c r="E217" s="8">
        <v>20677666667</v>
      </c>
      <c r="F217" s="6">
        <v>20683666667</v>
      </c>
      <c r="G217" s="9">
        <v>21756333333</v>
      </c>
      <c r="H217" s="10" t="s">
        <v>939</v>
      </c>
      <c r="I217" t="s">
        <v>4430</v>
      </c>
    </row>
    <row r="218" spans="1:9" x14ac:dyDescent="0.25">
      <c r="A218" s="4" t="s">
        <v>38</v>
      </c>
      <c r="B218" s="5">
        <v>19055333333</v>
      </c>
      <c r="C218" s="6">
        <v>27509333333</v>
      </c>
      <c r="D218" s="7">
        <v>29498666667</v>
      </c>
      <c r="E218" s="8">
        <v>40771333333</v>
      </c>
      <c r="F218" s="6">
        <v>47999333333</v>
      </c>
      <c r="G218" s="9">
        <v>42981666667</v>
      </c>
      <c r="H218" s="10" t="s">
        <v>39</v>
      </c>
      <c r="I218" t="s">
        <v>4431</v>
      </c>
    </row>
    <row r="219" spans="1:9" x14ac:dyDescent="0.25">
      <c r="A219" s="4" t="s">
        <v>936</v>
      </c>
      <c r="B219" s="5">
        <v>19919000000</v>
      </c>
      <c r="C219" s="6">
        <v>22441666667</v>
      </c>
      <c r="D219" s="7">
        <v>24342000000</v>
      </c>
      <c r="E219" s="8">
        <v>30003333333</v>
      </c>
      <c r="F219" s="6">
        <v>27718333333</v>
      </c>
      <c r="G219" s="9">
        <v>28052666667</v>
      </c>
      <c r="H219" s="10" t="s">
        <v>937</v>
      </c>
      <c r="I219" t="s">
        <v>4432</v>
      </c>
    </row>
    <row r="220" spans="1:9" x14ac:dyDescent="0.25">
      <c r="A220" s="4" t="s">
        <v>934</v>
      </c>
      <c r="B220" s="5">
        <v>18241000000</v>
      </c>
      <c r="C220" s="6">
        <v>19319000000</v>
      </c>
      <c r="D220" s="7">
        <v>21485000000</v>
      </c>
      <c r="E220" s="8">
        <v>23690333333</v>
      </c>
      <c r="F220" s="6">
        <v>25151000000</v>
      </c>
      <c r="G220" s="9">
        <v>23995666667</v>
      </c>
      <c r="H220" s="10" t="s">
        <v>935</v>
      </c>
      <c r="I220" t="s">
        <v>4433</v>
      </c>
    </row>
    <row r="221" spans="1:9" x14ac:dyDescent="0.25">
      <c r="A221" s="4" t="s">
        <v>932</v>
      </c>
      <c r="B221" s="5">
        <v>5311633333</v>
      </c>
      <c r="C221" s="6">
        <v>7769100000</v>
      </c>
      <c r="D221" s="7">
        <v>8769100000</v>
      </c>
      <c r="E221" s="8">
        <v>15320000000</v>
      </c>
      <c r="F221" s="6">
        <v>16852333333</v>
      </c>
      <c r="G221" s="9">
        <v>14455333333</v>
      </c>
      <c r="H221" s="10" t="s">
        <v>933</v>
      </c>
      <c r="I221" t="s">
        <v>4434</v>
      </c>
    </row>
    <row r="222" spans="1:9" x14ac:dyDescent="0.25">
      <c r="A222" s="4" t="s">
        <v>930</v>
      </c>
      <c r="B222" s="5">
        <v>12751333333</v>
      </c>
      <c r="C222" s="6">
        <v>16496000000</v>
      </c>
      <c r="D222" s="7">
        <v>17693666667</v>
      </c>
      <c r="E222" s="8">
        <v>32217000000</v>
      </c>
      <c r="F222" s="6">
        <v>31980333333</v>
      </c>
      <c r="G222" s="9">
        <v>30561000000</v>
      </c>
      <c r="H222" s="10" t="s">
        <v>931</v>
      </c>
      <c r="I222" t="s">
        <v>4435</v>
      </c>
    </row>
    <row r="223" spans="1:9" x14ac:dyDescent="0.25">
      <c r="A223" s="4" t="s">
        <v>928</v>
      </c>
      <c r="B223" s="5">
        <v>21107666667</v>
      </c>
      <c r="C223" s="6">
        <v>34541333333</v>
      </c>
      <c r="D223" s="7">
        <v>38579333333</v>
      </c>
      <c r="E223" s="8">
        <v>69867000000</v>
      </c>
      <c r="F223" s="6">
        <v>63320333333</v>
      </c>
      <c r="G223" s="9">
        <v>56441333333</v>
      </c>
      <c r="H223" s="10" t="s">
        <v>929</v>
      </c>
      <c r="I223" t="s">
        <v>4436</v>
      </c>
    </row>
    <row r="224" spans="1:9" x14ac:dyDescent="0.25">
      <c r="A224" s="4" t="s">
        <v>926</v>
      </c>
      <c r="B224" s="5">
        <v>57242000000</v>
      </c>
      <c r="C224" s="6">
        <v>67902000000</v>
      </c>
      <c r="D224" s="7">
        <v>78947666667</v>
      </c>
      <c r="E224" s="8">
        <v>89734666667</v>
      </c>
      <c r="F224" s="6">
        <v>109333000000</v>
      </c>
      <c r="G224" s="9">
        <v>88410333333</v>
      </c>
      <c r="H224" s="10" t="s">
        <v>927</v>
      </c>
      <c r="I224" t="s">
        <v>4437</v>
      </c>
    </row>
    <row r="225" spans="1:9" x14ac:dyDescent="0.25">
      <c r="A225" s="4" t="s">
        <v>924</v>
      </c>
      <c r="B225" s="5">
        <v>7976400000</v>
      </c>
      <c r="C225" s="6">
        <v>11720666667</v>
      </c>
      <c r="D225" s="7">
        <v>12892333333</v>
      </c>
      <c r="E225" s="8">
        <v>21493000000</v>
      </c>
      <c r="F225" s="6">
        <v>20622000000</v>
      </c>
      <c r="G225" s="9">
        <v>19909000000</v>
      </c>
      <c r="H225" s="10" t="s">
        <v>925</v>
      </c>
      <c r="I225" t="s">
        <v>4438</v>
      </c>
    </row>
    <row r="226" spans="1:9" x14ac:dyDescent="0.25">
      <c r="A226" s="4" t="s">
        <v>922</v>
      </c>
      <c r="B226" s="5">
        <v>12532333333</v>
      </c>
      <c r="C226" s="6">
        <v>17280000000</v>
      </c>
      <c r="D226" s="7">
        <v>19831333333</v>
      </c>
      <c r="E226" s="8">
        <v>32956333333</v>
      </c>
      <c r="F226" s="6">
        <v>35860333333</v>
      </c>
      <c r="G226" s="9">
        <v>32130333333</v>
      </c>
      <c r="H226" s="10" t="s">
        <v>923</v>
      </c>
      <c r="I226" t="s">
        <v>4439</v>
      </c>
    </row>
    <row r="227" spans="1:9" x14ac:dyDescent="0.25">
      <c r="A227" s="4" t="s">
        <v>920</v>
      </c>
      <c r="B227" s="5">
        <v>5772100000</v>
      </c>
      <c r="C227" s="6">
        <v>6941366667</v>
      </c>
      <c r="D227" s="7">
        <v>8666766667</v>
      </c>
      <c r="E227" s="8">
        <v>10655000000</v>
      </c>
      <c r="F227" s="6">
        <v>12824666667</v>
      </c>
      <c r="G227" s="9">
        <v>11837666667</v>
      </c>
      <c r="H227" s="10" t="s">
        <v>921</v>
      </c>
      <c r="I227" t="s">
        <v>4440</v>
      </c>
    </row>
    <row r="228" spans="1:9" x14ac:dyDescent="0.25">
      <c r="A228" s="4" t="s">
        <v>918</v>
      </c>
      <c r="B228" s="5">
        <v>6253333333</v>
      </c>
      <c r="C228" s="6">
        <v>7994366667</v>
      </c>
      <c r="D228" s="7">
        <v>9399700000</v>
      </c>
      <c r="E228" s="8">
        <v>14045000000</v>
      </c>
      <c r="F228" s="6">
        <v>14711333333</v>
      </c>
      <c r="G228" s="9">
        <v>13767000000</v>
      </c>
      <c r="H228" s="10" t="s">
        <v>919</v>
      </c>
      <c r="I228" t="s">
        <v>4441</v>
      </c>
    </row>
    <row r="229" spans="1:9" x14ac:dyDescent="0.25">
      <c r="A229" s="4" t="s">
        <v>916</v>
      </c>
      <c r="B229" s="5">
        <v>19941666667</v>
      </c>
      <c r="C229" s="6">
        <v>25038666667</v>
      </c>
      <c r="D229" s="7">
        <v>30645333333</v>
      </c>
      <c r="E229" s="8">
        <v>33195333333</v>
      </c>
      <c r="F229" s="6">
        <v>46229000000</v>
      </c>
      <c r="G229" s="9">
        <v>44174000000</v>
      </c>
      <c r="H229" s="10" t="s">
        <v>917</v>
      </c>
      <c r="I229" t="s">
        <v>4442</v>
      </c>
    </row>
    <row r="230" spans="1:9" x14ac:dyDescent="0.25">
      <c r="A230" s="4" t="s">
        <v>914</v>
      </c>
      <c r="B230" s="5">
        <v>3500233333</v>
      </c>
      <c r="C230" s="6">
        <v>3189766667</v>
      </c>
      <c r="D230" s="7">
        <v>4307900000</v>
      </c>
      <c r="E230" s="8">
        <v>3898866667</v>
      </c>
      <c r="F230" s="6">
        <v>6248366667</v>
      </c>
      <c r="G230" s="9">
        <v>5576000000</v>
      </c>
      <c r="H230" s="10" t="s">
        <v>915</v>
      </c>
      <c r="I230" t="s">
        <v>4443</v>
      </c>
    </row>
    <row r="231" spans="1:9" x14ac:dyDescent="0.25">
      <c r="A231" s="4" t="s">
        <v>912</v>
      </c>
      <c r="B231" s="5">
        <v>5382866667</v>
      </c>
      <c r="C231" s="6">
        <v>6896066667</v>
      </c>
      <c r="D231" s="7">
        <v>9269100000</v>
      </c>
      <c r="E231" s="8">
        <v>7369533333</v>
      </c>
      <c r="F231" s="6">
        <v>12936666667</v>
      </c>
      <c r="G231" s="9">
        <v>12266333333</v>
      </c>
      <c r="H231" s="10" t="s">
        <v>913</v>
      </c>
      <c r="I231" t="s">
        <v>4444</v>
      </c>
    </row>
    <row r="232" spans="1:9" x14ac:dyDescent="0.25">
      <c r="A232" s="4" t="s">
        <v>910</v>
      </c>
      <c r="B232" s="5">
        <v>6885400000</v>
      </c>
      <c r="C232" s="6">
        <v>8181466667</v>
      </c>
      <c r="D232" s="7">
        <v>9783566667</v>
      </c>
      <c r="E232" s="8">
        <v>10588033333</v>
      </c>
      <c r="F232" s="6">
        <v>14457333333</v>
      </c>
      <c r="G232" s="9">
        <v>13245333333</v>
      </c>
      <c r="H232" s="10" t="s">
        <v>911</v>
      </c>
      <c r="I232" t="s">
        <v>4391</v>
      </c>
    </row>
    <row r="233" spans="1:9" x14ac:dyDescent="0.25">
      <c r="A233" s="4" t="s">
        <v>908</v>
      </c>
      <c r="B233" s="5">
        <v>7150800000</v>
      </c>
      <c r="C233" s="6">
        <v>10433400000</v>
      </c>
      <c r="D233" s="7">
        <v>10443166667</v>
      </c>
      <c r="E233" s="8">
        <v>20714666667</v>
      </c>
      <c r="F233" s="6">
        <v>21067333333</v>
      </c>
      <c r="G233" s="9">
        <v>19027000000</v>
      </c>
      <c r="H233" s="10" t="s">
        <v>909</v>
      </c>
      <c r="I233" t="s">
        <v>4445</v>
      </c>
    </row>
    <row r="234" spans="1:9" x14ac:dyDescent="0.25">
      <c r="A234" s="4" t="s">
        <v>906</v>
      </c>
      <c r="B234" s="5">
        <v>8004600000</v>
      </c>
      <c r="C234" s="6">
        <v>10263666667</v>
      </c>
      <c r="D234" s="7">
        <v>11917700000</v>
      </c>
      <c r="E234" s="8">
        <v>17507000000</v>
      </c>
      <c r="F234" s="6">
        <v>21650666667</v>
      </c>
      <c r="G234" s="9">
        <v>16401333333</v>
      </c>
      <c r="H234" s="10" t="s">
        <v>907</v>
      </c>
      <c r="I234" t="s">
        <v>4446</v>
      </c>
    </row>
    <row r="235" spans="1:9" x14ac:dyDescent="0.25">
      <c r="A235" s="4" t="s">
        <v>904</v>
      </c>
      <c r="B235" s="5">
        <v>766983333.29999995</v>
      </c>
      <c r="C235" s="6">
        <v>580480000</v>
      </c>
      <c r="D235" s="7">
        <v>915720000</v>
      </c>
      <c r="E235" s="8">
        <v>444303333.30000001</v>
      </c>
      <c r="F235" s="6">
        <v>1094850000</v>
      </c>
      <c r="G235" s="9">
        <v>817970000</v>
      </c>
      <c r="H235" s="10" t="s">
        <v>905</v>
      </c>
      <c r="I235" t="s">
        <v>4447</v>
      </c>
    </row>
    <row r="236" spans="1:9" x14ac:dyDescent="0.25">
      <c r="A236" s="4" t="s">
        <v>902</v>
      </c>
      <c r="B236" s="5">
        <v>3105833333</v>
      </c>
      <c r="C236" s="6">
        <v>4336900000</v>
      </c>
      <c r="D236" s="7">
        <v>5073233333</v>
      </c>
      <c r="E236" s="8">
        <v>8692633333</v>
      </c>
      <c r="F236" s="6">
        <v>8880566667</v>
      </c>
      <c r="G236" s="9">
        <v>7689566667</v>
      </c>
      <c r="H236" s="10" t="s">
        <v>903</v>
      </c>
      <c r="I236" t="s">
        <v>4448</v>
      </c>
    </row>
    <row r="237" spans="1:9" x14ac:dyDescent="0.25">
      <c r="A237" s="4" t="s">
        <v>900</v>
      </c>
      <c r="B237" s="5">
        <v>3084266667</v>
      </c>
      <c r="C237" s="6">
        <v>3808400000</v>
      </c>
      <c r="D237" s="7">
        <v>4433600000</v>
      </c>
      <c r="E237" s="8">
        <v>5560633333</v>
      </c>
      <c r="F237" s="6">
        <v>7130900000</v>
      </c>
      <c r="G237" s="9">
        <v>6325233333</v>
      </c>
      <c r="H237" s="10" t="s">
        <v>901</v>
      </c>
      <c r="I237" t="s">
        <v>4449</v>
      </c>
    </row>
    <row r="238" spans="1:9" x14ac:dyDescent="0.25">
      <c r="A238" s="4" t="s">
        <v>898</v>
      </c>
      <c r="B238" s="5">
        <v>15644333333</v>
      </c>
      <c r="C238" s="6">
        <v>20378333333</v>
      </c>
      <c r="D238" s="7">
        <v>22911666667</v>
      </c>
      <c r="E238" s="8">
        <v>37949333333</v>
      </c>
      <c r="F238" s="6">
        <v>39373666667</v>
      </c>
      <c r="G238" s="9">
        <v>31267333333</v>
      </c>
      <c r="H238" s="10" t="s">
        <v>899</v>
      </c>
      <c r="I238" t="s">
        <v>4450</v>
      </c>
    </row>
    <row r="239" spans="1:9" x14ac:dyDescent="0.25">
      <c r="A239" s="4" t="s">
        <v>896</v>
      </c>
      <c r="B239" s="5">
        <v>3320000000</v>
      </c>
      <c r="C239" s="6">
        <v>3088300000</v>
      </c>
      <c r="D239" s="7">
        <v>4550066667</v>
      </c>
      <c r="E239" s="8">
        <v>5546833333</v>
      </c>
      <c r="F239" s="6">
        <v>6305266667</v>
      </c>
      <c r="G239" s="9">
        <v>5300400000</v>
      </c>
      <c r="H239" s="10" t="s">
        <v>897</v>
      </c>
      <c r="I239" t="s">
        <v>4451</v>
      </c>
    </row>
    <row r="240" spans="1:9" x14ac:dyDescent="0.25">
      <c r="A240" s="4" t="s">
        <v>894</v>
      </c>
      <c r="B240" s="5">
        <v>8304866667</v>
      </c>
      <c r="C240" s="6">
        <v>9892300000</v>
      </c>
      <c r="D240" s="7">
        <v>12040000000</v>
      </c>
      <c r="E240" s="8">
        <v>13147666667</v>
      </c>
      <c r="F240" s="6">
        <v>15225666667</v>
      </c>
      <c r="G240" s="9">
        <v>15316666667</v>
      </c>
      <c r="H240" s="10" t="s">
        <v>895</v>
      </c>
      <c r="I240" t="s">
        <v>4452</v>
      </c>
    </row>
    <row r="241" spans="1:9" x14ac:dyDescent="0.25">
      <c r="A241" s="4" t="s">
        <v>892</v>
      </c>
      <c r="B241" s="5">
        <v>7573266667</v>
      </c>
      <c r="C241" s="6">
        <v>10018966667</v>
      </c>
      <c r="D241" s="7">
        <v>10761000000</v>
      </c>
      <c r="E241" s="8">
        <v>19770333333</v>
      </c>
      <c r="F241" s="6">
        <v>16309000000</v>
      </c>
      <c r="G241" s="9">
        <v>15331666667</v>
      </c>
      <c r="H241" s="10" t="s">
        <v>893</v>
      </c>
      <c r="I241" t="s">
        <v>4453</v>
      </c>
    </row>
    <row r="242" spans="1:9" x14ac:dyDescent="0.25">
      <c r="A242" s="4" t="s">
        <v>890</v>
      </c>
      <c r="B242" s="5">
        <v>6857533333</v>
      </c>
      <c r="C242" s="6">
        <v>9247933333</v>
      </c>
      <c r="D242" s="7">
        <v>11059666667</v>
      </c>
      <c r="E242" s="8">
        <v>18804000000</v>
      </c>
      <c r="F242" s="6">
        <v>15665666667</v>
      </c>
      <c r="G242" s="9">
        <v>15066000000</v>
      </c>
      <c r="H242" s="10" t="s">
        <v>891</v>
      </c>
      <c r="I242" t="s">
        <v>4454</v>
      </c>
    </row>
    <row r="243" spans="1:9" x14ac:dyDescent="0.25">
      <c r="A243" s="4" t="s">
        <v>888</v>
      </c>
      <c r="B243" s="5">
        <v>8224800000</v>
      </c>
      <c r="C243" s="6">
        <v>10789333333</v>
      </c>
      <c r="D243" s="7">
        <v>11305333333</v>
      </c>
      <c r="E243" s="8">
        <v>20821000000</v>
      </c>
      <c r="F243" s="6">
        <v>20920000000</v>
      </c>
      <c r="G243" s="9">
        <v>19008333333</v>
      </c>
      <c r="H243" s="10" t="s">
        <v>889</v>
      </c>
      <c r="I243" t="s">
        <v>4455</v>
      </c>
    </row>
    <row r="244" spans="1:9" x14ac:dyDescent="0.25">
      <c r="A244" s="4" t="s">
        <v>886</v>
      </c>
      <c r="B244" s="5">
        <v>4863166667</v>
      </c>
      <c r="C244" s="6">
        <v>4837633333</v>
      </c>
      <c r="D244" s="7">
        <v>6280100000</v>
      </c>
      <c r="E244" s="8">
        <v>7377200000</v>
      </c>
      <c r="F244" s="6">
        <v>8335700000</v>
      </c>
      <c r="G244" s="9">
        <v>7511533333</v>
      </c>
      <c r="H244" s="10" t="s">
        <v>887</v>
      </c>
      <c r="I244" t="s">
        <v>4456</v>
      </c>
    </row>
    <row r="245" spans="1:9" x14ac:dyDescent="0.25">
      <c r="A245" s="4" t="s">
        <v>884</v>
      </c>
      <c r="B245" s="5">
        <v>12377666667</v>
      </c>
      <c r="C245" s="6">
        <v>19862000000</v>
      </c>
      <c r="D245" s="7">
        <v>20410333333</v>
      </c>
      <c r="E245" s="8">
        <v>34457666667</v>
      </c>
      <c r="F245" s="6">
        <v>36095666667</v>
      </c>
      <c r="G245" s="9">
        <v>31795000000</v>
      </c>
      <c r="H245" s="10" t="s">
        <v>885</v>
      </c>
      <c r="I245" t="s">
        <v>4457</v>
      </c>
    </row>
    <row r="246" spans="1:9" x14ac:dyDescent="0.25">
      <c r="A246" s="4" t="s">
        <v>3948</v>
      </c>
      <c r="B246" s="5">
        <v>931626666.70000005</v>
      </c>
      <c r="C246" s="6">
        <v>1271390000</v>
      </c>
      <c r="D246" s="7">
        <v>1097120000</v>
      </c>
      <c r="E246" s="8">
        <v>1847800000</v>
      </c>
      <c r="F246" s="6">
        <v>1254120000</v>
      </c>
      <c r="G246" s="9">
        <v>1468366667</v>
      </c>
      <c r="H246" s="10" t="s">
        <v>3949</v>
      </c>
      <c r="I246" t="s">
        <v>4458</v>
      </c>
    </row>
    <row r="247" spans="1:9" x14ac:dyDescent="0.25">
      <c r="A247" s="4" t="s">
        <v>74</v>
      </c>
      <c r="B247" s="5">
        <v>0</v>
      </c>
      <c r="C247" s="6">
        <v>0</v>
      </c>
      <c r="D247" s="7">
        <v>0</v>
      </c>
      <c r="E247" s="8">
        <v>0</v>
      </c>
      <c r="F247" s="6">
        <v>0</v>
      </c>
      <c r="G247" s="9">
        <v>14990333.33</v>
      </c>
      <c r="H247" s="10" t="s">
        <v>75</v>
      </c>
      <c r="I247" t="s">
        <v>4459</v>
      </c>
    </row>
    <row r="248" spans="1:9" x14ac:dyDescent="0.25">
      <c r="A248" s="4" t="s">
        <v>882</v>
      </c>
      <c r="B248" s="5">
        <v>6130800000</v>
      </c>
      <c r="C248" s="6">
        <v>8241866667</v>
      </c>
      <c r="D248" s="7">
        <v>10109000000</v>
      </c>
      <c r="E248" s="8">
        <v>15103666667</v>
      </c>
      <c r="F248" s="6">
        <v>11776000000</v>
      </c>
      <c r="G248" s="9">
        <v>13278000000</v>
      </c>
      <c r="H248" s="10" t="s">
        <v>883</v>
      </c>
      <c r="I248" t="s">
        <v>4460</v>
      </c>
    </row>
    <row r="249" spans="1:9" x14ac:dyDescent="0.25">
      <c r="A249" s="4" t="s">
        <v>60</v>
      </c>
      <c r="B249" s="5">
        <v>5963933333</v>
      </c>
      <c r="C249" s="6">
        <v>8670700000</v>
      </c>
      <c r="D249" s="7">
        <v>9430333333</v>
      </c>
      <c r="E249" s="8">
        <v>17282666667</v>
      </c>
      <c r="F249" s="6">
        <v>16094333333</v>
      </c>
      <c r="G249" s="9">
        <v>13908666667</v>
      </c>
      <c r="H249" s="10" t="s">
        <v>61</v>
      </c>
      <c r="I249" t="s">
        <v>4461</v>
      </c>
    </row>
    <row r="250" spans="1:9" x14ac:dyDescent="0.25">
      <c r="A250" s="4" t="s">
        <v>880</v>
      </c>
      <c r="B250" s="5">
        <v>12799666667</v>
      </c>
      <c r="C250" s="6">
        <v>17408000000</v>
      </c>
      <c r="D250" s="7">
        <v>21338000000</v>
      </c>
      <c r="E250" s="8">
        <v>28858666667</v>
      </c>
      <c r="F250" s="6">
        <v>30549333333</v>
      </c>
      <c r="G250" s="9">
        <v>28856000000</v>
      </c>
      <c r="H250" s="10" t="s">
        <v>881</v>
      </c>
      <c r="I250" t="s">
        <v>4462</v>
      </c>
    </row>
    <row r="251" spans="1:9" x14ac:dyDescent="0.25">
      <c r="A251" s="4" t="s">
        <v>878</v>
      </c>
      <c r="B251" s="5">
        <v>7664366667</v>
      </c>
      <c r="C251" s="6">
        <v>6762833333</v>
      </c>
      <c r="D251" s="7">
        <v>7452400000</v>
      </c>
      <c r="E251" s="8">
        <v>9088766667</v>
      </c>
      <c r="F251" s="6">
        <v>8706400000</v>
      </c>
      <c r="G251" s="9">
        <v>7585366667</v>
      </c>
      <c r="H251" s="10" t="s">
        <v>879</v>
      </c>
      <c r="I251" t="s">
        <v>4463</v>
      </c>
    </row>
    <row r="252" spans="1:9" x14ac:dyDescent="0.25">
      <c r="A252" s="4" t="s">
        <v>876</v>
      </c>
      <c r="B252" s="5">
        <v>3822533333</v>
      </c>
      <c r="C252" s="6">
        <v>5882033333</v>
      </c>
      <c r="D252" s="7">
        <v>6445300000</v>
      </c>
      <c r="E252" s="8">
        <v>8871166667</v>
      </c>
      <c r="F252" s="6">
        <v>9054333333</v>
      </c>
      <c r="G252" s="9">
        <v>9307200000</v>
      </c>
      <c r="H252" s="10" t="s">
        <v>877</v>
      </c>
      <c r="I252" t="s">
        <v>4464</v>
      </c>
    </row>
    <row r="253" spans="1:9" x14ac:dyDescent="0.25">
      <c r="A253" s="4" t="s">
        <v>3946</v>
      </c>
      <c r="B253" s="5">
        <v>0</v>
      </c>
      <c r="C253" s="6">
        <v>0</v>
      </c>
      <c r="D253" s="7">
        <v>0</v>
      </c>
      <c r="E253" s="8">
        <v>0</v>
      </c>
      <c r="F253" s="6">
        <v>9447000</v>
      </c>
      <c r="G253" s="9">
        <v>0</v>
      </c>
      <c r="H253" s="10" t="s">
        <v>3947</v>
      </c>
      <c r="I253" t="s">
        <v>4294</v>
      </c>
    </row>
    <row r="254" spans="1:9" x14ac:dyDescent="0.25">
      <c r="A254" s="4" t="s">
        <v>3944</v>
      </c>
      <c r="B254" s="5">
        <v>270416666.69999999</v>
      </c>
      <c r="C254" s="6">
        <v>38844000</v>
      </c>
      <c r="D254" s="7">
        <v>35304000</v>
      </c>
      <c r="E254" s="8">
        <v>36187333.329999998</v>
      </c>
      <c r="F254" s="6">
        <v>35080333.329999998</v>
      </c>
      <c r="G254" s="9">
        <v>43377000</v>
      </c>
      <c r="H254" s="10" t="s">
        <v>3945</v>
      </c>
      <c r="I254" t="s">
        <v>4465</v>
      </c>
    </row>
    <row r="255" spans="1:9" x14ac:dyDescent="0.25">
      <c r="A255" s="4" t="s">
        <v>874</v>
      </c>
      <c r="B255" s="5">
        <v>212433333.30000001</v>
      </c>
      <c r="C255" s="6">
        <v>226636666.69999999</v>
      </c>
      <c r="D255" s="7">
        <v>238413333.30000001</v>
      </c>
      <c r="E255" s="8">
        <v>269263333.30000001</v>
      </c>
      <c r="F255" s="6">
        <v>254836666.69999999</v>
      </c>
      <c r="G255" s="9">
        <v>245213333.30000001</v>
      </c>
      <c r="H255" s="10" t="s">
        <v>875</v>
      </c>
      <c r="I255" t="s">
        <v>4466</v>
      </c>
    </row>
    <row r="256" spans="1:9" x14ac:dyDescent="0.25">
      <c r="A256" s="4" t="s">
        <v>3942</v>
      </c>
      <c r="B256" s="5">
        <v>0</v>
      </c>
      <c r="C256" s="6">
        <v>0</v>
      </c>
      <c r="D256" s="7">
        <v>0</v>
      </c>
      <c r="E256" s="8">
        <v>0</v>
      </c>
      <c r="F256" s="6">
        <v>0</v>
      </c>
      <c r="G256" s="9">
        <v>28059666.670000002</v>
      </c>
      <c r="H256" s="10" t="s">
        <v>3943</v>
      </c>
      <c r="I256" t="s">
        <v>4267</v>
      </c>
    </row>
    <row r="257" spans="1:9" x14ac:dyDescent="0.25">
      <c r="A257" s="4" t="s">
        <v>872</v>
      </c>
      <c r="B257" s="5">
        <v>344710000</v>
      </c>
      <c r="C257" s="6">
        <v>361040000</v>
      </c>
      <c r="D257" s="7">
        <v>468776666.69999999</v>
      </c>
      <c r="E257" s="8">
        <v>522106666.69999999</v>
      </c>
      <c r="F257" s="6">
        <v>715083333.29999995</v>
      </c>
      <c r="G257" s="9">
        <v>606573333.29999995</v>
      </c>
      <c r="H257" s="10" t="s">
        <v>873</v>
      </c>
      <c r="I257" t="s">
        <v>4467</v>
      </c>
    </row>
    <row r="258" spans="1:9" x14ac:dyDescent="0.25">
      <c r="A258" s="4" t="s">
        <v>3940</v>
      </c>
      <c r="B258" s="5">
        <v>20769000</v>
      </c>
      <c r="C258" s="6">
        <v>18657000</v>
      </c>
      <c r="D258" s="7">
        <v>24690333.329999998</v>
      </c>
      <c r="E258" s="8">
        <v>10993000</v>
      </c>
      <c r="F258" s="6">
        <v>0</v>
      </c>
      <c r="G258" s="9">
        <v>0</v>
      </c>
      <c r="H258" s="10" t="s">
        <v>3941</v>
      </c>
      <c r="I258" t="s">
        <v>4310</v>
      </c>
    </row>
    <row r="259" spans="1:9" x14ac:dyDescent="0.25">
      <c r="A259" s="4" t="s">
        <v>870</v>
      </c>
      <c r="B259" s="5">
        <v>0</v>
      </c>
      <c r="C259" s="6">
        <v>0</v>
      </c>
      <c r="D259" s="7">
        <v>0</v>
      </c>
      <c r="E259" s="8">
        <v>0</v>
      </c>
      <c r="F259" s="6">
        <v>0</v>
      </c>
      <c r="G259" s="9">
        <v>5474000</v>
      </c>
      <c r="H259" s="10" t="s">
        <v>871</v>
      </c>
      <c r="I259" t="s">
        <v>4468</v>
      </c>
    </row>
    <row r="260" spans="1:9" x14ac:dyDescent="0.25">
      <c r="A260" s="4" t="s">
        <v>868</v>
      </c>
      <c r="B260" s="5">
        <v>98448666.670000002</v>
      </c>
      <c r="C260" s="6">
        <v>59030333.329999998</v>
      </c>
      <c r="D260" s="7">
        <v>100684666.7</v>
      </c>
      <c r="E260" s="8">
        <v>67454333.329999998</v>
      </c>
      <c r="F260" s="6">
        <v>30429666.670000002</v>
      </c>
      <c r="G260" s="9">
        <v>59567000</v>
      </c>
      <c r="H260" s="10" t="s">
        <v>869</v>
      </c>
      <c r="I260" t="s">
        <v>4469</v>
      </c>
    </row>
    <row r="261" spans="1:9" x14ac:dyDescent="0.25">
      <c r="A261" s="4" t="s">
        <v>3938</v>
      </c>
      <c r="B261" s="5">
        <v>0</v>
      </c>
      <c r="C261" s="6">
        <v>0</v>
      </c>
      <c r="D261" s="7">
        <v>0</v>
      </c>
      <c r="E261" s="8">
        <v>0</v>
      </c>
      <c r="F261" s="6">
        <v>0</v>
      </c>
      <c r="G261" s="9">
        <v>1646833.3330000001</v>
      </c>
      <c r="H261" s="10" t="s">
        <v>3939</v>
      </c>
      <c r="I261" t="s">
        <v>4470</v>
      </c>
    </row>
    <row r="262" spans="1:9" x14ac:dyDescent="0.25">
      <c r="A262" s="4" t="s">
        <v>3936</v>
      </c>
      <c r="B262" s="5">
        <v>152110000</v>
      </c>
      <c r="C262" s="6">
        <v>129960000</v>
      </c>
      <c r="D262" s="7">
        <v>160940000</v>
      </c>
      <c r="E262" s="8">
        <v>151306666.69999999</v>
      </c>
      <c r="F262" s="6">
        <v>158013333.30000001</v>
      </c>
      <c r="G262" s="9">
        <v>165120000</v>
      </c>
      <c r="H262" s="10" t="s">
        <v>3937</v>
      </c>
      <c r="I262" t="s">
        <v>4471</v>
      </c>
    </row>
    <row r="263" spans="1:9" x14ac:dyDescent="0.25">
      <c r="A263" s="4" t="s">
        <v>3934</v>
      </c>
      <c r="B263" s="5">
        <v>0</v>
      </c>
      <c r="C263" s="6">
        <v>0</v>
      </c>
      <c r="D263" s="7">
        <v>0</v>
      </c>
      <c r="E263" s="8">
        <v>0</v>
      </c>
      <c r="F263" s="6">
        <v>7535333.3329999996</v>
      </c>
      <c r="G263" s="9">
        <v>0</v>
      </c>
      <c r="H263" s="10" t="s">
        <v>3935</v>
      </c>
      <c r="I263" t="s">
        <v>4472</v>
      </c>
    </row>
    <row r="264" spans="1:9" x14ac:dyDescent="0.25">
      <c r="A264" s="4" t="s">
        <v>3932</v>
      </c>
      <c r="B264" s="5">
        <v>0</v>
      </c>
      <c r="C264" s="6">
        <v>0</v>
      </c>
      <c r="D264" s="7">
        <v>0</v>
      </c>
      <c r="E264" s="8">
        <v>0</v>
      </c>
      <c r="F264" s="6">
        <v>4531666.6670000004</v>
      </c>
      <c r="G264" s="9">
        <v>0</v>
      </c>
      <c r="H264" s="10" t="s">
        <v>3933</v>
      </c>
      <c r="I264" t="s">
        <v>4262</v>
      </c>
    </row>
    <row r="265" spans="1:9" x14ac:dyDescent="0.25">
      <c r="A265" s="4" t="s">
        <v>3930</v>
      </c>
      <c r="B265" s="5">
        <v>540360000</v>
      </c>
      <c r="C265" s="6">
        <v>837686666.70000005</v>
      </c>
      <c r="D265" s="7">
        <v>637096666.70000005</v>
      </c>
      <c r="E265" s="8">
        <v>862593333.29999995</v>
      </c>
      <c r="F265" s="6">
        <v>1057090000</v>
      </c>
      <c r="G265" s="9">
        <v>680090000</v>
      </c>
      <c r="H265" s="10" t="s">
        <v>3931</v>
      </c>
      <c r="I265" t="s">
        <v>4473</v>
      </c>
    </row>
    <row r="266" spans="1:9" x14ac:dyDescent="0.25">
      <c r="A266" s="4" t="s">
        <v>3928</v>
      </c>
      <c r="B266" s="5">
        <v>147516666.69999999</v>
      </c>
      <c r="C266" s="6">
        <v>179846666.69999999</v>
      </c>
      <c r="D266" s="7">
        <v>115400000</v>
      </c>
      <c r="E266" s="8">
        <v>136716666.69999999</v>
      </c>
      <c r="F266" s="6">
        <v>146606666.69999999</v>
      </c>
      <c r="G266" s="9">
        <v>116332666.7</v>
      </c>
      <c r="H266" s="10" t="s">
        <v>3929</v>
      </c>
      <c r="I266" t="s">
        <v>4262</v>
      </c>
    </row>
    <row r="267" spans="1:9" x14ac:dyDescent="0.25">
      <c r="A267" s="4" t="s">
        <v>866</v>
      </c>
      <c r="B267" s="5">
        <v>55897000</v>
      </c>
      <c r="C267" s="6">
        <v>96945666.670000002</v>
      </c>
      <c r="D267" s="7">
        <v>53303333.329999998</v>
      </c>
      <c r="E267" s="8">
        <v>65410333.329999998</v>
      </c>
      <c r="F267" s="6">
        <v>54761000</v>
      </c>
      <c r="G267" s="9">
        <v>30683333.329999998</v>
      </c>
      <c r="H267" s="10" t="s">
        <v>867</v>
      </c>
      <c r="I267" t="s">
        <v>4474</v>
      </c>
    </row>
    <row r="268" spans="1:9" x14ac:dyDescent="0.25">
      <c r="A268" s="4" t="s">
        <v>3926</v>
      </c>
      <c r="B268" s="5">
        <v>24973333.329999998</v>
      </c>
      <c r="C268" s="6">
        <v>11572666.67</v>
      </c>
      <c r="D268" s="7">
        <v>7228333.3329999996</v>
      </c>
      <c r="E268" s="8">
        <v>0</v>
      </c>
      <c r="F268" s="6">
        <v>0</v>
      </c>
      <c r="G268" s="9">
        <v>0</v>
      </c>
      <c r="H268" s="10" t="s">
        <v>3927</v>
      </c>
      <c r="I268" t="s">
        <v>4475</v>
      </c>
    </row>
    <row r="269" spans="1:9" x14ac:dyDescent="0.25">
      <c r="A269" s="4" t="s">
        <v>3924</v>
      </c>
      <c r="B269" s="5">
        <v>287990000</v>
      </c>
      <c r="C269" s="6">
        <v>247593333.30000001</v>
      </c>
      <c r="D269" s="7">
        <v>256166666.69999999</v>
      </c>
      <c r="E269" s="8">
        <v>184926666.69999999</v>
      </c>
      <c r="F269" s="6">
        <v>226320000</v>
      </c>
      <c r="G269" s="9">
        <v>150933333.30000001</v>
      </c>
      <c r="H269" s="10" t="s">
        <v>3925</v>
      </c>
      <c r="I269" t="s">
        <v>4476</v>
      </c>
    </row>
    <row r="270" spans="1:9" x14ac:dyDescent="0.25">
      <c r="A270" s="4" t="s">
        <v>3922</v>
      </c>
      <c r="B270" s="5">
        <v>647906666.70000005</v>
      </c>
      <c r="C270" s="6">
        <v>820066666.70000005</v>
      </c>
      <c r="D270" s="7">
        <v>621363333.29999995</v>
      </c>
      <c r="E270" s="8">
        <v>970470000</v>
      </c>
      <c r="F270" s="6">
        <v>1092360000</v>
      </c>
      <c r="G270" s="9">
        <v>865436666.70000005</v>
      </c>
      <c r="H270" s="10" t="s">
        <v>3923</v>
      </c>
      <c r="I270" t="s">
        <v>4477</v>
      </c>
    </row>
    <row r="271" spans="1:9" x14ac:dyDescent="0.25">
      <c r="A271" s="4" t="s">
        <v>864</v>
      </c>
      <c r="B271" s="5">
        <v>79116666.670000002</v>
      </c>
      <c r="C271" s="6">
        <v>23232000</v>
      </c>
      <c r="D271" s="7">
        <v>52969333.329999998</v>
      </c>
      <c r="E271" s="8">
        <v>44420000</v>
      </c>
      <c r="F271" s="6">
        <v>50353333.329999998</v>
      </c>
      <c r="G271" s="9">
        <v>36406666.670000002</v>
      </c>
      <c r="H271" s="10" t="s">
        <v>865</v>
      </c>
      <c r="I271" t="s">
        <v>4478</v>
      </c>
    </row>
    <row r="272" spans="1:9" x14ac:dyDescent="0.25">
      <c r="A272" s="4" t="s">
        <v>862</v>
      </c>
      <c r="B272" s="5">
        <v>261113333.30000001</v>
      </c>
      <c r="C272" s="6">
        <v>304560000</v>
      </c>
      <c r="D272" s="7">
        <v>273476666.69999999</v>
      </c>
      <c r="E272" s="8">
        <v>357513333.30000001</v>
      </c>
      <c r="F272" s="6">
        <v>345303333.30000001</v>
      </c>
      <c r="G272" s="9">
        <v>378173333.30000001</v>
      </c>
      <c r="H272" s="10" t="s">
        <v>863</v>
      </c>
      <c r="I272" t="s">
        <v>4479</v>
      </c>
    </row>
    <row r="273" spans="1:9" x14ac:dyDescent="0.25">
      <c r="A273" s="4" t="s">
        <v>3920</v>
      </c>
      <c r="B273" s="5">
        <v>0</v>
      </c>
      <c r="C273" s="6">
        <v>0</v>
      </c>
      <c r="D273" s="7">
        <v>0</v>
      </c>
      <c r="E273" s="8">
        <v>9259000</v>
      </c>
      <c r="F273" s="6">
        <v>0</v>
      </c>
      <c r="G273" s="9">
        <v>50487000</v>
      </c>
      <c r="H273" s="10" t="s">
        <v>3921</v>
      </c>
      <c r="I273" t="s">
        <v>4480</v>
      </c>
    </row>
    <row r="274" spans="1:9" x14ac:dyDescent="0.25">
      <c r="A274" s="4" t="s">
        <v>3918</v>
      </c>
      <c r="B274" s="5">
        <v>9069333.3330000006</v>
      </c>
      <c r="C274" s="6">
        <v>0</v>
      </c>
      <c r="D274" s="7">
        <v>0</v>
      </c>
      <c r="E274" s="8">
        <v>0</v>
      </c>
      <c r="F274" s="6">
        <v>0</v>
      </c>
      <c r="G274" s="9">
        <v>0</v>
      </c>
      <c r="H274" s="10" t="s">
        <v>3919</v>
      </c>
      <c r="I274" t="s">
        <v>4262</v>
      </c>
    </row>
    <row r="275" spans="1:9" x14ac:dyDescent="0.25">
      <c r="A275" s="4" t="s">
        <v>860</v>
      </c>
      <c r="B275" s="5">
        <v>287556666.69999999</v>
      </c>
      <c r="C275" s="6">
        <v>293123333.30000001</v>
      </c>
      <c r="D275" s="7">
        <v>321206666.69999999</v>
      </c>
      <c r="E275" s="8">
        <v>443573333.30000001</v>
      </c>
      <c r="F275" s="6">
        <v>413686666.69999999</v>
      </c>
      <c r="G275" s="9">
        <v>412233333.30000001</v>
      </c>
      <c r="H275" s="10" t="s">
        <v>861</v>
      </c>
      <c r="I275" t="s">
        <v>4481</v>
      </c>
    </row>
    <row r="276" spans="1:9" x14ac:dyDescent="0.25">
      <c r="A276" s="4" t="s">
        <v>858</v>
      </c>
      <c r="B276" s="5">
        <v>519616666.69999999</v>
      </c>
      <c r="C276" s="6">
        <v>601523333.29999995</v>
      </c>
      <c r="D276" s="7">
        <v>497860000</v>
      </c>
      <c r="E276" s="8">
        <v>921743333.29999995</v>
      </c>
      <c r="F276" s="6">
        <v>923113333.29999995</v>
      </c>
      <c r="G276" s="9">
        <v>783473333.29999995</v>
      </c>
      <c r="H276" s="10" t="s">
        <v>859</v>
      </c>
      <c r="I276" t="s">
        <v>4482</v>
      </c>
    </row>
    <row r="277" spans="1:9" x14ac:dyDescent="0.25">
      <c r="A277" s="4" t="s">
        <v>3916</v>
      </c>
      <c r="B277" s="5">
        <v>332360000</v>
      </c>
      <c r="C277" s="6">
        <v>622193333.29999995</v>
      </c>
      <c r="D277" s="7">
        <v>226426666.69999999</v>
      </c>
      <c r="E277" s="8">
        <v>470070000</v>
      </c>
      <c r="F277" s="6">
        <v>695313333.29999995</v>
      </c>
      <c r="G277" s="9">
        <v>397826666.69999999</v>
      </c>
      <c r="H277" s="10" t="s">
        <v>3917</v>
      </c>
      <c r="I277" t="s">
        <v>4483</v>
      </c>
    </row>
    <row r="278" spans="1:9" x14ac:dyDescent="0.25">
      <c r="A278" s="4" t="s">
        <v>856</v>
      </c>
      <c r="B278" s="5">
        <v>106117666.7</v>
      </c>
      <c r="C278" s="6">
        <v>153916666.69999999</v>
      </c>
      <c r="D278" s="7">
        <v>132383333.3</v>
      </c>
      <c r="E278" s="8">
        <v>176566666.69999999</v>
      </c>
      <c r="F278" s="6">
        <v>243113333.30000001</v>
      </c>
      <c r="G278" s="9">
        <v>143656666.69999999</v>
      </c>
      <c r="H278" s="10" t="s">
        <v>857</v>
      </c>
      <c r="I278" t="s">
        <v>4484</v>
      </c>
    </row>
    <row r="279" spans="1:9" x14ac:dyDescent="0.25">
      <c r="A279" s="4" t="s">
        <v>3914</v>
      </c>
      <c r="B279" s="5">
        <v>0</v>
      </c>
      <c r="C279" s="6">
        <v>0</v>
      </c>
      <c r="D279" s="7">
        <v>0</v>
      </c>
      <c r="E279" s="8">
        <v>0</v>
      </c>
      <c r="F279" s="6">
        <v>0</v>
      </c>
      <c r="G279" s="9">
        <v>4012000</v>
      </c>
      <c r="H279" s="10" t="s">
        <v>3915</v>
      </c>
      <c r="I279" t="s">
        <v>4262</v>
      </c>
    </row>
    <row r="280" spans="1:9" x14ac:dyDescent="0.25">
      <c r="A280" s="4" t="s">
        <v>854</v>
      </c>
      <c r="B280" s="5">
        <v>3878300000</v>
      </c>
      <c r="C280" s="6">
        <v>4857233333</v>
      </c>
      <c r="D280" s="7">
        <v>4312066667</v>
      </c>
      <c r="E280" s="8">
        <v>3419566667</v>
      </c>
      <c r="F280" s="6">
        <v>4787566667</v>
      </c>
      <c r="G280" s="9">
        <v>3786566667</v>
      </c>
      <c r="H280" s="10" t="s">
        <v>855</v>
      </c>
      <c r="I280" t="s">
        <v>4485</v>
      </c>
    </row>
    <row r="281" spans="1:9" x14ac:dyDescent="0.25">
      <c r="A281" s="4" t="s">
        <v>3912</v>
      </c>
      <c r="B281" s="5">
        <v>528303333.30000001</v>
      </c>
      <c r="C281" s="6">
        <v>421316666.69999999</v>
      </c>
      <c r="D281" s="7">
        <v>363356666.69999999</v>
      </c>
      <c r="E281" s="8">
        <v>69247666.670000002</v>
      </c>
      <c r="F281" s="6">
        <v>110257666.7</v>
      </c>
      <c r="G281" s="9">
        <v>87688666.670000002</v>
      </c>
      <c r="H281" s="10" t="s">
        <v>3913</v>
      </c>
      <c r="I281" t="s">
        <v>4486</v>
      </c>
    </row>
    <row r="282" spans="1:9" x14ac:dyDescent="0.25">
      <c r="A282" s="4" t="s">
        <v>852</v>
      </c>
      <c r="B282" s="5">
        <v>266520000</v>
      </c>
      <c r="C282" s="6">
        <v>254863333.30000001</v>
      </c>
      <c r="D282" s="7">
        <v>124823333.3</v>
      </c>
      <c r="E282" s="8">
        <v>0</v>
      </c>
      <c r="F282" s="6">
        <v>0</v>
      </c>
      <c r="G282" s="9">
        <v>0</v>
      </c>
      <c r="H282" s="10" t="s">
        <v>853</v>
      </c>
      <c r="I282" t="s">
        <v>4487</v>
      </c>
    </row>
    <row r="283" spans="1:9" x14ac:dyDescent="0.25">
      <c r="A283" s="4" t="s">
        <v>3910</v>
      </c>
      <c r="B283" s="5">
        <v>333783333.30000001</v>
      </c>
      <c r="C283" s="6">
        <v>456453333.30000001</v>
      </c>
      <c r="D283" s="7">
        <v>122607666.7</v>
      </c>
      <c r="E283" s="8">
        <v>45592000</v>
      </c>
      <c r="F283" s="6">
        <v>46581333.329999998</v>
      </c>
      <c r="G283" s="9">
        <v>35776333.329999998</v>
      </c>
      <c r="H283" s="10" t="s">
        <v>3911</v>
      </c>
      <c r="I283" t="s">
        <v>4488</v>
      </c>
    </row>
    <row r="284" spans="1:9" x14ac:dyDescent="0.25">
      <c r="A284" s="4" t="s">
        <v>3908</v>
      </c>
      <c r="B284" s="5">
        <v>109130000</v>
      </c>
      <c r="C284" s="6">
        <v>166736666.69999999</v>
      </c>
      <c r="D284" s="7">
        <v>132150000</v>
      </c>
      <c r="E284" s="8">
        <v>0</v>
      </c>
      <c r="F284" s="6">
        <v>0</v>
      </c>
      <c r="G284" s="9">
        <v>11841333.33</v>
      </c>
      <c r="H284" s="10" t="s">
        <v>3909</v>
      </c>
      <c r="I284" t="s">
        <v>4489</v>
      </c>
    </row>
    <row r="285" spans="1:9" x14ac:dyDescent="0.25">
      <c r="A285" s="4" t="s">
        <v>3906</v>
      </c>
      <c r="B285" s="5">
        <v>3745700000</v>
      </c>
      <c r="C285" s="6">
        <v>6764800000</v>
      </c>
      <c r="D285" s="7">
        <v>5244233333</v>
      </c>
      <c r="E285" s="8">
        <v>1500466667</v>
      </c>
      <c r="F285" s="6">
        <v>1264333333</v>
      </c>
      <c r="G285" s="9">
        <v>1361733333</v>
      </c>
      <c r="H285" s="10" t="s">
        <v>3907</v>
      </c>
      <c r="I285" t="s">
        <v>4490</v>
      </c>
    </row>
    <row r="286" spans="1:9" x14ac:dyDescent="0.25">
      <c r="A286" s="4" t="s">
        <v>3904</v>
      </c>
      <c r="B286" s="5">
        <v>380336666.69999999</v>
      </c>
      <c r="C286" s="6">
        <v>331963333.30000001</v>
      </c>
      <c r="D286" s="7">
        <v>294686666.69999999</v>
      </c>
      <c r="E286" s="8">
        <v>317933333.30000001</v>
      </c>
      <c r="F286" s="6">
        <v>315760000</v>
      </c>
      <c r="G286" s="9">
        <v>290140000</v>
      </c>
      <c r="H286" s="10" t="s">
        <v>3905</v>
      </c>
      <c r="I286" t="s">
        <v>4491</v>
      </c>
    </row>
    <row r="287" spans="1:9" x14ac:dyDescent="0.25">
      <c r="A287" s="4" t="s">
        <v>3902</v>
      </c>
      <c r="B287" s="5">
        <v>0</v>
      </c>
      <c r="C287" s="6">
        <v>0</v>
      </c>
      <c r="D287" s="7">
        <v>0</v>
      </c>
      <c r="E287" s="8">
        <v>0</v>
      </c>
      <c r="F287" s="6">
        <v>0</v>
      </c>
      <c r="G287" s="9">
        <v>17540000</v>
      </c>
      <c r="H287" s="10" t="s">
        <v>3903</v>
      </c>
      <c r="I287" t="s">
        <v>4262</v>
      </c>
    </row>
    <row r="288" spans="1:9" x14ac:dyDescent="0.25">
      <c r="A288" s="4" t="s">
        <v>3900</v>
      </c>
      <c r="B288" s="5">
        <v>0</v>
      </c>
      <c r="C288" s="6">
        <v>0</v>
      </c>
      <c r="D288" s="7">
        <v>0</v>
      </c>
      <c r="E288" s="8">
        <v>0</v>
      </c>
      <c r="F288" s="6">
        <v>0</v>
      </c>
      <c r="G288" s="9">
        <v>5887333.3329999996</v>
      </c>
      <c r="H288" s="10" t="s">
        <v>3901</v>
      </c>
      <c r="I288" t="s">
        <v>4492</v>
      </c>
    </row>
    <row r="289" spans="1:9" x14ac:dyDescent="0.25">
      <c r="A289" s="4" t="s">
        <v>3898</v>
      </c>
      <c r="B289" s="5">
        <v>10500333333</v>
      </c>
      <c r="C289" s="6">
        <v>9245533333</v>
      </c>
      <c r="D289" s="7">
        <v>10375600000</v>
      </c>
      <c r="E289" s="8">
        <v>7840300000</v>
      </c>
      <c r="F289" s="6">
        <v>7846366667</v>
      </c>
      <c r="G289" s="9">
        <v>8989300000</v>
      </c>
      <c r="H289" s="10" t="s">
        <v>3899</v>
      </c>
      <c r="I289" t="s">
        <v>4493</v>
      </c>
    </row>
    <row r="290" spans="1:9" x14ac:dyDescent="0.25">
      <c r="A290" s="4" t="s">
        <v>3896</v>
      </c>
      <c r="B290" s="5">
        <v>3364833333</v>
      </c>
      <c r="C290" s="6">
        <v>3517133333</v>
      </c>
      <c r="D290" s="7">
        <v>3168933333</v>
      </c>
      <c r="E290" s="8">
        <v>3614733333</v>
      </c>
      <c r="F290" s="6">
        <v>3302833333</v>
      </c>
      <c r="G290" s="9">
        <v>3968400000</v>
      </c>
      <c r="H290" s="10" t="s">
        <v>3897</v>
      </c>
      <c r="I290" t="s">
        <v>4494</v>
      </c>
    </row>
    <row r="291" spans="1:9" x14ac:dyDescent="0.25">
      <c r="A291" s="4" t="s">
        <v>3894</v>
      </c>
      <c r="B291" s="5">
        <v>0</v>
      </c>
      <c r="C291" s="6">
        <v>3102433.3330000001</v>
      </c>
      <c r="D291" s="7">
        <v>0</v>
      </c>
      <c r="E291" s="8">
        <v>0</v>
      </c>
      <c r="F291" s="6">
        <v>0</v>
      </c>
      <c r="G291" s="9">
        <v>0</v>
      </c>
      <c r="H291" s="10" t="s">
        <v>3895</v>
      </c>
      <c r="I291" t="s">
        <v>4330</v>
      </c>
    </row>
    <row r="292" spans="1:9" x14ac:dyDescent="0.25">
      <c r="A292" s="4" t="s">
        <v>3892</v>
      </c>
      <c r="B292" s="5">
        <v>1352933333</v>
      </c>
      <c r="C292" s="6">
        <v>1831933333</v>
      </c>
      <c r="D292" s="7">
        <v>1453066667</v>
      </c>
      <c r="E292" s="8">
        <v>1066560000</v>
      </c>
      <c r="F292" s="6">
        <v>1425633333</v>
      </c>
      <c r="G292" s="9">
        <v>1140933333</v>
      </c>
      <c r="H292" s="10" t="s">
        <v>3893</v>
      </c>
      <c r="I292" t="s">
        <v>4262</v>
      </c>
    </row>
    <row r="293" spans="1:9" x14ac:dyDescent="0.25">
      <c r="A293" s="4" t="s">
        <v>3890</v>
      </c>
      <c r="B293" s="5">
        <v>0</v>
      </c>
      <c r="C293" s="6">
        <v>0</v>
      </c>
      <c r="D293" s="7">
        <v>0</v>
      </c>
      <c r="E293" s="8">
        <v>0</v>
      </c>
      <c r="F293" s="6">
        <v>0</v>
      </c>
      <c r="G293" s="9">
        <v>17296333.329999998</v>
      </c>
      <c r="H293" s="10" t="s">
        <v>3891</v>
      </c>
      <c r="I293" t="s">
        <v>4495</v>
      </c>
    </row>
    <row r="294" spans="1:9" x14ac:dyDescent="0.25">
      <c r="A294" s="4" t="s">
        <v>850</v>
      </c>
      <c r="B294" s="5">
        <v>388960000</v>
      </c>
      <c r="C294" s="6">
        <v>677060000</v>
      </c>
      <c r="D294" s="7">
        <v>388786666.69999999</v>
      </c>
      <c r="E294" s="8">
        <v>553576666.70000005</v>
      </c>
      <c r="F294" s="6">
        <v>966183333.29999995</v>
      </c>
      <c r="G294" s="9">
        <v>494616666.69999999</v>
      </c>
      <c r="H294" s="10" t="s">
        <v>851</v>
      </c>
      <c r="I294" t="s">
        <v>4496</v>
      </c>
    </row>
    <row r="295" spans="1:9" x14ac:dyDescent="0.25">
      <c r="A295" s="4" t="s">
        <v>3888</v>
      </c>
      <c r="B295" s="5">
        <v>897163333.29999995</v>
      </c>
      <c r="C295" s="6">
        <v>832836666.70000005</v>
      </c>
      <c r="D295" s="7">
        <v>809430000</v>
      </c>
      <c r="E295" s="8">
        <v>613096666.70000005</v>
      </c>
      <c r="F295" s="6">
        <v>275936666.69999999</v>
      </c>
      <c r="G295" s="9">
        <v>555213333.29999995</v>
      </c>
      <c r="H295" s="10" t="s">
        <v>3889</v>
      </c>
      <c r="I295" t="s">
        <v>4497</v>
      </c>
    </row>
    <row r="296" spans="1:9" x14ac:dyDescent="0.25">
      <c r="A296" s="4" t="s">
        <v>3886</v>
      </c>
      <c r="B296" s="5">
        <v>60865666.670000002</v>
      </c>
      <c r="C296" s="6">
        <v>58897000</v>
      </c>
      <c r="D296" s="7">
        <v>136054666.69999999</v>
      </c>
      <c r="E296" s="8">
        <v>18534000</v>
      </c>
      <c r="F296" s="6">
        <v>0</v>
      </c>
      <c r="G296" s="9">
        <v>0</v>
      </c>
      <c r="H296" s="10" t="s">
        <v>3887</v>
      </c>
      <c r="I296" t="s">
        <v>4498</v>
      </c>
    </row>
    <row r="297" spans="1:9" x14ac:dyDescent="0.25">
      <c r="A297" s="4" t="s">
        <v>3884</v>
      </c>
      <c r="B297" s="5">
        <v>856536666.70000005</v>
      </c>
      <c r="C297" s="6">
        <v>144093333.30000001</v>
      </c>
      <c r="D297" s="7">
        <v>184650000</v>
      </c>
      <c r="E297" s="8">
        <v>102671000</v>
      </c>
      <c r="F297" s="6">
        <v>91215000</v>
      </c>
      <c r="G297" s="9">
        <v>82843666.670000002</v>
      </c>
      <c r="H297" s="10" t="s">
        <v>3885</v>
      </c>
      <c r="I297" t="s">
        <v>4295</v>
      </c>
    </row>
    <row r="298" spans="1:9" x14ac:dyDescent="0.25">
      <c r="A298" s="4" t="s">
        <v>3882</v>
      </c>
      <c r="B298" s="5">
        <v>10813666.67</v>
      </c>
      <c r="C298" s="6">
        <v>23692333.329999998</v>
      </c>
      <c r="D298" s="7">
        <v>0</v>
      </c>
      <c r="E298" s="8">
        <v>0</v>
      </c>
      <c r="F298" s="6">
        <v>0</v>
      </c>
      <c r="G298" s="9">
        <v>0</v>
      </c>
      <c r="H298" s="10" t="s">
        <v>3883</v>
      </c>
      <c r="I298" t="s">
        <v>4499</v>
      </c>
    </row>
    <row r="299" spans="1:9" x14ac:dyDescent="0.25">
      <c r="A299" s="4" t="s">
        <v>3880</v>
      </c>
      <c r="B299" s="5">
        <v>681736666.70000005</v>
      </c>
      <c r="C299" s="6">
        <v>460506666.69999999</v>
      </c>
      <c r="D299" s="7">
        <v>288483333.30000001</v>
      </c>
      <c r="E299" s="8">
        <v>54543666.670000002</v>
      </c>
      <c r="F299" s="6">
        <v>68784666.670000002</v>
      </c>
      <c r="G299" s="9">
        <v>66013333.329999998</v>
      </c>
      <c r="H299" s="10" t="s">
        <v>3881</v>
      </c>
      <c r="I299" t="s">
        <v>4500</v>
      </c>
    </row>
    <row r="300" spans="1:9" x14ac:dyDescent="0.25">
      <c r="A300" s="4" t="s">
        <v>3878</v>
      </c>
      <c r="B300" s="5">
        <v>194563333.30000001</v>
      </c>
      <c r="C300" s="6">
        <v>56600000</v>
      </c>
      <c r="D300" s="7">
        <v>54229666.670000002</v>
      </c>
      <c r="E300" s="8">
        <v>28950000</v>
      </c>
      <c r="F300" s="6">
        <v>20020666.670000002</v>
      </c>
      <c r="G300" s="9">
        <v>18781000</v>
      </c>
      <c r="H300" s="10" t="s">
        <v>3879</v>
      </c>
      <c r="I300" t="s">
        <v>4501</v>
      </c>
    </row>
    <row r="301" spans="1:9" x14ac:dyDescent="0.25">
      <c r="A301" s="4" t="s">
        <v>3876</v>
      </c>
      <c r="B301" s="5">
        <v>1609700000</v>
      </c>
      <c r="C301" s="6">
        <v>1335233333</v>
      </c>
      <c r="D301" s="7">
        <v>531496666.69999999</v>
      </c>
      <c r="E301" s="8">
        <v>1086033333</v>
      </c>
      <c r="F301" s="6">
        <v>600060000</v>
      </c>
      <c r="G301" s="9">
        <v>948946666.70000005</v>
      </c>
      <c r="H301" s="10" t="s">
        <v>3877</v>
      </c>
      <c r="I301" t="s">
        <v>4366</v>
      </c>
    </row>
    <row r="302" spans="1:9" x14ac:dyDescent="0.25">
      <c r="A302" s="4" t="s">
        <v>3874</v>
      </c>
      <c r="B302" s="5">
        <v>155570000</v>
      </c>
      <c r="C302" s="6">
        <v>59452666.670000002</v>
      </c>
      <c r="D302" s="7">
        <v>52016333.329999998</v>
      </c>
      <c r="E302" s="8">
        <v>0</v>
      </c>
      <c r="F302" s="6">
        <v>13828666.67</v>
      </c>
      <c r="G302" s="9">
        <v>13775666.67</v>
      </c>
      <c r="H302" s="10" t="s">
        <v>3875</v>
      </c>
      <c r="I302" t="s">
        <v>4502</v>
      </c>
    </row>
    <row r="303" spans="1:9" x14ac:dyDescent="0.25">
      <c r="A303" s="4" t="s">
        <v>3872</v>
      </c>
      <c r="B303" s="5">
        <v>12648000</v>
      </c>
      <c r="C303" s="6">
        <v>79383333.329999998</v>
      </c>
      <c r="D303" s="7">
        <v>35593666.670000002</v>
      </c>
      <c r="E303" s="8">
        <v>37177666.670000002</v>
      </c>
      <c r="F303" s="6">
        <v>20325000</v>
      </c>
      <c r="G303" s="9">
        <v>6505666.6670000004</v>
      </c>
      <c r="H303" s="10" t="s">
        <v>3873</v>
      </c>
      <c r="I303" t="s">
        <v>4262</v>
      </c>
    </row>
    <row r="304" spans="1:9" x14ac:dyDescent="0.25">
      <c r="A304" s="4" t="s">
        <v>3870</v>
      </c>
      <c r="B304" s="5">
        <v>0</v>
      </c>
      <c r="C304" s="6">
        <v>0</v>
      </c>
      <c r="D304" s="7">
        <v>0</v>
      </c>
      <c r="E304" s="8">
        <v>0</v>
      </c>
      <c r="F304" s="6">
        <v>0</v>
      </c>
      <c r="G304" s="9">
        <v>7376333.3329999996</v>
      </c>
      <c r="H304" s="10" t="s">
        <v>3871</v>
      </c>
      <c r="I304" t="s">
        <v>4503</v>
      </c>
    </row>
    <row r="305" spans="1:9" x14ac:dyDescent="0.25">
      <c r="A305" s="4" t="s">
        <v>848</v>
      </c>
      <c r="B305" s="5">
        <v>227813333.30000001</v>
      </c>
      <c r="C305" s="6">
        <v>91380666.670000002</v>
      </c>
      <c r="D305" s="7">
        <v>240873333.30000001</v>
      </c>
      <c r="E305" s="8">
        <v>129749333.3</v>
      </c>
      <c r="F305" s="6">
        <v>60512333.329999998</v>
      </c>
      <c r="G305" s="9">
        <v>83493333.329999998</v>
      </c>
      <c r="H305" s="10" t="s">
        <v>849</v>
      </c>
      <c r="I305" t="s">
        <v>4504</v>
      </c>
    </row>
    <row r="306" spans="1:9" x14ac:dyDescent="0.25">
      <c r="A306" s="4" t="s">
        <v>3868</v>
      </c>
      <c r="B306" s="5">
        <v>509283333.30000001</v>
      </c>
      <c r="C306" s="6">
        <v>380553333.30000001</v>
      </c>
      <c r="D306" s="7">
        <v>191226666.69999999</v>
      </c>
      <c r="E306" s="8">
        <v>91991333.329999998</v>
      </c>
      <c r="F306" s="6">
        <v>143500000</v>
      </c>
      <c r="G306" s="9">
        <v>67562666.670000002</v>
      </c>
      <c r="H306" s="10" t="s">
        <v>3869</v>
      </c>
      <c r="I306" t="s">
        <v>4505</v>
      </c>
    </row>
    <row r="307" spans="1:9" x14ac:dyDescent="0.25">
      <c r="A307" s="4" t="s">
        <v>3866</v>
      </c>
      <c r="B307" s="5">
        <v>55047333.329999998</v>
      </c>
      <c r="C307" s="6">
        <v>106623333.3</v>
      </c>
      <c r="D307" s="7">
        <v>56072666.670000002</v>
      </c>
      <c r="E307" s="8">
        <v>80090666.670000002</v>
      </c>
      <c r="F307" s="6">
        <v>90354000</v>
      </c>
      <c r="G307" s="9">
        <v>71389333.329999998</v>
      </c>
      <c r="H307" s="10" t="s">
        <v>3867</v>
      </c>
      <c r="I307" t="s">
        <v>4337</v>
      </c>
    </row>
    <row r="308" spans="1:9" x14ac:dyDescent="0.25">
      <c r="A308" s="4" t="s">
        <v>3864</v>
      </c>
      <c r="B308" s="5">
        <v>0</v>
      </c>
      <c r="C308" s="6">
        <v>16913333.329999998</v>
      </c>
      <c r="D308" s="7">
        <v>0</v>
      </c>
      <c r="E308" s="8">
        <v>0</v>
      </c>
      <c r="F308" s="6">
        <v>0</v>
      </c>
      <c r="G308" s="9">
        <v>0</v>
      </c>
      <c r="H308" s="10" t="s">
        <v>3865</v>
      </c>
      <c r="I308" t="s">
        <v>4506</v>
      </c>
    </row>
    <row r="309" spans="1:9" x14ac:dyDescent="0.25">
      <c r="A309" s="4" t="s">
        <v>3862</v>
      </c>
      <c r="B309" s="5">
        <v>0</v>
      </c>
      <c r="C309" s="6">
        <v>0</v>
      </c>
      <c r="D309" s="7">
        <v>0</v>
      </c>
      <c r="E309" s="8">
        <v>0</v>
      </c>
      <c r="F309" s="6">
        <v>0</v>
      </c>
      <c r="G309" s="9">
        <v>4111000</v>
      </c>
      <c r="H309" s="10" t="s">
        <v>3863</v>
      </c>
      <c r="I309" t="s">
        <v>4507</v>
      </c>
    </row>
    <row r="310" spans="1:9" x14ac:dyDescent="0.25">
      <c r="A310" s="4" t="s">
        <v>3860</v>
      </c>
      <c r="B310" s="5">
        <v>834690000</v>
      </c>
      <c r="C310" s="6">
        <v>1572633333</v>
      </c>
      <c r="D310" s="7">
        <v>899013333.29999995</v>
      </c>
      <c r="E310" s="8">
        <v>774590000</v>
      </c>
      <c r="F310" s="6">
        <v>1365166667</v>
      </c>
      <c r="G310" s="9">
        <v>524283333.30000001</v>
      </c>
      <c r="H310" s="10" t="s">
        <v>3861</v>
      </c>
      <c r="I310" t="s">
        <v>4508</v>
      </c>
    </row>
    <row r="311" spans="1:9" x14ac:dyDescent="0.25">
      <c r="A311" s="4" t="s">
        <v>3858</v>
      </c>
      <c r="B311" s="5">
        <v>221373333.30000001</v>
      </c>
      <c r="C311" s="6">
        <v>191786666.69999999</v>
      </c>
      <c r="D311" s="7">
        <v>174843333.30000001</v>
      </c>
      <c r="E311" s="8">
        <v>216303333.30000001</v>
      </c>
      <c r="F311" s="6">
        <v>174376666.69999999</v>
      </c>
      <c r="G311" s="9">
        <v>180480000</v>
      </c>
      <c r="H311" s="10" t="s">
        <v>3859</v>
      </c>
      <c r="I311" t="s">
        <v>4509</v>
      </c>
    </row>
    <row r="312" spans="1:9" x14ac:dyDescent="0.25">
      <c r="A312" s="4" t="s">
        <v>846</v>
      </c>
      <c r="B312" s="5">
        <v>2618900000</v>
      </c>
      <c r="C312" s="6">
        <v>3813433333</v>
      </c>
      <c r="D312" s="7">
        <v>3430466667</v>
      </c>
      <c r="E312" s="8">
        <v>3861633333</v>
      </c>
      <c r="F312" s="6">
        <v>7586333333</v>
      </c>
      <c r="G312" s="9">
        <v>5570733333</v>
      </c>
      <c r="H312" s="10" t="s">
        <v>847</v>
      </c>
      <c r="I312" t="s">
        <v>4510</v>
      </c>
    </row>
    <row r="313" spans="1:9" x14ac:dyDescent="0.25">
      <c r="A313" s="4" t="s">
        <v>3856</v>
      </c>
      <c r="B313" s="5">
        <v>227830000</v>
      </c>
      <c r="C313" s="6">
        <v>230503333.30000001</v>
      </c>
      <c r="D313" s="7">
        <v>198123333.30000001</v>
      </c>
      <c r="E313" s="8">
        <v>296380000</v>
      </c>
      <c r="F313" s="6">
        <v>246700000</v>
      </c>
      <c r="G313" s="9">
        <v>251850000</v>
      </c>
      <c r="H313" s="10" t="s">
        <v>3857</v>
      </c>
      <c r="I313" t="s">
        <v>4511</v>
      </c>
    </row>
    <row r="314" spans="1:9" x14ac:dyDescent="0.25">
      <c r="A314" s="4" t="s">
        <v>844</v>
      </c>
      <c r="B314" s="5">
        <v>1732433333</v>
      </c>
      <c r="C314" s="6">
        <v>1891033333</v>
      </c>
      <c r="D314" s="7">
        <v>1752733333</v>
      </c>
      <c r="E314" s="8">
        <v>3168333333</v>
      </c>
      <c r="F314" s="6">
        <v>2970000000</v>
      </c>
      <c r="G314" s="9">
        <v>2797966667</v>
      </c>
      <c r="H314" s="10" t="s">
        <v>845</v>
      </c>
      <c r="I314" t="s">
        <v>4512</v>
      </c>
    </row>
    <row r="315" spans="1:9" x14ac:dyDescent="0.25">
      <c r="A315" s="4" t="s">
        <v>3854</v>
      </c>
      <c r="B315" s="5">
        <v>234856666.69999999</v>
      </c>
      <c r="C315" s="6">
        <v>301380000</v>
      </c>
      <c r="D315" s="7">
        <v>257873333.30000001</v>
      </c>
      <c r="E315" s="8">
        <v>438693333.30000001</v>
      </c>
      <c r="F315" s="6">
        <v>399690000</v>
      </c>
      <c r="G315" s="9">
        <v>392440000</v>
      </c>
      <c r="H315" s="10" t="s">
        <v>3855</v>
      </c>
      <c r="I315" t="s">
        <v>4324</v>
      </c>
    </row>
    <row r="316" spans="1:9" x14ac:dyDescent="0.25">
      <c r="A316" s="4" t="s">
        <v>842</v>
      </c>
      <c r="B316" s="5">
        <v>344820000</v>
      </c>
      <c r="C316" s="6">
        <v>462340000</v>
      </c>
      <c r="D316" s="7">
        <v>420160000</v>
      </c>
      <c r="E316" s="8">
        <v>585326666.70000005</v>
      </c>
      <c r="F316" s="6">
        <v>630276666.70000005</v>
      </c>
      <c r="G316" s="9">
        <v>599480000</v>
      </c>
      <c r="H316" s="10" t="s">
        <v>843</v>
      </c>
      <c r="I316" t="s">
        <v>4513</v>
      </c>
    </row>
    <row r="317" spans="1:9" x14ac:dyDescent="0.25">
      <c r="A317" s="4" t="s">
        <v>3852</v>
      </c>
      <c r="B317" s="5">
        <v>0</v>
      </c>
      <c r="C317" s="6">
        <v>0</v>
      </c>
      <c r="D317" s="7">
        <v>0</v>
      </c>
      <c r="E317" s="8">
        <v>0</v>
      </c>
      <c r="F317" s="6">
        <v>0</v>
      </c>
      <c r="G317" s="9">
        <v>7675000</v>
      </c>
      <c r="H317" s="10" t="s">
        <v>3853</v>
      </c>
      <c r="I317" t="s">
        <v>4514</v>
      </c>
    </row>
    <row r="318" spans="1:9" x14ac:dyDescent="0.25">
      <c r="A318" s="4" t="s">
        <v>3850</v>
      </c>
      <c r="B318" s="5">
        <v>0</v>
      </c>
      <c r="C318" s="6">
        <v>65028333.329999998</v>
      </c>
      <c r="D318" s="7">
        <v>17692333.329999998</v>
      </c>
      <c r="E318" s="8">
        <v>0</v>
      </c>
      <c r="F318" s="6">
        <v>0</v>
      </c>
      <c r="G318" s="9">
        <v>0</v>
      </c>
      <c r="H318" s="10" t="s">
        <v>3851</v>
      </c>
      <c r="I318" t="s">
        <v>4515</v>
      </c>
    </row>
    <row r="319" spans="1:9" x14ac:dyDescent="0.25">
      <c r="A319" s="4" t="s">
        <v>3848</v>
      </c>
      <c r="B319" s="5">
        <v>41127333.329999998</v>
      </c>
      <c r="C319" s="6">
        <v>19092333.329999998</v>
      </c>
      <c r="D319" s="7">
        <v>0</v>
      </c>
      <c r="E319" s="8">
        <v>0</v>
      </c>
      <c r="F319" s="6">
        <v>0</v>
      </c>
      <c r="G319" s="9">
        <v>0</v>
      </c>
      <c r="H319" s="10" t="s">
        <v>3849</v>
      </c>
      <c r="I319" t="s">
        <v>4516</v>
      </c>
    </row>
    <row r="320" spans="1:9" x14ac:dyDescent="0.25">
      <c r="A320" s="4" t="s">
        <v>3846</v>
      </c>
      <c r="B320" s="5">
        <v>0</v>
      </c>
      <c r="C320" s="6">
        <v>0</v>
      </c>
      <c r="D320" s="7">
        <v>0</v>
      </c>
      <c r="E320" s="8">
        <v>0</v>
      </c>
      <c r="F320" s="6">
        <v>0</v>
      </c>
      <c r="G320" s="9">
        <v>8224666.6670000004</v>
      </c>
      <c r="H320" s="10" t="s">
        <v>3847</v>
      </c>
      <c r="I320" t="s">
        <v>4262</v>
      </c>
    </row>
    <row r="321" spans="1:9" x14ac:dyDescent="0.25">
      <c r="A321" s="4" t="s">
        <v>3844</v>
      </c>
      <c r="B321" s="5">
        <v>1947500000</v>
      </c>
      <c r="C321" s="6">
        <v>1816100000</v>
      </c>
      <c r="D321" s="7">
        <v>2017700000</v>
      </c>
      <c r="E321" s="8">
        <v>2550000000</v>
      </c>
      <c r="F321" s="6">
        <v>2438700000</v>
      </c>
      <c r="G321" s="9">
        <v>2361300000</v>
      </c>
      <c r="H321" s="10" t="s">
        <v>3845</v>
      </c>
      <c r="I321" t="s">
        <v>4517</v>
      </c>
    </row>
    <row r="322" spans="1:9" x14ac:dyDescent="0.25">
      <c r="A322" s="4" t="s">
        <v>3842</v>
      </c>
      <c r="B322" s="5">
        <v>0</v>
      </c>
      <c r="C322" s="6">
        <v>0</v>
      </c>
      <c r="D322" s="7">
        <v>0</v>
      </c>
      <c r="E322" s="8">
        <v>0</v>
      </c>
      <c r="F322" s="6">
        <v>7611666.6670000004</v>
      </c>
      <c r="G322" s="9">
        <v>0</v>
      </c>
      <c r="H322" s="10" t="s">
        <v>3843</v>
      </c>
      <c r="I322" t="s">
        <v>4518</v>
      </c>
    </row>
    <row r="323" spans="1:9" x14ac:dyDescent="0.25">
      <c r="A323" s="4" t="s">
        <v>840</v>
      </c>
      <c r="B323" s="5">
        <v>3211500000</v>
      </c>
      <c r="C323" s="6">
        <v>3324833333</v>
      </c>
      <c r="D323" s="7">
        <v>2905666667</v>
      </c>
      <c r="E323" s="8">
        <v>2713866667</v>
      </c>
      <c r="F323" s="6">
        <v>1971966667</v>
      </c>
      <c r="G323" s="9">
        <v>2609600000</v>
      </c>
      <c r="H323" s="10" t="s">
        <v>841</v>
      </c>
      <c r="I323" t="s">
        <v>4519</v>
      </c>
    </row>
    <row r="324" spans="1:9" x14ac:dyDescent="0.25">
      <c r="A324" s="4" t="s">
        <v>3840</v>
      </c>
      <c r="B324" s="5">
        <v>143540000</v>
      </c>
      <c r="C324" s="6">
        <v>124783333.3</v>
      </c>
      <c r="D324" s="7">
        <v>334446666.69999999</v>
      </c>
      <c r="E324" s="8">
        <v>154436666.69999999</v>
      </c>
      <c r="F324" s="6">
        <v>85284000</v>
      </c>
      <c r="G324" s="9">
        <v>120496666.7</v>
      </c>
      <c r="H324" s="10" t="s">
        <v>3841</v>
      </c>
      <c r="I324" t="s">
        <v>4520</v>
      </c>
    </row>
    <row r="325" spans="1:9" x14ac:dyDescent="0.25">
      <c r="A325" s="4" t="s">
        <v>838</v>
      </c>
      <c r="B325" s="5">
        <v>6245333.3329999996</v>
      </c>
      <c r="C325" s="6">
        <v>0</v>
      </c>
      <c r="D325" s="7">
        <v>0</v>
      </c>
      <c r="E325" s="8">
        <v>0</v>
      </c>
      <c r="F325" s="6">
        <v>0</v>
      </c>
      <c r="G325" s="9">
        <v>0</v>
      </c>
      <c r="H325" s="10" t="s">
        <v>839</v>
      </c>
      <c r="I325" t="s">
        <v>4521</v>
      </c>
    </row>
    <row r="326" spans="1:9" x14ac:dyDescent="0.25">
      <c r="A326" s="4" t="s">
        <v>3838</v>
      </c>
      <c r="B326" s="5">
        <v>0</v>
      </c>
      <c r="C326" s="6">
        <v>0</v>
      </c>
      <c r="D326" s="7">
        <v>0</v>
      </c>
      <c r="E326" s="8">
        <v>0</v>
      </c>
      <c r="F326" s="6">
        <v>0</v>
      </c>
      <c r="G326" s="9">
        <v>14492333.33</v>
      </c>
      <c r="H326" s="10" t="s">
        <v>3839</v>
      </c>
      <c r="I326" t="s">
        <v>4522</v>
      </c>
    </row>
    <row r="327" spans="1:9" x14ac:dyDescent="0.25">
      <c r="A327" s="4" t="s">
        <v>3836</v>
      </c>
      <c r="B327" s="5">
        <v>0</v>
      </c>
      <c r="C327" s="6">
        <v>0</v>
      </c>
      <c r="D327" s="7">
        <v>0</v>
      </c>
      <c r="E327" s="8">
        <v>0</v>
      </c>
      <c r="F327" s="6">
        <v>0</v>
      </c>
      <c r="G327" s="9">
        <v>8864000</v>
      </c>
      <c r="H327" s="10" t="s">
        <v>3837</v>
      </c>
      <c r="I327" t="s">
        <v>4262</v>
      </c>
    </row>
    <row r="328" spans="1:9" x14ac:dyDescent="0.25">
      <c r="A328" s="4" t="s">
        <v>3834</v>
      </c>
      <c r="B328" s="5">
        <v>67747666.670000002</v>
      </c>
      <c r="C328" s="6">
        <v>92374666.670000002</v>
      </c>
      <c r="D328" s="7">
        <v>117766666.7</v>
      </c>
      <c r="E328" s="8">
        <v>195620000</v>
      </c>
      <c r="F328" s="6">
        <v>111763333.3</v>
      </c>
      <c r="G328" s="9">
        <v>106925666.7</v>
      </c>
      <c r="H328" s="10" t="s">
        <v>3835</v>
      </c>
      <c r="I328" t="s">
        <v>4262</v>
      </c>
    </row>
    <row r="329" spans="1:9" x14ac:dyDescent="0.25">
      <c r="A329" s="4" t="s">
        <v>836</v>
      </c>
      <c r="B329" s="5">
        <v>123756666.7</v>
      </c>
      <c r="C329" s="6">
        <v>67966666.670000002</v>
      </c>
      <c r="D329" s="7">
        <v>57039333.329999998</v>
      </c>
      <c r="E329" s="8">
        <v>51543000</v>
      </c>
      <c r="F329" s="6">
        <v>59012666.670000002</v>
      </c>
      <c r="G329" s="9">
        <v>59208666.670000002</v>
      </c>
      <c r="H329" s="10" t="s">
        <v>837</v>
      </c>
      <c r="I329" t="s">
        <v>4523</v>
      </c>
    </row>
    <row r="330" spans="1:9" x14ac:dyDescent="0.25">
      <c r="A330" s="4" t="s">
        <v>3832</v>
      </c>
      <c r="B330" s="5">
        <v>0</v>
      </c>
      <c r="C330" s="6">
        <v>0</v>
      </c>
      <c r="D330" s="7">
        <v>0</v>
      </c>
      <c r="E330" s="8">
        <v>68056666.670000002</v>
      </c>
      <c r="F330" s="6">
        <v>0</v>
      </c>
      <c r="G330" s="9">
        <v>0</v>
      </c>
      <c r="H330" s="10" t="s">
        <v>3833</v>
      </c>
      <c r="I330" t="s">
        <v>4524</v>
      </c>
    </row>
    <row r="331" spans="1:9" x14ac:dyDescent="0.25">
      <c r="A331" s="4" t="s">
        <v>834</v>
      </c>
      <c r="B331" s="5">
        <v>7133100000</v>
      </c>
      <c r="C331" s="6">
        <v>7701733333</v>
      </c>
      <c r="D331" s="7">
        <v>8544433333</v>
      </c>
      <c r="E331" s="8">
        <v>11858666667</v>
      </c>
      <c r="F331" s="6">
        <v>10767300000</v>
      </c>
      <c r="G331" s="9">
        <v>11560666667</v>
      </c>
      <c r="H331" s="10" t="s">
        <v>835</v>
      </c>
      <c r="I331" t="s">
        <v>4525</v>
      </c>
    </row>
    <row r="332" spans="1:9" x14ac:dyDescent="0.25">
      <c r="A332" s="4" t="s">
        <v>3830</v>
      </c>
      <c r="B332" s="5">
        <v>32371000</v>
      </c>
      <c r="C332" s="6">
        <v>63968333.329999998</v>
      </c>
      <c r="D332" s="7">
        <v>105691333.3</v>
      </c>
      <c r="E332" s="8">
        <v>417913333.30000001</v>
      </c>
      <c r="F332" s="6">
        <v>608280000</v>
      </c>
      <c r="G332" s="9">
        <v>597243333.29999995</v>
      </c>
      <c r="H332" s="10" t="s">
        <v>3831</v>
      </c>
      <c r="I332" t="s">
        <v>4262</v>
      </c>
    </row>
    <row r="333" spans="1:9" x14ac:dyDescent="0.25">
      <c r="A333" s="4" t="s">
        <v>3828</v>
      </c>
      <c r="B333" s="5">
        <v>2313033333</v>
      </c>
      <c r="C333" s="6">
        <v>3139400000</v>
      </c>
      <c r="D333" s="7">
        <v>3046600000</v>
      </c>
      <c r="E333" s="8">
        <v>4615800000</v>
      </c>
      <c r="F333" s="6">
        <v>4022866667</v>
      </c>
      <c r="G333" s="9">
        <v>3349200000</v>
      </c>
      <c r="H333" s="10" t="s">
        <v>3829</v>
      </c>
      <c r="I333" t="s">
        <v>4410</v>
      </c>
    </row>
    <row r="334" spans="1:9" x14ac:dyDescent="0.25">
      <c r="A334" s="4" t="s">
        <v>3826</v>
      </c>
      <c r="B334" s="5">
        <v>115918666.7</v>
      </c>
      <c r="C334" s="6">
        <v>156606666.69999999</v>
      </c>
      <c r="D334" s="7">
        <v>266096666.69999999</v>
      </c>
      <c r="E334" s="8">
        <v>876850000</v>
      </c>
      <c r="F334" s="6">
        <v>177810000</v>
      </c>
      <c r="G334" s="9">
        <v>256320000</v>
      </c>
      <c r="H334" s="10" t="s">
        <v>3827</v>
      </c>
      <c r="I334" t="s">
        <v>4526</v>
      </c>
    </row>
    <row r="335" spans="1:9" x14ac:dyDescent="0.25">
      <c r="A335" s="4" t="s">
        <v>3824</v>
      </c>
      <c r="B335" s="5">
        <v>1223633333</v>
      </c>
      <c r="C335" s="6">
        <v>1392933333</v>
      </c>
      <c r="D335" s="7">
        <v>1081833333</v>
      </c>
      <c r="E335" s="8">
        <v>1628233333</v>
      </c>
      <c r="F335" s="6">
        <v>1653733333</v>
      </c>
      <c r="G335" s="9">
        <v>1352733333</v>
      </c>
      <c r="H335" s="10" t="s">
        <v>3825</v>
      </c>
      <c r="I335" t="s">
        <v>4527</v>
      </c>
    </row>
    <row r="336" spans="1:9" x14ac:dyDescent="0.25">
      <c r="A336" s="4" t="s">
        <v>3822</v>
      </c>
      <c r="B336" s="5">
        <v>465920000</v>
      </c>
      <c r="C336" s="6">
        <v>1045976667</v>
      </c>
      <c r="D336" s="7">
        <v>1021353333</v>
      </c>
      <c r="E336" s="8">
        <v>2139366667</v>
      </c>
      <c r="F336" s="6">
        <v>1849833333</v>
      </c>
      <c r="G336" s="9">
        <v>1890566667</v>
      </c>
      <c r="H336" s="10" t="s">
        <v>3823</v>
      </c>
      <c r="I336" t="s">
        <v>4324</v>
      </c>
    </row>
    <row r="337" spans="1:9" x14ac:dyDescent="0.25">
      <c r="A337" s="4" t="s">
        <v>3820</v>
      </c>
      <c r="B337" s="5">
        <v>70638000</v>
      </c>
      <c r="C337" s="6">
        <v>137965000</v>
      </c>
      <c r="D337" s="7">
        <v>186466666.69999999</v>
      </c>
      <c r="E337" s="8">
        <v>334510000</v>
      </c>
      <c r="F337" s="6">
        <v>276493333.30000001</v>
      </c>
      <c r="G337" s="9">
        <v>243923333.30000001</v>
      </c>
      <c r="H337" s="10" t="s">
        <v>3821</v>
      </c>
      <c r="I337" t="s">
        <v>4528</v>
      </c>
    </row>
    <row r="338" spans="1:9" x14ac:dyDescent="0.25">
      <c r="A338" s="4" t="s">
        <v>3818</v>
      </c>
      <c r="B338" s="5">
        <v>500560000</v>
      </c>
      <c r="C338" s="6">
        <v>1172600000</v>
      </c>
      <c r="D338" s="7">
        <v>667353333.29999995</v>
      </c>
      <c r="E338" s="8">
        <v>1328900000</v>
      </c>
      <c r="F338" s="6">
        <v>1080766667</v>
      </c>
      <c r="G338" s="9">
        <v>1082833333</v>
      </c>
      <c r="H338" s="10" t="s">
        <v>3819</v>
      </c>
      <c r="I338" t="s">
        <v>4529</v>
      </c>
    </row>
    <row r="339" spans="1:9" x14ac:dyDescent="0.25">
      <c r="A339" s="4" t="s">
        <v>832</v>
      </c>
      <c r="B339" s="5">
        <v>3605933333</v>
      </c>
      <c r="C339" s="6">
        <v>4506900000</v>
      </c>
      <c r="D339" s="7">
        <v>4921700000</v>
      </c>
      <c r="E339" s="8">
        <v>8245300000</v>
      </c>
      <c r="F339" s="6">
        <v>8516400000</v>
      </c>
      <c r="G339" s="9">
        <v>7994233333</v>
      </c>
      <c r="H339" s="10" t="s">
        <v>833</v>
      </c>
      <c r="I339" t="s">
        <v>4530</v>
      </c>
    </row>
    <row r="340" spans="1:9" x14ac:dyDescent="0.25">
      <c r="A340" s="4" t="s">
        <v>830</v>
      </c>
      <c r="B340" s="5">
        <v>2076200000</v>
      </c>
      <c r="C340" s="6">
        <v>3500400000</v>
      </c>
      <c r="D340" s="7">
        <v>4161533333</v>
      </c>
      <c r="E340" s="8">
        <v>6631200000</v>
      </c>
      <c r="F340" s="6">
        <v>5429400000</v>
      </c>
      <c r="G340" s="9">
        <v>5623300000</v>
      </c>
      <c r="H340" s="10" t="s">
        <v>831</v>
      </c>
      <c r="I340" t="s">
        <v>4531</v>
      </c>
    </row>
    <row r="341" spans="1:9" x14ac:dyDescent="0.25">
      <c r="A341" s="4" t="s">
        <v>828</v>
      </c>
      <c r="B341" s="5">
        <v>355490000</v>
      </c>
      <c r="C341" s="6">
        <v>664140000</v>
      </c>
      <c r="D341" s="7">
        <v>532653333.30000001</v>
      </c>
      <c r="E341" s="8">
        <v>840483333.29999995</v>
      </c>
      <c r="F341" s="6">
        <v>877376666.70000005</v>
      </c>
      <c r="G341" s="9">
        <v>715446666.70000005</v>
      </c>
      <c r="H341" s="10" t="s">
        <v>829</v>
      </c>
      <c r="I341" t="s">
        <v>4532</v>
      </c>
    </row>
    <row r="342" spans="1:9" x14ac:dyDescent="0.25">
      <c r="A342" s="4" t="s">
        <v>826</v>
      </c>
      <c r="B342" s="5">
        <v>567283333.29999995</v>
      </c>
      <c r="C342" s="6">
        <v>666916666.70000005</v>
      </c>
      <c r="D342" s="7">
        <v>658040000</v>
      </c>
      <c r="E342" s="8">
        <v>943923333.29999995</v>
      </c>
      <c r="F342" s="6">
        <v>808040000</v>
      </c>
      <c r="G342" s="9">
        <v>752276666.70000005</v>
      </c>
      <c r="H342" s="10" t="s">
        <v>827</v>
      </c>
      <c r="I342" t="s">
        <v>4533</v>
      </c>
    </row>
    <row r="343" spans="1:9" x14ac:dyDescent="0.25">
      <c r="A343" s="4" t="s">
        <v>3816</v>
      </c>
      <c r="B343" s="5">
        <v>0</v>
      </c>
      <c r="C343" s="6">
        <v>0</v>
      </c>
      <c r="D343" s="7">
        <v>0</v>
      </c>
      <c r="E343" s="8">
        <v>4420666.6670000004</v>
      </c>
      <c r="F343" s="6">
        <v>0</v>
      </c>
      <c r="G343" s="9">
        <v>0</v>
      </c>
      <c r="H343" s="10" t="s">
        <v>3817</v>
      </c>
      <c r="I343" t="s">
        <v>4534</v>
      </c>
    </row>
    <row r="344" spans="1:9" x14ac:dyDescent="0.25">
      <c r="A344" s="4" t="s">
        <v>3814</v>
      </c>
      <c r="B344" s="5">
        <v>513293333.30000001</v>
      </c>
      <c r="C344" s="6">
        <v>885680000</v>
      </c>
      <c r="D344" s="7">
        <v>843596666.70000005</v>
      </c>
      <c r="E344" s="8">
        <v>1569666667</v>
      </c>
      <c r="F344" s="6">
        <v>1331066667</v>
      </c>
      <c r="G344" s="9">
        <v>1414400000</v>
      </c>
      <c r="H344" s="10" t="s">
        <v>3815</v>
      </c>
      <c r="I344" t="s">
        <v>4262</v>
      </c>
    </row>
    <row r="345" spans="1:9" x14ac:dyDescent="0.25">
      <c r="A345" s="4" t="s">
        <v>3812</v>
      </c>
      <c r="B345" s="5">
        <v>85715000</v>
      </c>
      <c r="C345" s="6">
        <v>143196666.69999999</v>
      </c>
      <c r="D345" s="7">
        <v>155160000</v>
      </c>
      <c r="E345" s="8">
        <v>331660000</v>
      </c>
      <c r="F345" s="6">
        <v>220610000</v>
      </c>
      <c r="G345" s="9">
        <v>249716666.69999999</v>
      </c>
      <c r="H345" s="10" t="s">
        <v>3813</v>
      </c>
      <c r="I345" t="s">
        <v>4262</v>
      </c>
    </row>
    <row r="346" spans="1:9" x14ac:dyDescent="0.25">
      <c r="A346" s="4" t="s">
        <v>3810</v>
      </c>
      <c r="B346" s="5">
        <v>58349000</v>
      </c>
      <c r="C346" s="6">
        <v>59510333.329999998</v>
      </c>
      <c r="D346" s="7">
        <v>76108666.670000002</v>
      </c>
      <c r="E346" s="8">
        <v>67668333.329999998</v>
      </c>
      <c r="F346" s="6">
        <v>75256666.670000002</v>
      </c>
      <c r="G346" s="9">
        <v>89115666.670000002</v>
      </c>
      <c r="H346" s="10" t="s">
        <v>3811</v>
      </c>
      <c r="I346" t="s">
        <v>4262</v>
      </c>
    </row>
    <row r="347" spans="1:9" x14ac:dyDescent="0.25">
      <c r="A347" s="4" t="s">
        <v>3808</v>
      </c>
      <c r="B347" s="5">
        <v>0</v>
      </c>
      <c r="C347" s="6">
        <v>0</v>
      </c>
      <c r="D347" s="7">
        <v>11028333.33</v>
      </c>
      <c r="E347" s="8">
        <v>46996666.670000002</v>
      </c>
      <c r="F347" s="6">
        <v>0</v>
      </c>
      <c r="G347" s="9">
        <v>52110000</v>
      </c>
      <c r="H347" s="10" t="s">
        <v>3809</v>
      </c>
      <c r="I347" t="s">
        <v>4486</v>
      </c>
    </row>
    <row r="348" spans="1:9" x14ac:dyDescent="0.25">
      <c r="A348" s="4" t="s">
        <v>3806</v>
      </c>
      <c r="B348" s="5">
        <v>90443666.670000002</v>
      </c>
      <c r="C348" s="6">
        <v>69502666.670000002</v>
      </c>
      <c r="D348" s="7">
        <v>60360333.329999998</v>
      </c>
      <c r="E348" s="8">
        <v>73957666.670000002</v>
      </c>
      <c r="F348" s="6">
        <v>64138000</v>
      </c>
      <c r="G348" s="9">
        <v>86577666.670000002</v>
      </c>
      <c r="H348" s="10" t="s">
        <v>3807</v>
      </c>
      <c r="I348" t="s">
        <v>4535</v>
      </c>
    </row>
    <row r="349" spans="1:9" x14ac:dyDescent="0.25">
      <c r="A349" s="4" t="s">
        <v>3804</v>
      </c>
      <c r="B349" s="5">
        <v>2346033333</v>
      </c>
      <c r="C349" s="6">
        <v>501580000</v>
      </c>
      <c r="D349" s="7">
        <v>754213333.29999995</v>
      </c>
      <c r="E349" s="8">
        <v>147593333.30000001</v>
      </c>
      <c r="F349" s="6">
        <v>127796000</v>
      </c>
      <c r="G349" s="9">
        <v>112804666.7</v>
      </c>
      <c r="H349" s="10" t="s">
        <v>3805</v>
      </c>
      <c r="I349" t="s">
        <v>4536</v>
      </c>
    </row>
    <row r="350" spans="1:9" x14ac:dyDescent="0.25">
      <c r="A350" s="4" t="s">
        <v>3802</v>
      </c>
      <c r="B350" s="5">
        <v>125674000</v>
      </c>
      <c r="C350" s="6">
        <v>31561000</v>
      </c>
      <c r="D350" s="7">
        <v>0</v>
      </c>
      <c r="E350" s="8">
        <v>0</v>
      </c>
      <c r="F350" s="6">
        <v>0</v>
      </c>
      <c r="G350" s="9">
        <v>0</v>
      </c>
      <c r="H350" s="10" t="s">
        <v>3803</v>
      </c>
      <c r="I350" t="s">
        <v>4262</v>
      </c>
    </row>
    <row r="351" spans="1:9" x14ac:dyDescent="0.25">
      <c r="A351" s="4" t="s">
        <v>3800</v>
      </c>
      <c r="B351" s="5">
        <v>1221666667</v>
      </c>
      <c r="C351" s="6">
        <v>1986200000</v>
      </c>
      <c r="D351" s="7">
        <v>1623400000</v>
      </c>
      <c r="E351" s="8">
        <v>2841600000</v>
      </c>
      <c r="F351" s="6">
        <v>3134266667</v>
      </c>
      <c r="G351" s="9">
        <v>3070166667</v>
      </c>
      <c r="H351" s="10" t="s">
        <v>3801</v>
      </c>
      <c r="I351" t="s">
        <v>4537</v>
      </c>
    </row>
    <row r="352" spans="1:9" x14ac:dyDescent="0.25">
      <c r="A352" s="4" t="s">
        <v>824</v>
      </c>
      <c r="B352" s="5">
        <v>0</v>
      </c>
      <c r="C352" s="6">
        <v>0</v>
      </c>
      <c r="D352" s="7">
        <v>0</v>
      </c>
      <c r="E352" s="8">
        <v>0</v>
      </c>
      <c r="F352" s="6">
        <v>0</v>
      </c>
      <c r="G352" s="9">
        <v>30691666.670000002</v>
      </c>
      <c r="H352" s="10" t="s">
        <v>825</v>
      </c>
      <c r="I352" t="s">
        <v>4538</v>
      </c>
    </row>
    <row r="353" spans="1:9" x14ac:dyDescent="0.25">
      <c r="A353" s="4" t="s">
        <v>822</v>
      </c>
      <c r="B353" s="5">
        <v>7027200000</v>
      </c>
      <c r="C353" s="6">
        <v>9775933333</v>
      </c>
      <c r="D353" s="7">
        <v>12353000000</v>
      </c>
      <c r="E353" s="8">
        <v>12336000000</v>
      </c>
      <c r="F353" s="6">
        <v>14688000000</v>
      </c>
      <c r="G353" s="9">
        <v>15048333333</v>
      </c>
      <c r="H353" s="10" t="s">
        <v>823</v>
      </c>
      <c r="I353" t="s">
        <v>4539</v>
      </c>
    </row>
    <row r="354" spans="1:9" x14ac:dyDescent="0.25">
      <c r="A354" s="4" t="s">
        <v>820</v>
      </c>
      <c r="B354" s="5">
        <v>680243333.29999995</v>
      </c>
      <c r="C354" s="6">
        <v>1020133333</v>
      </c>
      <c r="D354" s="7">
        <v>952200000</v>
      </c>
      <c r="E354" s="8">
        <v>2803433333</v>
      </c>
      <c r="F354" s="6">
        <v>2312133333</v>
      </c>
      <c r="G354" s="9">
        <v>2154466667</v>
      </c>
      <c r="H354" s="10" t="s">
        <v>821</v>
      </c>
      <c r="I354" t="s">
        <v>4540</v>
      </c>
    </row>
    <row r="355" spans="1:9" x14ac:dyDescent="0.25">
      <c r="A355" s="4" t="s">
        <v>818</v>
      </c>
      <c r="B355" s="5">
        <v>115998666.7</v>
      </c>
      <c r="C355" s="6">
        <v>66712666.670000002</v>
      </c>
      <c r="D355" s="7">
        <v>115619000</v>
      </c>
      <c r="E355" s="8">
        <v>81537333.329999998</v>
      </c>
      <c r="F355" s="6">
        <v>65389666.670000002</v>
      </c>
      <c r="G355" s="9">
        <v>91210333.329999998</v>
      </c>
      <c r="H355" s="10" t="s">
        <v>819</v>
      </c>
      <c r="I355" t="s">
        <v>4541</v>
      </c>
    </row>
    <row r="356" spans="1:9" x14ac:dyDescent="0.25">
      <c r="A356" s="4" t="s">
        <v>3798</v>
      </c>
      <c r="B356" s="5">
        <v>590306666.70000005</v>
      </c>
      <c r="C356" s="6">
        <v>433303333.30000001</v>
      </c>
      <c r="D356" s="7">
        <v>528033333.30000001</v>
      </c>
      <c r="E356" s="8">
        <v>486230000</v>
      </c>
      <c r="F356" s="6">
        <v>504803333.30000001</v>
      </c>
      <c r="G356" s="9">
        <v>531316666.69999999</v>
      </c>
      <c r="H356" s="10" t="s">
        <v>3799</v>
      </c>
      <c r="I356" t="s">
        <v>4274</v>
      </c>
    </row>
    <row r="357" spans="1:9" x14ac:dyDescent="0.25">
      <c r="A357" s="4" t="s">
        <v>816</v>
      </c>
      <c r="B357" s="5">
        <v>0</v>
      </c>
      <c r="C357" s="6">
        <v>0</v>
      </c>
      <c r="D357" s="7">
        <v>0</v>
      </c>
      <c r="E357" s="8">
        <v>0</v>
      </c>
      <c r="F357" s="6">
        <v>0</v>
      </c>
      <c r="G357" s="9">
        <v>26176333.329999998</v>
      </c>
      <c r="H357" s="10" t="s">
        <v>817</v>
      </c>
      <c r="I357" t="s">
        <v>4542</v>
      </c>
    </row>
    <row r="358" spans="1:9" x14ac:dyDescent="0.25">
      <c r="A358" s="4" t="s">
        <v>814</v>
      </c>
      <c r="B358" s="5">
        <v>0</v>
      </c>
      <c r="C358" s="6">
        <v>0</v>
      </c>
      <c r="D358" s="7">
        <v>0</v>
      </c>
      <c r="E358" s="8">
        <v>0</v>
      </c>
      <c r="F358" s="6">
        <v>29151333.329999998</v>
      </c>
      <c r="G358" s="9">
        <v>0</v>
      </c>
      <c r="H358" s="10" t="s">
        <v>815</v>
      </c>
      <c r="I358" t="s">
        <v>4543</v>
      </c>
    </row>
    <row r="359" spans="1:9" x14ac:dyDescent="0.25">
      <c r="A359" s="4" t="s">
        <v>3796</v>
      </c>
      <c r="B359" s="5">
        <v>59184333.329999998</v>
      </c>
      <c r="C359" s="6">
        <v>53838666.670000002</v>
      </c>
      <c r="D359" s="7">
        <v>51724666.670000002</v>
      </c>
      <c r="E359" s="8">
        <v>72029333.329999998</v>
      </c>
      <c r="F359" s="6">
        <v>67002666.670000002</v>
      </c>
      <c r="G359" s="9">
        <v>57924000</v>
      </c>
      <c r="H359" s="10" t="s">
        <v>3797</v>
      </c>
      <c r="I359" t="s">
        <v>4544</v>
      </c>
    </row>
    <row r="360" spans="1:9" x14ac:dyDescent="0.25">
      <c r="A360" s="4" t="s">
        <v>3794</v>
      </c>
      <c r="B360" s="5">
        <v>73636000</v>
      </c>
      <c r="C360" s="6">
        <v>74678666.670000002</v>
      </c>
      <c r="D360" s="7">
        <v>76232666.670000002</v>
      </c>
      <c r="E360" s="8">
        <v>136491666.69999999</v>
      </c>
      <c r="F360" s="6">
        <v>95516333.329999998</v>
      </c>
      <c r="G360" s="9">
        <v>96212333.329999998</v>
      </c>
      <c r="H360" s="10" t="s">
        <v>3795</v>
      </c>
      <c r="I360" t="s">
        <v>4545</v>
      </c>
    </row>
    <row r="361" spans="1:9" x14ac:dyDescent="0.25">
      <c r="A361" s="4" t="s">
        <v>3792</v>
      </c>
      <c r="B361" s="5">
        <v>71711333.329999998</v>
      </c>
      <c r="C361" s="6">
        <v>97480000</v>
      </c>
      <c r="D361" s="7">
        <v>75716000</v>
      </c>
      <c r="E361" s="8">
        <v>99003333.329999998</v>
      </c>
      <c r="F361" s="6">
        <v>146603333.30000001</v>
      </c>
      <c r="G361" s="9">
        <v>121563333.3</v>
      </c>
      <c r="H361" s="10" t="s">
        <v>3793</v>
      </c>
      <c r="I361" t="s">
        <v>4546</v>
      </c>
    </row>
    <row r="362" spans="1:9" x14ac:dyDescent="0.25">
      <c r="A362" s="4" t="s">
        <v>3790</v>
      </c>
      <c r="B362" s="5">
        <v>192133333.30000001</v>
      </c>
      <c r="C362" s="6">
        <v>277476666.69999999</v>
      </c>
      <c r="D362" s="7">
        <v>234830000</v>
      </c>
      <c r="E362" s="8">
        <v>360630000</v>
      </c>
      <c r="F362" s="6">
        <v>324560000</v>
      </c>
      <c r="G362" s="9">
        <v>281770000</v>
      </c>
      <c r="H362" s="10" t="s">
        <v>3791</v>
      </c>
      <c r="I362" t="s">
        <v>4547</v>
      </c>
    </row>
    <row r="363" spans="1:9" x14ac:dyDescent="0.25">
      <c r="A363" s="4" t="s">
        <v>3788</v>
      </c>
      <c r="B363" s="5">
        <v>206876666.69999999</v>
      </c>
      <c r="C363" s="6">
        <v>238480000</v>
      </c>
      <c r="D363" s="7">
        <v>153166666.69999999</v>
      </c>
      <c r="E363" s="8">
        <v>152983333.30000001</v>
      </c>
      <c r="F363" s="6">
        <v>144370000</v>
      </c>
      <c r="G363" s="9">
        <v>146026666.69999999</v>
      </c>
      <c r="H363" s="10" t="s">
        <v>3789</v>
      </c>
      <c r="I363" t="s">
        <v>4262</v>
      </c>
    </row>
    <row r="364" spans="1:9" x14ac:dyDescent="0.25">
      <c r="A364" s="4" t="s">
        <v>3786</v>
      </c>
      <c r="B364" s="5">
        <v>62580000</v>
      </c>
      <c r="C364" s="6">
        <v>25700333.329999998</v>
      </c>
      <c r="D364" s="7">
        <v>33400000</v>
      </c>
      <c r="E364" s="8">
        <v>30711333.329999998</v>
      </c>
      <c r="F364" s="6">
        <v>33887000</v>
      </c>
      <c r="G364" s="9">
        <v>27103666.670000002</v>
      </c>
      <c r="H364" s="10" t="s">
        <v>3787</v>
      </c>
      <c r="I364" t="s">
        <v>4262</v>
      </c>
    </row>
    <row r="365" spans="1:9" x14ac:dyDescent="0.25">
      <c r="A365" s="4" t="s">
        <v>812</v>
      </c>
      <c r="B365" s="5">
        <v>20007666.670000002</v>
      </c>
      <c r="C365" s="6">
        <v>43156666.670000002</v>
      </c>
      <c r="D365" s="7">
        <v>16769333.33</v>
      </c>
      <c r="E365" s="8">
        <v>57177666.670000002</v>
      </c>
      <c r="F365" s="6">
        <v>0</v>
      </c>
      <c r="G365" s="9">
        <v>0</v>
      </c>
      <c r="H365" s="10" t="s">
        <v>813</v>
      </c>
      <c r="I365" t="s">
        <v>4548</v>
      </c>
    </row>
    <row r="366" spans="1:9" x14ac:dyDescent="0.25">
      <c r="A366" s="4" t="s">
        <v>810</v>
      </c>
      <c r="B366" s="5">
        <v>388280000</v>
      </c>
      <c r="C366" s="6">
        <v>319930000</v>
      </c>
      <c r="D366" s="7">
        <v>282966666.69999999</v>
      </c>
      <c r="E366" s="8">
        <v>395630000</v>
      </c>
      <c r="F366" s="6">
        <v>461560000</v>
      </c>
      <c r="G366" s="9">
        <v>472110000</v>
      </c>
      <c r="H366" s="10" t="s">
        <v>811</v>
      </c>
      <c r="I366" t="s">
        <v>4549</v>
      </c>
    </row>
    <row r="367" spans="1:9" x14ac:dyDescent="0.25">
      <c r="A367" s="4" t="s">
        <v>3784</v>
      </c>
      <c r="B367" s="5">
        <v>171450000</v>
      </c>
      <c r="C367" s="6">
        <v>433916666.69999999</v>
      </c>
      <c r="D367" s="7">
        <v>123666666.7</v>
      </c>
      <c r="E367" s="8">
        <v>195323333.30000001</v>
      </c>
      <c r="F367" s="6">
        <v>636310000</v>
      </c>
      <c r="G367" s="9">
        <v>170710000</v>
      </c>
      <c r="H367" s="10" t="s">
        <v>3785</v>
      </c>
      <c r="I367" t="s">
        <v>4550</v>
      </c>
    </row>
    <row r="368" spans="1:9" x14ac:dyDescent="0.25">
      <c r="A368" s="4" t="s">
        <v>3782</v>
      </c>
      <c r="B368" s="5">
        <v>0</v>
      </c>
      <c r="C368" s="6">
        <v>0</v>
      </c>
      <c r="D368" s="7">
        <v>0</v>
      </c>
      <c r="E368" s="8">
        <v>0</v>
      </c>
      <c r="F368" s="6">
        <v>0</v>
      </c>
      <c r="G368" s="9">
        <v>3715666.6669999999</v>
      </c>
      <c r="H368" s="10" t="s">
        <v>3783</v>
      </c>
      <c r="I368" t="s">
        <v>4262</v>
      </c>
    </row>
    <row r="369" spans="1:9" x14ac:dyDescent="0.25">
      <c r="A369" s="4" t="s">
        <v>3780</v>
      </c>
      <c r="B369" s="5">
        <v>988693333.29999995</v>
      </c>
      <c r="C369" s="6">
        <v>1392366667</v>
      </c>
      <c r="D369" s="7">
        <v>1274166667</v>
      </c>
      <c r="E369" s="8">
        <v>3050900000</v>
      </c>
      <c r="F369" s="6">
        <v>2696900000</v>
      </c>
      <c r="G369" s="9">
        <v>2529000000</v>
      </c>
      <c r="H369" s="10" t="s">
        <v>3781</v>
      </c>
      <c r="I369" t="s">
        <v>4262</v>
      </c>
    </row>
    <row r="370" spans="1:9" x14ac:dyDescent="0.25">
      <c r="A370" s="4" t="s">
        <v>808</v>
      </c>
      <c r="B370" s="5">
        <v>2122033333</v>
      </c>
      <c r="C370" s="6">
        <v>1798600000</v>
      </c>
      <c r="D370" s="7">
        <v>1895500000</v>
      </c>
      <c r="E370" s="8">
        <v>4265700000</v>
      </c>
      <c r="F370" s="6">
        <v>3374133333</v>
      </c>
      <c r="G370" s="9">
        <v>3932433333</v>
      </c>
      <c r="H370" s="10" t="s">
        <v>809</v>
      </c>
      <c r="I370" t="s">
        <v>4551</v>
      </c>
    </row>
    <row r="371" spans="1:9" x14ac:dyDescent="0.25">
      <c r="A371" s="4" t="s">
        <v>3778</v>
      </c>
      <c r="B371" s="5">
        <v>1632433333</v>
      </c>
      <c r="C371" s="6">
        <v>1059096667</v>
      </c>
      <c r="D371" s="7">
        <v>1337900000</v>
      </c>
      <c r="E371" s="8">
        <v>2161466667</v>
      </c>
      <c r="F371" s="6">
        <v>1306800000</v>
      </c>
      <c r="G371" s="9">
        <v>1830000000</v>
      </c>
      <c r="H371" s="10" t="s">
        <v>3779</v>
      </c>
      <c r="I371" t="s">
        <v>4295</v>
      </c>
    </row>
    <row r="372" spans="1:9" x14ac:dyDescent="0.25">
      <c r="A372" s="4" t="s">
        <v>3776</v>
      </c>
      <c r="B372" s="5">
        <v>89548000</v>
      </c>
      <c r="C372" s="6">
        <v>77236000</v>
      </c>
      <c r="D372" s="7">
        <v>86621000</v>
      </c>
      <c r="E372" s="8">
        <v>97575000</v>
      </c>
      <c r="F372" s="6">
        <v>120716666.7</v>
      </c>
      <c r="G372" s="9">
        <v>97425333.329999998</v>
      </c>
      <c r="H372" s="10" t="s">
        <v>3777</v>
      </c>
      <c r="I372" t="s">
        <v>4262</v>
      </c>
    </row>
    <row r="373" spans="1:9" x14ac:dyDescent="0.25">
      <c r="A373" s="4" t="s">
        <v>3774</v>
      </c>
      <c r="B373" s="5">
        <v>904913333.29999995</v>
      </c>
      <c r="C373" s="6">
        <v>793966666.70000005</v>
      </c>
      <c r="D373" s="7">
        <v>768226666.70000005</v>
      </c>
      <c r="E373" s="8">
        <v>600083333.29999995</v>
      </c>
      <c r="F373" s="6">
        <v>567560000</v>
      </c>
      <c r="G373" s="9">
        <v>635800000</v>
      </c>
      <c r="H373" s="10" t="s">
        <v>3775</v>
      </c>
      <c r="I373" t="s">
        <v>4262</v>
      </c>
    </row>
    <row r="374" spans="1:9" x14ac:dyDescent="0.25">
      <c r="A374" s="4" t="s">
        <v>3772</v>
      </c>
      <c r="B374" s="5">
        <v>168020000</v>
      </c>
      <c r="C374" s="6">
        <v>362896666.69999999</v>
      </c>
      <c r="D374" s="7">
        <v>152846666.69999999</v>
      </c>
      <c r="E374" s="8">
        <v>256216666.69999999</v>
      </c>
      <c r="F374" s="6">
        <v>314060000</v>
      </c>
      <c r="G374" s="9">
        <v>232573333.30000001</v>
      </c>
      <c r="H374" s="10" t="s">
        <v>3773</v>
      </c>
      <c r="I374" t="s">
        <v>4552</v>
      </c>
    </row>
    <row r="375" spans="1:9" x14ac:dyDescent="0.25">
      <c r="A375" s="4" t="s">
        <v>3770</v>
      </c>
      <c r="B375" s="5">
        <v>580226666.70000005</v>
      </c>
      <c r="C375" s="6">
        <v>1030973333</v>
      </c>
      <c r="D375" s="7">
        <v>641776666.70000005</v>
      </c>
      <c r="E375" s="8">
        <v>200906666.69999999</v>
      </c>
      <c r="F375" s="6">
        <v>137496666.69999999</v>
      </c>
      <c r="G375" s="9">
        <v>162116666.69999999</v>
      </c>
      <c r="H375" s="10" t="s">
        <v>3771</v>
      </c>
      <c r="I375" t="s">
        <v>4553</v>
      </c>
    </row>
    <row r="376" spans="1:9" x14ac:dyDescent="0.25">
      <c r="A376" s="4" t="s">
        <v>3768</v>
      </c>
      <c r="B376" s="5">
        <v>0</v>
      </c>
      <c r="C376" s="6">
        <v>0</v>
      </c>
      <c r="D376" s="7">
        <v>4706000</v>
      </c>
      <c r="E376" s="8">
        <v>0</v>
      </c>
      <c r="F376" s="6">
        <v>0</v>
      </c>
      <c r="G376" s="9">
        <v>0</v>
      </c>
      <c r="H376" s="10" t="s">
        <v>3769</v>
      </c>
      <c r="I376" t="s">
        <v>4262</v>
      </c>
    </row>
    <row r="377" spans="1:9" x14ac:dyDescent="0.25">
      <c r="A377" s="4" t="s">
        <v>3766</v>
      </c>
      <c r="B377" s="5">
        <v>5304266667</v>
      </c>
      <c r="C377" s="6">
        <v>6741833333</v>
      </c>
      <c r="D377" s="7">
        <v>4630600000</v>
      </c>
      <c r="E377" s="8">
        <v>1137600000</v>
      </c>
      <c r="F377" s="6">
        <v>987120000</v>
      </c>
      <c r="G377" s="9">
        <v>1381233333</v>
      </c>
      <c r="H377" s="10" t="s">
        <v>3767</v>
      </c>
      <c r="I377" t="s">
        <v>4262</v>
      </c>
    </row>
    <row r="378" spans="1:9" x14ac:dyDescent="0.25">
      <c r="A378" s="4" t="s">
        <v>3764</v>
      </c>
      <c r="B378" s="5">
        <v>194620000</v>
      </c>
      <c r="C378" s="6">
        <v>253730000</v>
      </c>
      <c r="D378" s="7">
        <v>70282000</v>
      </c>
      <c r="E378" s="8">
        <v>230170000</v>
      </c>
      <c r="F378" s="6">
        <v>89156666.670000002</v>
      </c>
      <c r="G378" s="9">
        <v>174410000</v>
      </c>
      <c r="H378" s="10" t="s">
        <v>3765</v>
      </c>
      <c r="I378" t="s">
        <v>4554</v>
      </c>
    </row>
    <row r="379" spans="1:9" x14ac:dyDescent="0.25">
      <c r="A379" s="4" t="s">
        <v>3762</v>
      </c>
      <c r="B379" s="5">
        <v>23051000</v>
      </c>
      <c r="C379" s="6">
        <v>20307333.329999998</v>
      </c>
      <c r="D379" s="7">
        <v>0</v>
      </c>
      <c r="E379" s="8">
        <v>0</v>
      </c>
      <c r="F379" s="6">
        <v>0</v>
      </c>
      <c r="G379" s="9">
        <v>0</v>
      </c>
      <c r="H379" s="10" t="s">
        <v>3763</v>
      </c>
      <c r="I379" t="s">
        <v>4264</v>
      </c>
    </row>
    <row r="380" spans="1:9" x14ac:dyDescent="0.25">
      <c r="A380" s="4" t="s">
        <v>3760</v>
      </c>
      <c r="B380" s="5">
        <v>375983333.30000001</v>
      </c>
      <c r="C380" s="6">
        <v>356500000</v>
      </c>
      <c r="D380" s="7">
        <v>1086833333</v>
      </c>
      <c r="E380" s="8">
        <v>577280000</v>
      </c>
      <c r="F380" s="6">
        <v>241466666.69999999</v>
      </c>
      <c r="G380" s="9">
        <v>694280000</v>
      </c>
      <c r="H380" s="10" t="s">
        <v>3761</v>
      </c>
      <c r="I380" t="s">
        <v>4555</v>
      </c>
    </row>
    <row r="381" spans="1:9" x14ac:dyDescent="0.25">
      <c r="A381" s="4" t="s">
        <v>806</v>
      </c>
      <c r="B381" s="5">
        <v>158526666.69999999</v>
      </c>
      <c r="C381" s="6">
        <v>259130000</v>
      </c>
      <c r="D381" s="7">
        <v>166190000</v>
      </c>
      <c r="E381" s="8">
        <v>144130000</v>
      </c>
      <c r="F381" s="6">
        <v>201560000</v>
      </c>
      <c r="G381" s="9">
        <v>172943333.30000001</v>
      </c>
      <c r="H381" s="10" t="s">
        <v>807</v>
      </c>
      <c r="I381" t="s">
        <v>4556</v>
      </c>
    </row>
    <row r="382" spans="1:9" x14ac:dyDescent="0.25">
      <c r="A382" s="4" t="s">
        <v>3758</v>
      </c>
      <c r="B382" s="5">
        <v>3065766667</v>
      </c>
      <c r="C382" s="6">
        <v>2945766667</v>
      </c>
      <c r="D382" s="7">
        <v>2779566667</v>
      </c>
      <c r="E382" s="8">
        <v>3257266667</v>
      </c>
      <c r="F382" s="6">
        <v>3432700000</v>
      </c>
      <c r="G382" s="9">
        <v>4015233333</v>
      </c>
      <c r="H382" s="10" t="s">
        <v>3759</v>
      </c>
      <c r="I382" t="s">
        <v>4324</v>
      </c>
    </row>
    <row r="383" spans="1:9" x14ac:dyDescent="0.25">
      <c r="A383" s="4" t="s">
        <v>3756</v>
      </c>
      <c r="B383" s="5">
        <v>104832000</v>
      </c>
      <c r="C383" s="6">
        <v>47516333.329999998</v>
      </c>
      <c r="D383" s="7">
        <v>0</v>
      </c>
      <c r="E383" s="8">
        <v>0</v>
      </c>
      <c r="F383" s="6">
        <v>0</v>
      </c>
      <c r="G383" s="9">
        <v>0</v>
      </c>
      <c r="H383" s="10" t="s">
        <v>3757</v>
      </c>
      <c r="I383" t="s">
        <v>4557</v>
      </c>
    </row>
    <row r="384" spans="1:9" x14ac:dyDescent="0.25">
      <c r="A384" s="4" t="s">
        <v>3754</v>
      </c>
      <c r="B384" s="5">
        <v>3452333.3330000001</v>
      </c>
      <c r="C384" s="6">
        <v>51686666.670000002</v>
      </c>
      <c r="D384" s="7">
        <v>0</v>
      </c>
      <c r="E384" s="8">
        <v>0</v>
      </c>
      <c r="F384" s="6">
        <v>0</v>
      </c>
      <c r="G384" s="9">
        <v>0</v>
      </c>
      <c r="H384" s="10" t="s">
        <v>3755</v>
      </c>
      <c r="I384" t="s">
        <v>4558</v>
      </c>
    </row>
    <row r="385" spans="1:9" x14ac:dyDescent="0.25">
      <c r="A385" s="4" t="s">
        <v>3752</v>
      </c>
      <c r="B385" s="5">
        <v>515630000</v>
      </c>
      <c r="C385" s="6">
        <v>966776666.70000005</v>
      </c>
      <c r="D385" s="7">
        <v>929990000</v>
      </c>
      <c r="E385" s="8">
        <v>1385566667</v>
      </c>
      <c r="F385" s="6">
        <v>1407400000</v>
      </c>
      <c r="G385" s="9">
        <v>1018493333</v>
      </c>
      <c r="H385" s="10" t="s">
        <v>3753</v>
      </c>
      <c r="I385" t="s">
        <v>4559</v>
      </c>
    </row>
    <row r="386" spans="1:9" x14ac:dyDescent="0.25">
      <c r="A386" s="4" t="s">
        <v>3750</v>
      </c>
      <c r="B386" s="5">
        <v>202700000</v>
      </c>
      <c r="C386" s="6">
        <v>238613333.30000001</v>
      </c>
      <c r="D386" s="7">
        <v>239300000</v>
      </c>
      <c r="E386" s="8">
        <v>186160000</v>
      </c>
      <c r="F386" s="6">
        <v>247056666.69999999</v>
      </c>
      <c r="G386" s="9">
        <v>198656666.69999999</v>
      </c>
      <c r="H386" s="10" t="s">
        <v>3751</v>
      </c>
      <c r="I386" t="s">
        <v>4560</v>
      </c>
    </row>
    <row r="387" spans="1:9" x14ac:dyDescent="0.25">
      <c r="A387" s="4" t="s">
        <v>3748</v>
      </c>
      <c r="B387" s="5">
        <v>0</v>
      </c>
      <c r="C387" s="6">
        <v>0</v>
      </c>
      <c r="D387" s="7">
        <v>17089333.329999998</v>
      </c>
      <c r="E387" s="8">
        <v>0</v>
      </c>
      <c r="F387" s="6">
        <v>0</v>
      </c>
      <c r="G387" s="9">
        <v>0</v>
      </c>
      <c r="H387" s="10" t="s">
        <v>3749</v>
      </c>
      <c r="I387" t="s">
        <v>4561</v>
      </c>
    </row>
    <row r="388" spans="1:9" x14ac:dyDescent="0.25">
      <c r="A388" s="4" t="s">
        <v>3746</v>
      </c>
      <c r="B388" s="5">
        <v>66995333.329999998</v>
      </c>
      <c r="C388" s="6">
        <v>9138000</v>
      </c>
      <c r="D388" s="7">
        <v>27614333.329999998</v>
      </c>
      <c r="E388" s="8">
        <v>5926666.6670000004</v>
      </c>
      <c r="F388" s="6">
        <v>0</v>
      </c>
      <c r="G388" s="9">
        <v>0</v>
      </c>
      <c r="H388" s="10" t="s">
        <v>3747</v>
      </c>
      <c r="I388" t="s">
        <v>4562</v>
      </c>
    </row>
    <row r="389" spans="1:9" x14ac:dyDescent="0.25">
      <c r="A389" s="4" t="s">
        <v>3744</v>
      </c>
      <c r="B389" s="5">
        <v>189923333.30000001</v>
      </c>
      <c r="C389" s="6">
        <v>119630000</v>
      </c>
      <c r="D389" s="7">
        <v>120710000</v>
      </c>
      <c r="E389" s="8">
        <v>208300000</v>
      </c>
      <c r="F389" s="6">
        <v>182396666.69999999</v>
      </c>
      <c r="G389" s="9">
        <v>204240000</v>
      </c>
      <c r="H389" s="10" t="s">
        <v>3745</v>
      </c>
      <c r="I389" t="s">
        <v>4563</v>
      </c>
    </row>
    <row r="390" spans="1:9" x14ac:dyDescent="0.25">
      <c r="A390" s="4" t="s">
        <v>3742</v>
      </c>
      <c r="B390" s="5">
        <v>149680000</v>
      </c>
      <c r="C390" s="6">
        <v>84712000</v>
      </c>
      <c r="D390" s="7">
        <v>102973000</v>
      </c>
      <c r="E390" s="8">
        <v>551620000</v>
      </c>
      <c r="F390" s="6">
        <v>413593333.30000001</v>
      </c>
      <c r="G390" s="9">
        <v>462913333.30000001</v>
      </c>
      <c r="H390" s="10" t="s">
        <v>3743</v>
      </c>
      <c r="I390" t="s">
        <v>4564</v>
      </c>
    </row>
    <row r="391" spans="1:9" x14ac:dyDescent="0.25">
      <c r="A391" s="4" t="s">
        <v>3740</v>
      </c>
      <c r="B391" s="5">
        <v>45388333.329999998</v>
      </c>
      <c r="C391" s="6">
        <v>39220333.329999998</v>
      </c>
      <c r="D391" s="7">
        <v>42170000</v>
      </c>
      <c r="E391" s="8">
        <v>327873333.30000001</v>
      </c>
      <c r="F391" s="6">
        <v>108106666.7</v>
      </c>
      <c r="G391" s="9">
        <v>190383333.30000001</v>
      </c>
      <c r="H391" s="10" t="s">
        <v>3741</v>
      </c>
      <c r="I391" t="s">
        <v>4565</v>
      </c>
    </row>
    <row r="392" spans="1:9" x14ac:dyDescent="0.25">
      <c r="A392" s="4" t="s">
        <v>3738</v>
      </c>
      <c r="B392" s="5">
        <v>419946666.69999999</v>
      </c>
      <c r="C392" s="6">
        <v>119433333.3</v>
      </c>
      <c r="D392" s="7">
        <v>867390000</v>
      </c>
      <c r="E392" s="8">
        <v>414730000</v>
      </c>
      <c r="F392" s="6">
        <v>305920000</v>
      </c>
      <c r="G392" s="9">
        <v>371753333.30000001</v>
      </c>
      <c r="H392" s="10" t="s">
        <v>3739</v>
      </c>
      <c r="I392" t="s">
        <v>4262</v>
      </c>
    </row>
    <row r="393" spans="1:9" x14ac:dyDescent="0.25">
      <c r="A393" s="4" t="s">
        <v>3736</v>
      </c>
      <c r="B393" s="5">
        <v>0</v>
      </c>
      <c r="C393" s="6">
        <v>0</v>
      </c>
      <c r="D393" s="7">
        <v>0</v>
      </c>
      <c r="E393" s="8">
        <v>0</v>
      </c>
      <c r="F393" s="6">
        <v>0</v>
      </c>
      <c r="G393" s="9">
        <v>11923333.33</v>
      </c>
      <c r="H393" s="10" t="s">
        <v>3737</v>
      </c>
      <c r="I393" t="s">
        <v>4262</v>
      </c>
    </row>
    <row r="394" spans="1:9" x14ac:dyDescent="0.25">
      <c r="A394" s="4" t="s">
        <v>3734</v>
      </c>
      <c r="B394" s="5">
        <v>185593333.30000001</v>
      </c>
      <c r="C394" s="6">
        <v>91698000</v>
      </c>
      <c r="D394" s="7">
        <v>32470333.329999998</v>
      </c>
      <c r="E394" s="8">
        <v>37682000</v>
      </c>
      <c r="F394" s="6">
        <v>23963333.329999998</v>
      </c>
      <c r="G394" s="9">
        <v>37170000</v>
      </c>
      <c r="H394" s="10" t="s">
        <v>3735</v>
      </c>
      <c r="I394" t="s">
        <v>4566</v>
      </c>
    </row>
    <row r="395" spans="1:9" x14ac:dyDescent="0.25">
      <c r="A395" s="4" t="s">
        <v>3732</v>
      </c>
      <c r="B395" s="5">
        <v>455076666.69999999</v>
      </c>
      <c r="C395" s="6">
        <v>635183333.29999995</v>
      </c>
      <c r="D395" s="7">
        <v>541923333.29999995</v>
      </c>
      <c r="E395" s="8">
        <v>297223333.30000001</v>
      </c>
      <c r="F395" s="6">
        <v>0</v>
      </c>
      <c r="G395" s="9">
        <v>207803333.30000001</v>
      </c>
      <c r="H395" s="10" t="s">
        <v>3733</v>
      </c>
      <c r="I395" t="s">
        <v>4567</v>
      </c>
    </row>
    <row r="396" spans="1:9" x14ac:dyDescent="0.25">
      <c r="A396" s="4" t="s">
        <v>3730</v>
      </c>
      <c r="B396" s="5">
        <v>117190000</v>
      </c>
      <c r="C396" s="6">
        <v>177213333.30000001</v>
      </c>
      <c r="D396" s="7">
        <v>96850000</v>
      </c>
      <c r="E396" s="8">
        <v>80664333.329999998</v>
      </c>
      <c r="F396" s="6">
        <v>38362333.329999998</v>
      </c>
      <c r="G396" s="9">
        <v>74607333.329999998</v>
      </c>
      <c r="H396" s="10" t="s">
        <v>3731</v>
      </c>
      <c r="I396" t="s">
        <v>4568</v>
      </c>
    </row>
    <row r="397" spans="1:9" x14ac:dyDescent="0.25">
      <c r="A397" s="4" t="s">
        <v>3728</v>
      </c>
      <c r="B397" s="5">
        <v>0</v>
      </c>
      <c r="C397" s="6">
        <v>3595000</v>
      </c>
      <c r="D397" s="7">
        <v>0</v>
      </c>
      <c r="E397" s="8">
        <v>0</v>
      </c>
      <c r="F397" s="6">
        <v>0</v>
      </c>
      <c r="G397" s="9">
        <v>0</v>
      </c>
      <c r="H397" s="10" t="s">
        <v>3729</v>
      </c>
      <c r="I397" t="s">
        <v>4569</v>
      </c>
    </row>
    <row r="398" spans="1:9" x14ac:dyDescent="0.25">
      <c r="A398" s="4" t="s">
        <v>3726</v>
      </c>
      <c r="B398" s="5">
        <v>898116666.70000005</v>
      </c>
      <c r="C398" s="6">
        <v>658226666.70000005</v>
      </c>
      <c r="D398" s="7">
        <v>577836666.70000005</v>
      </c>
      <c r="E398" s="8">
        <v>47888000</v>
      </c>
      <c r="F398" s="6">
        <v>79483000</v>
      </c>
      <c r="G398" s="9">
        <v>75542666.670000002</v>
      </c>
      <c r="H398" s="10" t="s">
        <v>3727</v>
      </c>
      <c r="I398" t="s">
        <v>4314</v>
      </c>
    </row>
    <row r="399" spans="1:9" x14ac:dyDescent="0.25">
      <c r="A399" s="4" t="s">
        <v>804</v>
      </c>
      <c r="B399" s="5">
        <v>42795333.329999998</v>
      </c>
      <c r="C399" s="6">
        <v>0</v>
      </c>
      <c r="D399" s="7">
        <v>0</v>
      </c>
      <c r="E399" s="8">
        <v>0</v>
      </c>
      <c r="F399" s="6">
        <v>36180000</v>
      </c>
      <c r="G399" s="9">
        <v>0</v>
      </c>
      <c r="H399" s="10" t="s">
        <v>805</v>
      </c>
      <c r="I399" t="s">
        <v>4570</v>
      </c>
    </row>
    <row r="400" spans="1:9" x14ac:dyDescent="0.25">
      <c r="A400" s="4" t="s">
        <v>3724</v>
      </c>
      <c r="B400" s="5">
        <v>240066666.69999999</v>
      </c>
      <c r="C400" s="6">
        <v>951020000</v>
      </c>
      <c r="D400" s="7">
        <v>428953333.30000001</v>
      </c>
      <c r="E400" s="8">
        <v>626743333.29999995</v>
      </c>
      <c r="F400" s="6">
        <v>734033333.29999995</v>
      </c>
      <c r="G400" s="9">
        <v>581503333.29999995</v>
      </c>
      <c r="H400" s="10" t="s">
        <v>3725</v>
      </c>
      <c r="I400" t="s">
        <v>4571</v>
      </c>
    </row>
    <row r="401" spans="1:9" x14ac:dyDescent="0.25">
      <c r="A401" s="4" t="s">
        <v>3722</v>
      </c>
      <c r="B401" s="5">
        <v>364813333.30000001</v>
      </c>
      <c r="C401" s="6">
        <v>1416800000</v>
      </c>
      <c r="D401" s="7">
        <v>753776666.70000005</v>
      </c>
      <c r="E401" s="8">
        <v>1270936667</v>
      </c>
      <c r="F401" s="6">
        <v>1161800000</v>
      </c>
      <c r="G401" s="9">
        <v>990330000</v>
      </c>
      <c r="H401" s="10" t="s">
        <v>3723</v>
      </c>
      <c r="I401" t="s">
        <v>4572</v>
      </c>
    </row>
    <row r="402" spans="1:9" x14ac:dyDescent="0.25">
      <c r="A402" s="4" t="s">
        <v>3720</v>
      </c>
      <c r="B402" s="5">
        <v>1183900000</v>
      </c>
      <c r="C402" s="6">
        <v>494040000</v>
      </c>
      <c r="D402" s="7">
        <v>524880000</v>
      </c>
      <c r="E402" s="8">
        <v>560420000</v>
      </c>
      <c r="F402" s="6">
        <v>406443333.30000001</v>
      </c>
      <c r="G402" s="9">
        <v>445360000</v>
      </c>
      <c r="H402" s="10" t="s">
        <v>3721</v>
      </c>
      <c r="I402" t="s">
        <v>4573</v>
      </c>
    </row>
    <row r="403" spans="1:9" x14ac:dyDescent="0.25">
      <c r="A403" s="4" t="s">
        <v>802</v>
      </c>
      <c r="B403" s="5">
        <v>0</v>
      </c>
      <c r="C403" s="6">
        <v>0</v>
      </c>
      <c r="D403" s="7">
        <v>0</v>
      </c>
      <c r="E403" s="8">
        <v>0</v>
      </c>
      <c r="F403" s="6">
        <v>6246000</v>
      </c>
      <c r="G403" s="9">
        <v>0</v>
      </c>
      <c r="H403" s="10" t="s">
        <v>803</v>
      </c>
      <c r="I403" t="s">
        <v>4574</v>
      </c>
    </row>
    <row r="404" spans="1:9" x14ac:dyDescent="0.25">
      <c r="A404" s="4" t="s">
        <v>62</v>
      </c>
      <c r="B404" s="5">
        <v>110292666.7</v>
      </c>
      <c r="C404" s="6">
        <v>159053333.30000001</v>
      </c>
      <c r="D404" s="7">
        <v>123433000</v>
      </c>
      <c r="E404" s="8">
        <v>94857000</v>
      </c>
      <c r="F404" s="6">
        <v>75976000</v>
      </c>
      <c r="G404" s="9">
        <v>96727333.329999998</v>
      </c>
      <c r="H404" s="10" t="s">
        <v>63</v>
      </c>
      <c r="I404" t="s">
        <v>4575</v>
      </c>
    </row>
    <row r="405" spans="1:9" x14ac:dyDescent="0.25">
      <c r="A405" s="4" t="s">
        <v>3718</v>
      </c>
      <c r="B405" s="5">
        <v>936276666.70000005</v>
      </c>
      <c r="C405" s="6">
        <v>712290000</v>
      </c>
      <c r="D405" s="7">
        <v>748110000</v>
      </c>
      <c r="E405" s="8">
        <v>582540000</v>
      </c>
      <c r="F405" s="6">
        <v>412146666.69999999</v>
      </c>
      <c r="G405" s="9">
        <v>574410000</v>
      </c>
      <c r="H405" s="10" t="s">
        <v>3719</v>
      </c>
      <c r="I405" t="s">
        <v>4576</v>
      </c>
    </row>
    <row r="406" spans="1:9" x14ac:dyDescent="0.25">
      <c r="A406" s="4" t="s">
        <v>800</v>
      </c>
      <c r="B406" s="5">
        <v>0</v>
      </c>
      <c r="C406" s="6">
        <v>0</v>
      </c>
      <c r="D406" s="7">
        <v>27464666.670000002</v>
      </c>
      <c r="E406" s="8">
        <v>0</v>
      </c>
      <c r="F406" s="6">
        <v>0</v>
      </c>
      <c r="G406" s="9">
        <v>0</v>
      </c>
      <c r="H406" s="10" t="s">
        <v>801</v>
      </c>
      <c r="I406" t="s">
        <v>4577</v>
      </c>
    </row>
    <row r="407" spans="1:9" x14ac:dyDescent="0.25">
      <c r="A407" s="4" t="s">
        <v>798</v>
      </c>
      <c r="B407" s="5">
        <v>457240000</v>
      </c>
      <c r="C407" s="6">
        <v>628846666.70000005</v>
      </c>
      <c r="D407" s="7">
        <v>600713333.29999995</v>
      </c>
      <c r="E407" s="8">
        <v>843963333.29999995</v>
      </c>
      <c r="F407" s="6">
        <v>741023333.29999995</v>
      </c>
      <c r="G407" s="9">
        <v>825083333.29999995</v>
      </c>
      <c r="H407" s="10" t="s">
        <v>799</v>
      </c>
      <c r="I407" t="s">
        <v>4578</v>
      </c>
    </row>
    <row r="408" spans="1:9" x14ac:dyDescent="0.25">
      <c r="A408" s="4" t="s">
        <v>3716</v>
      </c>
      <c r="B408" s="5">
        <v>1105200000</v>
      </c>
      <c r="C408" s="6">
        <v>1576433333</v>
      </c>
      <c r="D408" s="7">
        <v>1610366667</v>
      </c>
      <c r="E408" s="8">
        <v>1704933333</v>
      </c>
      <c r="F408" s="6">
        <v>1323733333</v>
      </c>
      <c r="G408" s="9">
        <v>1858066667</v>
      </c>
      <c r="H408" s="10" t="s">
        <v>3717</v>
      </c>
      <c r="I408" t="s">
        <v>4579</v>
      </c>
    </row>
    <row r="409" spans="1:9" x14ac:dyDescent="0.25">
      <c r="A409" s="4" t="s">
        <v>3714</v>
      </c>
      <c r="B409" s="5">
        <v>650366666.70000005</v>
      </c>
      <c r="C409" s="6">
        <v>862400000</v>
      </c>
      <c r="D409" s="7">
        <v>790293333.29999995</v>
      </c>
      <c r="E409" s="8">
        <v>1271500000</v>
      </c>
      <c r="F409" s="6">
        <v>1150133333</v>
      </c>
      <c r="G409" s="9">
        <v>1170733333</v>
      </c>
      <c r="H409" s="10" t="s">
        <v>3715</v>
      </c>
      <c r="I409" t="s">
        <v>4580</v>
      </c>
    </row>
    <row r="410" spans="1:9" x14ac:dyDescent="0.25">
      <c r="A410" s="4" t="s">
        <v>3712</v>
      </c>
      <c r="B410" s="5">
        <v>0</v>
      </c>
      <c r="C410" s="6">
        <v>0</v>
      </c>
      <c r="D410" s="7">
        <v>0</v>
      </c>
      <c r="E410" s="8">
        <v>0</v>
      </c>
      <c r="F410" s="6">
        <v>0</v>
      </c>
      <c r="G410" s="9">
        <v>11636333.33</v>
      </c>
      <c r="H410" s="10" t="s">
        <v>3713</v>
      </c>
      <c r="I410" t="s">
        <v>4581</v>
      </c>
    </row>
    <row r="411" spans="1:9" x14ac:dyDescent="0.25">
      <c r="A411" s="4" t="s">
        <v>3710</v>
      </c>
      <c r="B411" s="5">
        <v>165976666.69999999</v>
      </c>
      <c r="C411" s="6">
        <v>126259000</v>
      </c>
      <c r="D411" s="7">
        <v>1222400000</v>
      </c>
      <c r="E411" s="8">
        <v>288940000</v>
      </c>
      <c r="F411" s="6">
        <v>188643333.30000001</v>
      </c>
      <c r="G411" s="9">
        <v>531083333.30000001</v>
      </c>
      <c r="H411" s="10" t="s">
        <v>3711</v>
      </c>
      <c r="I411" t="s">
        <v>4262</v>
      </c>
    </row>
    <row r="412" spans="1:9" x14ac:dyDescent="0.25">
      <c r="A412" s="4" t="s">
        <v>3708</v>
      </c>
      <c r="B412" s="5">
        <v>1152600000</v>
      </c>
      <c r="C412" s="6">
        <v>1611366667</v>
      </c>
      <c r="D412" s="7">
        <v>1357233333</v>
      </c>
      <c r="E412" s="8">
        <v>1878600000</v>
      </c>
      <c r="F412" s="6">
        <v>1670933333</v>
      </c>
      <c r="G412" s="9">
        <v>1759633333</v>
      </c>
      <c r="H412" s="10" t="s">
        <v>3709</v>
      </c>
      <c r="I412" t="s">
        <v>4582</v>
      </c>
    </row>
    <row r="413" spans="1:9" x14ac:dyDescent="0.25">
      <c r="A413" s="4" t="s">
        <v>3706</v>
      </c>
      <c r="B413" s="5">
        <v>126176666.7</v>
      </c>
      <c r="C413" s="6">
        <v>126296666.7</v>
      </c>
      <c r="D413" s="7">
        <v>130630000</v>
      </c>
      <c r="E413" s="8">
        <v>189700000</v>
      </c>
      <c r="F413" s="6">
        <v>146630000</v>
      </c>
      <c r="G413" s="9">
        <v>153173333.30000001</v>
      </c>
      <c r="H413" s="10" t="s">
        <v>3707</v>
      </c>
      <c r="I413" t="s">
        <v>4583</v>
      </c>
    </row>
    <row r="414" spans="1:9" x14ac:dyDescent="0.25">
      <c r="A414" s="4" t="s">
        <v>3704</v>
      </c>
      <c r="B414" s="5">
        <v>85081000</v>
      </c>
      <c r="C414" s="6">
        <v>90878000</v>
      </c>
      <c r="D414" s="7">
        <v>107163333.3</v>
      </c>
      <c r="E414" s="8">
        <v>98884666.670000002</v>
      </c>
      <c r="F414" s="6">
        <v>113180666.7</v>
      </c>
      <c r="G414" s="9">
        <v>118186666.7</v>
      </c>
      <c r="H414" s="10" t="s">
        <v>3705</v>
      </c>
      <c r="I414" t="s">
        <v>4584</v>
      </c>
    </row>
    <row r="415" spans="1:9" x14ac:dyDescent="0.25">
      <c r="A415" s="4" t="s">
        <v>3702</v>
      </c>
      <c r="B415" s="5">
        <v>174243333.30000001</v>
      </c>
      <c r="C415" s="6">
        <v>90795000</v>
      </c>
      <c r="D415" s="7">
        <v>126523333.3</v>
      </c>
      <c r="E415" s="8">
        <v>236263333.30000001</v>
      </c>
      <c r="F415" s="6">
        <v>224223333.30000001</v>
      </c>
      <c r="G415" s="9">
        <v>286390000</v>
      </c>
      <c r="H415" s="10" t="s">
        <v>3703</v>
      </c>
      <c r="I415" t="s">
        <v>4585</v>
      </c>
    </row>
    <row r="416" spans="1:9" x14ac:dyDescent="0.25">
      <c r="A416" s="4" t="s">
        <v>796</v>
      </c>
      <c r="B416" s="5">
        <v>4906900000</v>
      </c>
      <c r="C416" s="6">
        <v>3176933333</v>
      </c>
      <c r="D416" s="7">
        <v>3694300000</v>
      </c>
      <c r="E416" s="8">
        <v>5140366667</v>
      </c>
      <c r="F416" s="6">
        <v>4501300000</v>
      </c>
      <c r="G416" s="9">
        <v>4652900000</v>
      </c>
      <c r="H416" s="10" t="s">
        <v>797</v>
      </c>
      <c r="I416" t="s">
        <v>4586</v>
      </c>
    </row>
    <row r="417" spans="1:9" x14ac:dyDescent="0.25">
      <c r="A417" s="4" t="s">
        <v>3700</v>
      </c>
      <c r="B417" s="5">
        <v>1925266667</v>
      </c>
      <c r="C417" s="6">
        <v>1637266667</v>
      </c>
      <c r="D417" s="7">
        <v>1456100000</v>
      </c>
      <c r="E417" s="8">
        <v>3118200000</v>
      </c>
      <c r="F417" s="6">
        <v>2488900000</v>
      </c>
      <c r="G417" s="9">
        <v>2858533333</v>
      </c>
      <c r="H417" s="10" t="s">
        <v>3701</v>
      </c>
      <c r="I417" t="s">
        <v>4587</v>
      </c>
    </row>
    <row r="418" spans="1:9" x14ac:dyDescent="0.25">
      <c r="A418" s="4" t="s">
        <v>3698</v>
      </c>
      <c r="B418" s="5">
        <v>358413333.30000001</v>
      </c>
      <c r="C418" s="6">
        <v>337960000</v>
      </c>
      <c r="D418" s="7">
        <v>338386666.69999999</v>
      </c>
      <c r="E418" s="8">
        <v>490810000</v>
      </c>
      <c r="F418" s="6">
        <v>395140000</v>
      </c>
      <c r="G418" s="9">
        <v>538793333.29999995</v>
      </c>
      <c r="H418" s="10" t="s">
        <v>3699</v>
      </c>
      <c r="I418" t="s">
        <v>4588</v>
      </c>
    </row>
    <row r="419" spans="1:9" x14ac:dyDescent="0.25">
      <c r="A419" s="4" t="s">
        <v>794</v>
      </c>
      <c r="B419" s="5">
        <v>127954000</v>
      </c>
      <c r="C419" s="6">
        <v>126884333.3</v>
      </c>
      <c r="D419" s="7">
        <v>101010666.7</v>
      </c>
      <c r="E419" s="8">
        <v>155603333.30000001</v>
      </c>
      <c r="F419" s="6">
        <v>117240000</v>
      </c>
      <c r="G419" s="9">
        <v>132790000</v>
      </c>
      <c r="H419" s="10" t="s">
        <v>795</v>
      </c>
      <c r="I419" t="s">
        <v>4589</v>
      </c>
    </row>
    <row r="420" spans="1:9" x14ac:dyDescent="0.25">
      <c r="A420" s="4" t="s">
        <v>792</v>
      </c>
      <c r="B420" s="5">
        <v>554866666.70000005</v>
      </c>
      <c r="C420" s="6">
        <v>544750000</v>
      </c>
      <c r="D420" s="7">
        <v>535890000</v>
      </c>
      <c r="E420" s="8">
        <v>1013403333</v>
      </c>
      <c r="F420" s="6">
        <v>851476666.70000005</v>
      </c>
      <c r="G420" s="9">
        <v>885640000</v>
      </c>
      <c r="H420" s="10" t="s">
        <v>793</v>
      </c>
      <c r="I420" t="s">
        <v>4590</v>
      </c>
    </row>
    <row r="421" spans="1:9" x14ac:dyDescent="0.25">
      <c r="A421" s="4" t="s">
        <v>3696</v>
      </c>
      <c r="B421" s="5">
        <v>352786666.69999999</v>
      </c>
      <c r="C421" s="6">
        <v>248300000</v>
      </c>
      <c r="D421" s="7">
        <v>292100000</v>
      </c>
      <c r="E421" s="8">
        <v>422546666.69999999</v>
      </c>
      <c r="F421" s="6">
        <v>438350000</v>
      </c>
      <c r="G421" s="9">
        <v>487213333.30000001</v>
      </c>
      <c r="H421" s="10" t="s">
        <v>3697</v>
      </c>
      <c r="I421" t="s">
        <v>4591</v>
      </c>
    </row>
    <row r="422" spans="1:9" x14ac:dyDescent="0.25">
      <c r="A422" s="4" t="s">
        <v>3694</v>
      </c>
      <c r="B422" s="5">
        <v>0</v>
      </c>
      <c r="C422" s="6">
        <v>0</v>
      </c>
      <c r="D422" s="7">
        <v>0</v>
      </c>
      <c r="E422" s="8">
        <v>0</v>
      </c>
      <c r="F422" s="6">
        <v>0</v>
      </c>
      <c r="G422" s="9">
        <v>15189666.67</v>
      </c>
      <c r="H422" s="10" t="s">
        <v>3695</v>
      </c>
      <c r="I422" t="s">
        <v>4262</v>
      </c>
    </row>
    <row r="423" spans="1:9" x14ac:dyDescent="0.25">
      <c r="A423" s="4" t="s">
        <v>790</v>
      </c>
      <c r="B423" s="5">
        <v>8656100000</v>
      </c>
      <c r="C423" s="6">
        <v>10392066667</v>
      </c>
      <c r="D423" s="7">
        <v>10861666667</v>
      </c>
      <c r="E423" s="8">
        <v>15399333333</v>
      </c>
      <c r="F423" s="6">
        <v>14328333333</v>
      </c>
      <c r="G423" s="9">
        <v>14556000000</v>
      </c>
      <c r="H423" s="10" t="s">
        <v>791</v>
      </c>
      <c r="I423" t="s">
        <v>4592</v>
      </c>
    </row>
    <row r="424" spans="1:9" x14ac:dyDescent="0.25">
      <c r="A424" s="4" t="s">
        <v>788</v>
      </c>
      <c r="B424" s="5">
        <v>63914666.670000002</v>
      </c>
      <c r="C424" s="6">
        <v>89845666.670000002</v>
      </c>
      <c r="D424" s="7">
        <v>85861666.670000002</v>
      </c>
      <c r="E424" s="8">
        <v>185410000</v>
      </c>
      <c r="F424" s="6">
        <v>133633333.3</v>
      </c>
      <c r="G424" s="9">
        <v>142500000</v>
      </c>
      <c r="H424" s="10" t="s">
        <v>789</v>
      </c>
      <c r="I424" t="s">
        <v>4593</v>
      </c>
    </row>
    <row r="425" spans="1:9" x14ac:dyDescent="0.25">
      <c r="A425" s="4" t="s">
        <v>3692</v>
      </c>
      <c r="B425" s="5">
        <v>275363333.30000001</v>
      </c>
      <c r="C425" s="6">
        <v>255326666.69999999</v>
      </c>
      <c r="D425" s="7">
        <v>312283333.30000001</v>
      </c>
      <c r="E425" s="8">
        <v>454730000</v>
      </c>
      <c r="F425" s="6">
        <v>382720000</v>
      </c>
      <c r="G425" s="9">
        <v>398736666.69999999</v>
      </c>
      <c r="H425" s="10" t="s">
        <v>3693</v>
      </c>
      <c r="I425" t="s">
        <v>4594</v>
      </c>
    </row>
    <row r="426" spans="1:9" x14ac:dyDescent="0.25">
      <c r="A426" s="4" t="s">
        <v>786</v>
      </c>
      <c r="B426" s="5">
        <v>693423333.29999995</v>
      </c>
      <c r="C426" s="6">
        <v>844340000</v>
      </c>
      <c r="D426" s="7">
        <v>797586666.70000005</v>
      </c>
      <c r="E426" s="8">
        <v>1273166667</v>
      </c>
      <c r="F426" s="6">
        <v>1066506667</v>
      </c>
      <c r="G426" s="9">
        <v>1300566667</v>
      </c>
      <c r="H426" s="10" t="s">
        <v>787</v>
      </c>
      <c r="I426" t="s">
        <v>4595</v>
      </c>
    </row>
    <row r="427" spans="1:9" x14ac:dyDescent="0.25">
      <c r="A427" s="4" t="s">
        <v>784</v>
      </c>
      <c r="B427" s="5">
        <v>779753333.29999995</v>
      </c>
      <c r="C427" s="6">
        <v>1036240000</v>
      </c>
      <c r="D427" s="7">
        <v>973323333.29999995</v>
      </c>
      <c r="E427" s="8">
        <v>2072266667</v>
      </c>
      <c r="F427" s="6">
        <v>1539200000</v>
      </c>
      <c r="G427" s="9">
        <v>1571133333</v>
      </c>
      <c r="H427" s="10" t="s">
        <v>785</v>
      </c>
      <c r="I427" t="s">
        <v>4596</v>
      </c>
    </row>
    <row r="428" spans="1:9" x14ac:dyDescent="0.25">
      <c r="A428" s="4" t="s">
        <v>3690</v>
      </c>
      <c r="B428" s="5">
        <v>713426666.70000005</v>
      </c>
      <c r="C428" s="6">
        <v>1077946667</v>
      </c>
      <c r="D428" s="7">
        <v>969463333.29999995</v>
      </c>
      <c r="E428" s="8">
        <v>1803633333</v>
      </c>
      <c r="F428" s="6">
        <v>1541000000</v>
      </c>
      <c r="G428" s="9">
        <v>1595766667</v>
      </c>
      <c r="H428" s="10" t="s">
        <v>3691</v>
      </c>
      <c r="I428" t="s">
        <v>4262</v>
      </c>
    </row>
    <row r="429" spans="1:9" x14ac:dyDescent="0.25">
      <c r="A429" s="4" t="s">
        <v>3688</v>
      </c>
      <c r="B429" s="5">
        <v>393166666.69999999</v>
      </c>
      <c r="C429" s="6">
        <v>412330000</v>
      </c>
      <c r="D429" s="7">
        <v>485576666.69999999</v>
      </c>
      <c r="E429" s="8">
        <v>690276666.70000005</v>
      </c>
      <c r="F429" s="6">
        <v>491843333.30000001</v>
      </c>
      <c r="G429" s="9">
        <v>657106666.70000005</v>
      </c>
      <c r="H429" s="10" t="s">
        <v>3689</v>
      </c>
      <c r="I429" t="s">
        <v>4597</v>
      </c>
    </row>
    <row r="430" spans="1:9" x14ac:dyDescent="0.25">
      <c r="A430" s="4" t="s">
        <v>782</v>
      </c>
      <c r="B430" s="5">
        <v>1125466667</v>
      </c>
      <c r="C430" s="6">
        <v>1105200000</v>
      </c>
      <c r="D430" s="7">
        <v>828736666.70000005</v>
      </c>
      <c r="E430" s="8">
        <v>1300933333</v>
      </c>
      <c r="F430" s="6">
        <v>1451033333</v>
      </c>
      <c r="G430" s="9">
        <v>1115740000</v>
      </c>
      <c r="H430" s="10" t="s">
        <v>783</v>
      </c>
      <c r="I430" t="s">
        <v>4598</v>
      </c>
    </row>
    <row r="431" spans="1:9" x14ac:dyDescent="0.25">
      <c r="A431" s="4" t="s">
        <v>3686</v>
      </c>
      <c r="B431" s="5">
        <v>7733333.3329999996</v>
      </c>
      <c r="C431" s="6">
        <v>0</v>
      </c>
      <c r="D431" s="7">
        <v>0</v>
      </c>
      <c r="E431" s="8">
        <v>0</v>
      </c>
      <c r="F431" s="6">
        <v>0</v>
      </c>
      <c r="G431" s="9">
        <v>0</v>
      </c>
      <c r="H431" s="10" t="s">
        <v>3687</v>
      </c>
      <c r="I431" t="s">
        <v>4573</v>
      </c>
    </row>
    <row r="432" spans="1:9" x14ac:dyDescent="0.25">
      <c r="A432" s="4" t="s">
        <v>3684</v>
      </c>
      <c r="B432" s="5">
        <v>117532666.7</v>
      </c>
      <c r="C432" s="6">
        <v>67465333.329999998</v>
      </c>
      <c r="D432" s="7">
        <v>88076666.670000002</v>
      </c>
      <c r="E432" s="8">
        <v>81526666.670000002</v>
      </c>
      <c r="F432" s="6">
        <v>43656333.329999998</v>
      </c>
      <c r="G432" s="9">
        <v>88698000</v>
      </c>
      <c r="H432" s="10" t="s">
        <v>3685</v>
      </c>
      <c r="I432" t="s">
        <v>4396</v>
      </c>
    </row>
    <row r="433" spans="1:9" x14ac:dyDescent="0.25">
      <c r="A433" s="4" t="s">
        <v>3682</v>
      </c>
      <c r="B433" s="5">
        <v>688793333.29999995</v>
      </c>
      <c r="C433" s="6">
        <v>866480000</v>
      </c>
      <c r="D433" s="7">
        <v>733500000</v>
      </c>
      <c r="E433" s="8">
        <v>1981866667</v>
      </c>
      <c r="F433" s="6">
        <v>2328900000</v>
      </c>
      <c r="G433" s="9">
        <v>1841266667</v>
      </c>
      <c r="H433" s="10" t="s">
        <v>3683</v>
      </c>
      <c r="I433" t="s">
        <v>4599</v>
      </c>
    </row>
    <row r="434" spans="1:9" x14ac:dyDescent="0.25">
      <c r="A434" s="4" t="s">
        <v>3680</v>
      </c>
      <c r="B434" s="5">
        <v>0</v>
      </c>
      <c r="C434" s="6">
        <v>0</v>
      </c>
      <c r="D434" s="7">
        <v>0</v>
      </c>
      <c r="E434" s="8">
        <v>8466666.6669999994</v>
      </c>
      <c r="F434" s="6">
        <v>0</v>
      </c>
      <c r="G434" s="9">
        <v>0</v>
      </c>
      <c r="H434" s="10" t="s">
        <v>3681</v>
      </c>
      <c r="I434" t="s">
        <v>4600</v>
      </c>
    </row>
    <row r="435" spans="1:9" x14ac:dyDescent="0.25">
      <c r="A435" s="4" t="s">
        <v>780</v>
      </c>
      <c r="B435" s="5">
        <v>218876666.69999999</v>
      </c>
      <c r="C435" s="6">
        <v>227323333.30000001</v>
      </c>
      <c r="D435" s="7">
        <v>202240000</v>
      </c>
      <c r="E435" s="8">
        <v>375430000</v>
      </c>
      <c r="F435" s="6">
        <v>404763333.30000001</v>
      </c>
      <c r="G435" s="9">
        <v>355970000</v>
      </c>
      <c r="H435" s="10" t="s">
        <v>781</v>
      </c>
      <c r="I435" t="s">
        <v>4601</v>
      </c>
    </row>
    <row r="436" spans="1:9" x14ac:dyDescent="0.25">
      <c r="A436" s="4" t="s">
        <v>3678</v>
      </c>
      <c r="B436" s="5">
        <v>42335666.670000002</v>
      </c>
      <c r="C436" s="6">
        <v>396286666.69999999</v>
      </c>
      <c r="D436" s="7">
        <v>46891000</v>
      </c>
      <c r="E436" s="8">
        <v>37438000</v>
      </c>
      <c r="F436" s="6">
        <v>42691333.329999998</v>
      </c>
      <c r="G436" s="9">
        <v>37444333.329999998</v>
      </c>
      <c r="H436" s="10" t="s">
        <v>3679</v>
      </c>
      <c r="I436" t="s">
        <v>4602</v>
      </c>
    </row>
    <row r="437" spans="1:9" x14ac:dyDescent="0.25">
      <c r="A437" s="4" t="s">
        <v>3676</v>
      </c>
      <c r="B437" s="5">
        <v>52959000</v>
      </c>
      <c r="C437" s="6">
        <v>266656666.69999999</v>
      </c>
      <c r="D437" s="7">
        <v>59959000</v>
      </c>
      <c r="E437" s="8">
        <v>57151000</v>
      </c>
      <c r="F437" s="6">
        <v>56753000</v>
      </c>
      <c r="G437" s="9">
        <v>46838000</v>
      </c>
      <c r="H437" s="10" t="s">
        <v>3677</v>
      </c>
      <c r="I437" t="s">
        <v>4602</v>
      </c>
    </row>
    <row r="438" spans="1:9" x14ac:dyDescent="0.25">
      <c r="A438" s="4" t="s">
        <v>3674</v>
      </c>
      <c r="B438" s="5">
        <v>54817666.670000002</v>
      </c>
      <c r="C438" s="6">
        <v>386786666.69999999</v>
      </c>
      <c r="D438" s="7">
        <v>73807333.329999998</v>
      </c>
      <c r="E438" s="8">
        <v>41237000</v>
      </c>
      <c r="F438" s="6">
        <v>86988666.670000002</v>
      </c>
      <c r="G438" s="9">
        <v>60933666.670000002</v>
      </c>
      <c r="H438" s="10" t="s">
        <v>3675</v>
      </c>
      <c r="I438" t="s">
        <v>4603</v>
      </c>
    </row>
    <row r="439" spans="1:9" x14ac:dyDescent="0.25">
      <c r="A439" s="4" t="s">
        <v>3672</v>
      </c>
      <c r="B439" s="5">
        <v>169443333.30000001</v>
      </c>
      <c r="C439" s="6">
        <v>1674666667</v>
      </c>
      <c r="D439" s="7">
        <v>388550000</v>
      </c>
      <c r="E439" s="8">
        <v>80549000</v>
      </c>
      <c r="F439" s="6">
        <v>232883333.30000001</v>
      </c>
      <c r="G439" s="9">
        <v>81897666.670000002</v>
      </c>
      <c r="H439" s="10" t="s">
        <v>3673</v>
      </c>
      <c r="I439" t="s">
        <v>4604</v>
      </c>
    </row>
    <row r="440" spans="1:9" x14ac:dyDescent="0.25">
      <c r="A440" s="4" t="s">
        <v>3670</v>
      </c>
      <c r="B440" s="5">
        <v>38015333.329999998</v>
      </c>
      <c r="C440" s="6">
        <v>1066800000</v>
      </c>
      <c r="D440" s="7">
        <v>171965000</v>
      </c>
      <c r="E440" s="8">
        <v>23976000</v>
      </c>
      <c r="F440" s="6">
        <v>45513000</v>
      </c>
      <c r="G440" s="9">
        <v>32664333.329999998</v>
      </c>
      <c r="H440" s="10" t="s">
        <v>3671</v>
      </c>
      <c r="I440" t="s">
        <v>4605</v>
      </c>
    </row>
    <row r="441" spans="1:9" x14ac:dyDescent="0.25">
      <c r="A441" s="4" t="s">
        <v>3668</v>
      </c>
      <c r="B441" s="5">
        <v>2246733333</v>
      </c>
      <c r="C441" s="6">
        <v>5436633333</v>
      </c>
      <c r="D441" s="7">
        <v>2372533333</v>
      </c>
      <c r="E441" s="8">
        <v>847803333.29999995</v>
      </c>
      <c r="F441" s="6">
        <v>1176033333</v>
      </c>
      <c r="G441" s="9">
        <v>900403333.29999995</v>
      </c>
      <c r="H441" s="10" t="s">
        <v>3669</v>
      </c>
      <c r="I441" t="s">
        <v>4605</v>
      </c>
    </row>
    <row r="442" spans="1:9" x14ac:dyDescent="0.25">
      <c r="A442" s="4" t="s">
        <v>3666</v>
      </c>
      <c r="B442" s="5">
        <v>196893333.30000001</v>
      </c>
      <c r="C442" s="6">
        <v>262073333.30000001</v>
      </c>
      <c r="D442" s="7">
        <v>468596666.69999999</v>
      </c>
      <c r="E442" s="8">
        <v>167166666.69999999</v>
      </c>
      <c r="F442" s="6">
        <v>148013333.30000001</v>
      </c>
      <c r="G442" s="9">
        <v>282423333.30000001</v>
      </c>
      <c r="H442" s="10" t="s">
        <v>3667</v>
      </c>
      <c r="I442" t="s">
        <v>4262</v>
      </c>
    </row>
    <row r="443" spans="1:9" x14ac:dyDescent="0.25">
      <c r="A443" s="4" t="s">
        <v>3664</v>
      </c>
      <c r="B443" s="5">
        <v>38767333.329999998</v>
      </c>
      <c r="C443" s="6">
        <v>0</v>
      </c>
      <c r="D443" s="7">
        <v>25890666.670000002</v>
      </c>
      <c r="E443" s="8">
        <v>11523666.67</v>
      </c>
      <c r="F443" s="6">
        <v>14034666.67</v>
      </c>
      <c r="G443" s="9">
        <v>0</v>
      </c>
      <c r="H443" s="10" t="s">
        <v>3665</v>
      </c>
      <c r="I443" t="s">
        <v>4330</v>
      </c>
    </row>
    <row r="444" spans="1:9" x14ac:dyDescent="0.25">
      <c r="A444" s="4" t="s">
        <v>3662</v>
      </c>
      <c r="B444" s="5">
        <v>8847333.3330000006</v>
      </c>
      <c r="C444" s="6">
        <v>27808666.670000002</v>
      </c>
      <c r="D444" s="7">
        <v>21416000</v>
      </c>
      <c r="E444" s="8">
        <v>17864000</v>
      </c>
      <c r="F444" s="6">
        <v>44985666.670000002</v>
      </c>
      <c r="G444" s="9">
        <v>25415666.670000002</v>
      </c>
      <c r="H444" s="10" t="s">
        <v>3663</v>
      </c>
      <c r="I444" t="s">
        <v>4262</v>
      </c>
    </row>
    <row r="445" spans="1:9" x14ac:dyDescent="0.25">
      <c r="A445" s="4" t="s">
        <v>3660</v>
      </c>
      <c r="B445" s="5">
        <v>1343366667</v>
      </c>
      <c r="C445" s="6">
        <v>2264166667</v>
      </c>
      <c r="D445" s="7">
        <v>1077813333</v>
      </c>
      <c r="E445" s="8">
        <v>502400000</v>
      </c>
      <c r="F445" s="6">
        <v>650796666.70000005</v>
      </c>
      <c r="G445" s="9">
        <v>503093333.30000001</v>
      </c>
      <c r="H445" s="10" t="s">
        <v>3661</v>
      </c>
      <c r="I445" t="s">
        <v>4606</v>
      </c>
    </row>
    <row r="446" spans="1:9" x14ac:dyDescent="0.25">
      <c r="A446" s="4" t="s">
        <v>3658</v>
      </c>
      <c r="B446" s="5">
        <v>3821500000</v>
      </c>
      <c r="C446" s="6">
        <v>4120200000</v>
      </c>
      <c r="D446" s="7">
        <v>4206833333</v>
      </c>
      <c r="E446" s="8">
        <v>9276200000</v>
      </c>
      <c r="F446" s="6">
        <v>6961666667</v>
      </c>
      <c r="G446" s="9">
        <v>7579166667</v>
      </c>
      <c r="H446" s="10" t="s">
        <v>3659</v>
      </c>
      <c r="I446" t="s">
        <v>4607</v>
      </c>
    </row>
    <row r="447" spans="1:9" x14ac:dyDescent="0.25">
      <c r="A447" s="4" t="s">
        <v>3656</v>
      </c>
      <c r="B447" s="5">
        <v>72968000</v>
      </c>
      <c r="C447" s="6">
        <v>156232333.30000001</v>
      </c>
      <c r="D447" s="7">
        <v>56340333.329999998</v>
      </c>
      <c r="E447" s="8">
        <v>36738000</v>
      </c>
      <c r="F447" s="6">
        <v>141951666.69999999</v>
      </c>
      <c r="G447" s="9">
        <v>7469333.3329999996</v>
      </c>
      <c r="H447" s="10" t="s">
        <v>3657</v>
      </c>
      <c r="I447" t="s">
        <v>4608</v>
      </c>
    </row>
    <row r="448" spans="1:9" x14ac:dyDescent="0.25">
      <c r="A448" s="4" t="s">
        <v>3654</v>
      </c>
      <c r="B448" s="5">
        <v>8489333.3330000006</v>
      </c>
      <c r="C448" s="6">
        <v>49263333.329999998</v>
      </c>
      <c r="D448" s="7">
        <v>17904666.670000002</v>
      </c>
      <c r="E448" s="8">
        <v>26480666.670000002</v>
      </c>
      <c r="F448" s="6">
        <v>17117000</v>
      </c>
      <c r="G448" s="9">
        <v>18196666.670000002</v>
      </c>
      <c r="H448" s="10" t="s">
        <v>3655</v>
      </c>
      <c r="I448" t="s">
        <v>4609</v>
      </c>
    </row>
    <row r="449" spans="1:9" x14ac:dyDescent="0.25">
      <c r="A449" s="4" t="s">
        <v>3652</v>
      </c>
      <c r="B449" s="5">
        <v>139566666.69999999</v>
      </c>
      <c r="C449" s="6">
        <v>46948666.670000002</v>
      </c>
      <c r="D449" s="7">
        <v>55007666.670000002</v>
      </c>
      <c r="E449" s="8">
        <v>0</v>
      </c>
      <c r="F449" s="6">
        <v>0</v>
      </c>
      <c r="G449" s="9">
        <v>0</v>
      </c>
      <c r="H449" s="10" t="s">
        <v>3653</v>
      </c>
      <c r="I449" t="s">
        <v>4610</v>
      </c>
    </row>
    <row r="450" spans="1:9" x14ac:dyDescent="0.25">
      <c r="A450" s="4" t="s">
        <v>3650</v>
      </c>
      <c r="B450" s="5">
        <v>202326666.69999999</v>
      </c>
      <c r="C450" s="6">
        <v>211893333.30000001</v>
      </c>
      <c r="D450" s="7">
        <v>211650000</v>
      </c>
      <c r="E450" s="8">
        <v>524230000</v>
      </c>
      <c r="F450" s="6">
        <v>316870000</v>
      </c>
      <c r="G450" s="9">
        <v>543456666.70000005</v>
      </c>
      <c r="H450" s="10" t="s">
        <v>3651</v>
      </c>
      <c r="I450" t="s">
        <v>4262</v>
      </c>
    </row>
    <row r="451" spans="1:9" x14ac:dyDescent="0.25">
      <c r="A451" s="4" t="s">
        <v>3648</v>
      </c>
      <c r="B451" s="5">
        <v>4052066667</v>
      </c>
      <c r="C451" s="6">
        <v>9947966667</v>
      </c>
      <c r="D451" s="7">
        <v>5940200000</v>
      </c>
      <c r="E451" s="8">
        <v>12897000000</v>
      </c>
      <c r="F451" s="6">
        <v>14953000000</v>
      </c>
      <c r="G451" s="9">
        <v>12108666667</v>
      </c>
      <c r="H451" s="10" t="s">
        <v>3649</v>
      </c>
      <c r="I451" t="s">
        <v>4262</v>
      </c>
    </row>
    <row r="452" spans="1:9" x14ac:dyDescent="0.25">
      <c r="A452" s="4" t="s">
        <v>3646</v>
      </c>
      <c r="B452" s="5">
        <v>184443333.30000001</v>
      </c>
      <c r="C452" s="6">
        <v>76588333.329999998</v>
      </c>
      <c r="D452" s="7">
        <v>50515666.670000002</v>
      </c>
      <c r="E452" s="8">
        <v>65856000</v>
      </c>
      <c r="F452" s="6">
        <v>17776000</v>
      </c>
      <c r="G452" s="9">
        <v>47793000</v>
      </c>
      <c r="H452" s="10" t="s">
        <v>3647</v>
      </c>
      <c r="I452" t="s">
        <v>4311</v>
      </c>
    </row>
    <row r="453" spans="1:9" x14ac:dyDescent="0.25">
      <c r="A453" s="4" t="s">
        <v>778</v>
      </c>
      <c r="B453" s="5">
        <v>4313800000</v>
      </c>
      <c r="C453" s="6">
        <v>3228400000</v>
      </c>
      <c r="D453" s="7">
        <v>3103266667</v>
      </c>
      <c r="E453" s="8">
        <v>2873333333</v>
      </c>
      <c r="F453" s="6">
        <v>2269200000</v>
      </c>
      <c r="G453" s="9">
        <v>3009433333</v>
      </c>
      <c r="H453" s="10" t="s">
        <v>779</v>
      </c>
      <c r="I453" t="s">
        <v>4611</v>
      </c>
    </row>
    <row r="454" spans="1:9" x14ac:dyDescent="0.25">
      <c r="A454" s="4" t="s">
        <v>3644</v>
      </c>
      <c r="B454" s="5">
        <v>203036666.69999999</v>
      </c>
      <c r="C454" s="6">
        <v>213403333.30000001</v>
      </c>
      <c r="D454" s="7">
        <v>211100000</v>
      </c>
      <c r="E454" s="8">
        <v>267746666.69999999</v>
      </c>
      <c r="F454" s="6">
        <v>167353333.30000001</v>
      </c>
      <c r="G454" s="9">
        <v>202003333.30000001</v>
      </c>
      <c r="H454" s="10" t="s">
        <v>3645</v>
      </c>
      <c r="I454" t="s">
        <v>4262</v>
      </c>
    </row>
    <row r="455" spans="1:9" x14ac:dyDescent="0.25">
      <c r="A455" s="4" t="s">
        <v>3642</v>
      </c>
      <c r="B455" s="5">
        <v>143943333.30000001</v>
      </c>
      <c r="C455" s="6">
        <v>310490000</v>
      </c>
      <c r="D455" s="7">
        <v>284196666.69999999</v>
      </c>
      <c r="E455" s="8">
        <v>532310000</v>
      </c>
      <c r="F455" s="6">
        <v>414783333.30000001</v>
      </c>
      <c r="G455" s="9">
        <v>427460000</v>
      </c>
      <c r="H455" s="10" t="s">
        <v>3643</v>
      </c>
      <c r="I455" t="s">
        <v>4612</v>
      </c>
    </row>
    <row r="456" spans="1:9" x14ac:dyDescent="0.25">
      <c r="A456" s="4" t="s">
        <v>3640</v>
      </c>
      <c r="B456" s="5">
        <v>83746666.670000002</v>
      </c>
      <c r="C456" s="6">
        <v>90096000</v>
      </c>
      <c r="D456" s="7">
        <v>57658666.670000002</v>
      </c>
      <c r="E456" s="8">
        <v>24160666.670000002</v>
      </c>
      <c r="F456" s="6">
        <v>19699666.670000002</v>
      </c>
      <c r="G456" s="9">
        <v>13915666.67</v>
      </c>
      <c r="H456" s="10" t="s">
        <v>3641</v>
      </c>
      <c r="I456" t="s">
        <v>4262</v>
      </c>
    </row>
    <row r="457" spans="1:9" x14ac:dyDescent="0.25">
      <c r="A457" s="4" t="s">
        <v>776</v>
      </c>
      <c r="B457" s="5">
        <v>899116666.70000005</v>
      </c>
      <c r="C457" s="6">
        <v>799660000</v>
      </c>
      <c r="D457" s="7">
        <v>846710000</v>
      </c>
      <c r="E457" s="8">
        <v>1070406667</v>
      </c>
      <c r="F457" s="6">
        <v>1091300000</v>
      </c>
      <c r="G457" s="9">
        <v>1121966667</v>
      </c>
      <c r="H457" s="10" t="s">
        <v>777</v>
      </c>
      <c r="I457" t="s">
        <v>4613</v>
      </c>
    </row>
    <row r="458" spans="1:9" x14ac:dyDescent="0.25">
      <c r="A458" s="4" t="s">
        <v>774</v>
      </c>
      <c r="B458" s="5">
        <v>1139673333</v>
      </c>
      <c r="C458" s="6">
        <v>1036033333</v>
      </c>
      <c r="D458" s="7">
        <v>1126976667</v>
      </c>
      <c r="E458" s="8">
        <v>1793266667</v>
      </c>
      <c r="F458" s="6">
        <v>1350366667</v>
      </c>
      <c r="G458" s="9">
        <v>1417700000</v>
      </c>
      <c r="H458" s="10" t="s">
        <v>775</v>
      </c>
      <c r="I458" t="s">
        <v>4614</v>
      </c>
    </row>
    <row r="459" spans="1:9" x14ac:dyDescent="0.25">
      <c r="A459" s="4" t="s">
        <v>772</v>
      </c>
      <c r="B459" s="5">
        <v>162276666.69999999</v>
      </c>
      <c r="C459" s="6">
        <v>161133333.30000001</v>
      </c>
      <c r="D459" s="7">
        <v>167510000</v>
      </c>
      <c r="E459" s="8">
        <v>338156666.69999999</v>
      </c>
      <c r="F459" s="6">
        <v>298486666.69999999</v>
      </c>
      <c r="G459" s="9">
        <v>289130000</v>
      </c>
      <c r="H459" s="10" t="s">
        <v>773</v>
      </c>
      <c r="I459" t="s">
        <v>4615</v>
      </c>
    </row>
    <row r="460" spans="1:9" x14ac:dyDescent="0.25">
      <c r="A460" s="4" t="s">
        <v>3638</v>
      </c>
      <c r="B460" s="5">
        <v>2380966667</v>
      </c>
      <c r="C460" s="6">
        <v>1938666667</v>
      </c>
      <c r="D460" s="7">
        <v>2786000000</v>
      </c>
      <c r="E460" s="8">
        <v>3938300000</v>
      </c>
      <c r="F460" s="6">
        <v>2660700000</v>
      </c>
      <c r="G460" s="9">
        <v>3552433333</v>
      </c>
      <c r="H460" s="10" t="s">
        <v>3639</v>
      </c>
      <c r="I460" t="s">
        <v>4616</v>
      </c>
    </row>
    <row r="461" spans="1:9" x14ac:dyDescent="0.25">
      <c r="A461" s="4" t="s">
        <v>3636</v>
      </c>
      <c r="B461" s="5">
        <v>92052666.670000002</v>
      </c>
      <c r="C461" s="6">
        <v>121303333.3</v>
      </c>
      <c r="D461" s="7">
        <v>94497333.329999998</v>
      </c>
      <c r="E461" s="8">
        <v>139000000</v>
      </c>
      <c r="F461" s="6">
        <v>106376333.3</v>
      </c>
      <c r="G461" s="9">
        <v>125836666.7</v>
      </c>
      <c r="H461" s="10" t="s">
        <v>3637</v>
      </c>
      <c r="I461" t="s">
        <v>4617</v>
      </c>
    </row>
    <row r="462" spans="1:9" x14ac:dyDescent="0.25">
      <c r="A462" s="4" t="s">
        <v>770</v>
      </c>
      <c r="B462" s="5">
        <v>21171000</v>
      </c>
      <c r="C462" s="6">
        <v>0</v>
      </c>
      <c r="D462" s="7">
        <v>0</v>
      </c>
      <c r="E462" s="8">
        <v>0</v>
      </c>
      <c r="F462" s="6">
        <v>0</v>
      </c>
      <c r="G462" s="9">
        <v>0</v>
      </c>
      <c r="H462" s="10" t="s">
        <v>771</v>
      </c>
      <c r="I462" t="s">
        <v>4618</v>
      </c>
    </row>
    <row r="463" spans="1:9" x14ac:dyDescent="0.25">
      <c r="A463" s="4" t="s">
        <v>3634</v>
      </c>
      <c r="B463" s="5">
        <v>154176666.69999999</v>
      </c>
      <c r="C463" s="6">
        <v>70788000</v>
      </c>
      <c r="D463" s="7">
        <v>72788333.329999998</v>
      </c>
      <c r="E463" s="8">
        <v>44927333.329999998</v>
      </c>
      <c r="F463" s="6">
        <v>57074000</v>
      </c>
      <c r="G463" s="9">
        <v>51708666.670000002</v>
      </c>
      <c r="H463" s="10" t="s">
        <v>3635</v>
      </c>
      <c r="I463" t="s">
        <v>4619</v>
      </c>
    </row>
    <row r="464" spans="1:9" x14ac:dyDescent="0.25">
      <c r="A464" s="4" t="s">
        <v>3632</v>
      </c>
      <c r="B464" s="5">
        <v>0</v>
      </c>
      <c r="C464" s="6">
        <v>0</v>
      </c>
      <c r="D464" s="7">
        <v>0</v>
      </c>
      <c r="E464" s="8">
        <v>0</v>
      </c>
      <c r="F464" s="6">
        <v>0</v>
      </c>
      <c r="G464" s="9">
        <v>79176666.670000002</v>
      </c>
      <c r="H464" s="10" t="s">
        <v>3633</v>
      </c>
      <c r="I464" t="s">
        <v>4262</v>
      </c>
    </row>
    <row r="465" spans="1:9" x14ac:dyDescent="0.25">
      <c r="A465" s="4" t="s">
        <v>3630</v>
      </c>
      <c r="B465" s="5">
        <v>58948666.670000002</v>
      </c>
      <c r="C465" s="6">
        <v>89821000</v>
      </c>
      <c r="D465" s="7">
        <v>47790666.670000002</v>
      </c>
      <c r="E465" s="8">
        <v>65530333.329999998</v>
      </c>
      <c r="F465" s="6">
        <v>84321000</v>
      </c>
      <c r="G465" s="9">
        <v>83645000</v>
      </c>
      <c r="H465" s="10" t="s">
        <v>3631</v>
      </c>
      <c r="I465" t="s">
        <v>4396</v>
      </c>
    </row>
    <row r="466" spans="1:9" x14ac:dyDescent="0.25">
      <c r="A466" s="4" t="s">
        <v>3628</v>
      </c>
      <c r="B466" s="5">
        <v>269563333.30000001</v>
      </c>
      <c r="C466" s="6">
        <v>283660000</v>
      </c>
      <c r="D466" s="7">
        <v>264223333.30000001</v>
      </c>
      <c r="E466" s="8">
        <v>385386666.69999999</v>
      </c>
      <c r="F466" s="6">
        <v>283330000</v>
      </c>
      <c r="G466" s="9">
        <v>347453333.30000001</v>
      </c>
      <c r="H466" s="10" t="s">
        <v>3629</v>
      </c>
      <c r="I466" t="s">
        <v>4620</v>
      </c>
    </row>
    <row r="467" spans="1:9" x14ac:dyDescent="0.25">
      <c r="A467" s="4" t="s">
        <v>768</v>
      </c>
      <c r="B467" s="5">
        <v>142813333.30000001</v>
      </c>
      <c r="C467" s="6">
        <v>116702333.3</v>
      </c>
      <c r="D467" s="7">
        <v>144096666.69999999</v>
      </c>
      <c r="E467" s="8">
        <v>263833333.30000001</v>
      </c>
      <c r="F467" s="6">
        <v>173113333.30000001</v>
      </c>
      <c r="G467" s="9">
        <v>209573333.30000001</v>
      </c>
      <c r="H467" s="10" t="s">
        <v>769</v>
      </c>
      <c r="I467" t="s">
        <v>4621</v>
      </c>
    </row>
    <row r="468" spans="1:9" x14ac:dyDescent="0.25">
      <c r="A468" s="4" t="s">
        <v>3626</v>
      </c>
      <c r="B468" s="5">
        <v>552416666.70000005</v>
      </c>
      <c r="C468" s="6">
        <v>767890000</v>
      </c>
      <c r="D468" s="7">
        <v>710866666.70000005</v>
      </c>
      <c r="E468" s="8">
        <v>768946666.70000005</v>
      </c>
      <c r="F468" s="6">
        <v>621766666.70000005</v>
      </c>
      <c r="G468" s="9">
        <v>679830000</v>
      </c>
      <c r="H468" s="10" t="s">
        <v>3627</v>
      </c>
      <c r="I468" t="s">
        <v>4622</v>
      </c>
    </row>
    <row r="469" spans="1:9" x14ac:dyDescent="0.25">
      <c r="A469" s="4" t="s">
        <v>766</v>
      </c>
      <c r="B469" s="5">
        <v>221693333.30000001</v>
      </c>
      <c r="C469" s="6">
        <v>186273333.30000001</v>
      </c>
      <c r="D469" s="7">
        <v>118770000</v>
      </c>
      <c r="E469" s="8">
        <v>139890000</v>
      </c>
      <c r="F469" s="6">
        <v>102780000</v>
      </c>
      <c r="G469" s="9">
        <v>95303000</v>
      </c>
      <c r="H469" s="10" t="s">
        <v>767</v>
      </c>
      <c r="I469" t="s">
        <v>4623</v>
      </c>
    </row>
    <row r="470" spans="1:9" x14ac:dyDescent="0.25">
      <c r="A470" s="4" t="s">
        <v>3624</v>
      </c>
      <c r="B470" s="5">
        <v>159560000</v>
      </c>
      <c r="C470" s="6">
        <v>52070000</v>
      </c>
      <c r="D470" s="7">
        <v>138420000</v>
      </c>
      <c r="E470" s="8">
        <v>49010000</v>
      </c>
      <c r="F470" s="6">
        <v>56720000</v>
      </c>
      <c r="G470" s="9">
        <v>101913333.3</v>
      </c>
      <c r="H470" s="10" t="s">
        <v>3625</v>
      </c>
      <c r="I470" t="s">
        <v>4624</v>
      </c>
    </row>
    <row r="471" spans="1:9" x14ac:dyDescent="0.25">
      <c r="A471" s="4" t="s">
        <v>28</v>
      </c>
      <c r="B471" s="5">
        <v>4920233333</v>
      </c>
      <c r="C471" s="6">
        <v>5031866667</v>
      </c>
      <c r="D471" s="7">
        <v>5604900000</v>
      </c>
      <c r="E471" s="8">
        <v>2341933333</v>
      </c>
      <c r="F471" s="6">
        <v>2726666667</v>
      </c>
      <c r="G471" s="9">
        <v>3334333333</v>
      </c>
      <c r="H471" s="10" t="s">
        <v>29</v>
      </c>
      <c r="I471" t="s">
        <v>4625</v>
      </c>
    </row>
    <row r="472" spans="1:9" x14ac:dyDescent="0.25">
      <c r="A472" s="4" t="s">
        <v>46</v>
      </c>
      <c r="B472" s="5">
        <v>236986666.69999999</v>
      </c>
      <c r="C472" s="6">
        <v>229616666.69999999</v>
      </c>
      <c r="D472" s="7">
        <v>230890000</v>
      </c>
      <c r="E472" s="8">
        <v>202823333.30000001</v>
      </c>
      <c r="F472" s="6">
        <v>220160000</v>
      </c>
      <c r="G472" s="9">
        <v>237073333.30000001</v>
      </c>
      <c r="H472" s="10" t="s">
        <v>47</v>
      </c>
      <c r="I472" t="s">
        <v>4626</v>
      </c>
    </row>
    <row r="473" spans="1:9" x14ac:dyDescent="0.25">
      <c r="A473" s="4" t="s">
        <v>3622</v>
      </c>
      <c r="B473" s="5">
        <v>602836666.70000005</v>
      </c>
      <c r="C473" s="6">
        <v>420973333.30000001</v>
      </c>
      <c r="D473" s="7">
        <v>488653333.30000001</v>
      </c>
      <c r="E473" s="8">
        <v>605020000</v>
      </c>
      <c r="F473" s="6">
        <v>440320000</v>
      </c>
      <c r="G473" s="9">
        <v>516956666.69999999</v>
      </c>
      <c r="H473" s="10" t="s">
        <v>3623</v>
      </c>
      <c r="I473" t="s">
        <v>4304</v>
      </c>
    </row>
    <row r="474" spans="1:9" x14ac:dyDescent="0.25">
      <c r="A474" s="4" t="s">
        <v>3620</v>
      </c>
      <c r="B474" s="5">
        <v>1051820000</v>
      </c>
      <c r="C474" s="6">
        <v>707263333.29999995</v>
      </c>
      <c r="D474" s="7">
        <v>938143333.29999995</v>
      </c>
      <c r="E474" s="8">
        <v>570716666.70000005</v>
      </c>
      <c r="F474" s="6">
        <v>703703333.29999995</v>
      </c>
      <c r="G474" s="9">
        <v>918233333.29999995</v>
      </c>
      <c r="H474" s="10" t="s">
        <v>3621</v>
      </c>
      <c r="I474" t="s">
        <v>4627</v>
      </c>
    </row>
    <row r="475" spans="1:9" x14ac:dyDescent="0.25">
      <c r="A475" s="4" t="s">
        <v>3618</v>
      </c>
      <c r="B475" s="5">
        <v>130878333.3</v>
      </c>
      <c r="C475" s="6">
        <v>104156000</v>
      </c>
      <c r="D475" s="7">
        <v>133266666.7</v>
      </c>
      <c r="E475" s="8">
        <v>182910000</v>
      </c>
      <c r="F475" s="6">
        <v>132996666.7</v>
      </c>
      <c r="G475" s="9">
        <v>213626666.69999999</v>
      </c>
      <c r="H475" s="10" t="s">
        <v>3619</v>
      </c>
      <c r="I475" t="s">
        <v>4628</v>
      </c>
    </row>
    <row r="476" spans="1:9" x14ac:dyDescent="0.25">
      <c r="A476" s="4" t="s">
        <v>3616</v>
      </c>
      <c r="B476" s="5">
        <v>56895000</v>
      </c>
      <c r="C476" s="6">
        <v>0</v>
      </c>
      <c r="D476" s="7">
        <v>0</v>
      </c>
      <c r="E476" s="8">
        <v>0</v>
      </c>
      <c r="F476" s="6">
        <v>0</v>
      </c>
      <c r="G476" s="9">
        <v>0</v>
      </c>
      <c r="H476" s="10" t="s">
        <v>3617</v>
      </c>
      <c r="I476" t="s">
        <v>4629</v>
      </c>
    </row>
    <row r="477" spans="1:9" x14ac:dyDescent="0.25">
      <c r="A477" s="4" t="s">
        <v>3614</v>
      </c>
      <c r="B477" s="5">
        <v>622936666.70000005</v>
      </c>
      <c r="C477" s="6">
        <v>668186666.70000005</v>
      </c>
      <c r="D477" s="7">
        <v>685553333.29999995</v>
      </c>
      <c r="E477" s="8">
        <v>811036666.70000005</v>
      </c>
      <c r="F477" s="6">
        <v>530520000</v>
      </c>
      <c r="G477" s="9">
        <v>786713333.29999995</v>
      </c>
      <c r="H477" s="10" t="s">
        <v>3615</v>
      </c>
      <c r="I477" t="s">
        <v>4630</v>
      </c>
    </row>
    <row r="478" spans="1:9" x14ac:dyDescent="0.25">
      <c r="A478" s="4" t="s">
        <v>3612</v>
      </c>
      <c r="B478" s="5">
        <v>239720000</v>
      </c>
      <c r="C478" s="6">
        <v>232916666.69999999</v>
      </c>
      <c r="D478" s="7">
        <v>261223333.30000001</v>
      </c>
      <c r="E478" s="8">
        <v>401640000</v>
      </c>
      <c r="F478" s="6">
        <v>251686666.69999999</v>
      </c>
      <c r="G478" s="9">
        <v>333346666.69999999</v>
      </c>
      <c r="H478" s="10" t="s">
        <v>3613</v>
      </c>
      <c r="I478" t="s">
        <v>4631</v>
      </c>
    </row>
    <row r="479" spans="1:9" x14ac:dyDescent="0.25">
      <c r="A479" s="4" t="s">
        <v>3610</v>
      </c>
      <c r="B479" s="5">
        <v>23972666.670000002</v>
      </c>
      <c r="C479" s="6">
        <v>0</v>
      </c>
      <c r="D479" s="7">
        <v>0</v>
      </c>
      <c r="E479" s="8">
        <v>0</v>
      </c>
      <c r="F479" s="6">
        <v>0</v>
      </c>
      <c r="G479" s="9">
        <v>0</v>
      </c>
      <c r="H479" s="10" t="s">
        <v>3611</v>
      </c>
      <c r="I479" t="s">
        <v>4632</v>
      </c>
    </row>
    <row r="480" spans="1:9" x14ac:dyDescent="0.25">
      <c r="A480" s="4" t="s">
        <v>3608</v>
      </c>
      <c r="B480" s="5">
        <v>1645533333</v>
      </c>
      <c r="C480" s="6">
        <v>1764666667</v>
      </c>
      <c r="D480" s="7">
        <v>1765066667</v>
      </c>
      <c r="E480" s="8">
        <v>1385533333</v>
      </c>
      <c r="F480" s="6">
        <v>1238966667</v>
      </c>
      <c r="G480" s="9">
        <v>1417866667</v>
      </c>
      <c r="H480" s="10" t="s">
        <v>3609</v>
      </c>
      <c r="I480" t="s">
        <v>4633</v>
      </c>
    </row>
    <row r="481" spans="1:9" x14ac:dyDescent="0.25">
      <c r="A481" s="4" t="s">
        <v>3606</v>
      </c>
      <c r="B481" s="5">
        <v>0</v>
      </c>
      <c r="C481" s="6">
        <v>0</v>
      </c>
      <c r="D481" s="7">
        <v>0</v>
      </c>
      <c r="E481" s="8">
        <v>0</v>
      </c>
      <c r="F481" s="6">
        <v>0</v>
      </c>
      <c r="G481" s="9">
        <v>33733333.329999998</v>
      </c>
      <c r="H481" s="10" t="s">
        <v>3607</v>
      </c>
      <c r="I481" t="s">
        <v>4633</v>
      </c>
    </row>
    <row r="482" spans="1:9" x14ac:dyDescent="0.25">
      <c r="A482" s="4" t="s">
        <v>764</v>
      </c>
      <c r="B482" s="5">
        <v>1724033333</v>
      </c>
      <c r="C482" s="6">
        <v>1562500000</v>
      </c>
      <c r="D482" s="7">
        <v>1567200000</v>
      </c>
      <c r="E482" s="8">
        <v>1846133333</v>
      </c>
      <c r="F482" s="6">
        <v>1840933333</v>
      </c>
      <c r="G482" s="9">
        <v>1793066667</v>
      </c>
      <c r="H482" s="10" t="s">
        <v>765</v>
      </c>
      <c r="I482" t="s">
        <v>4634</v>
      </c>
    </row>
    <row r="483" spans="1:9" x14ac:dyDescent="0.25">
      <c r="A483" s="4" t="s">
        <v>762</v>
      </c>
      <c r="B483" s="5">
        <v>324560000</v>
      </c>
      <c r="C483" s="6">
        <v>356646666.69999999</v>
      </c>
      <c r="D483" s="7">
        <v>390476666.69999999</v>
      </c>
      <c r="E483" s="8">
        <v>476323333.30000001</v>
      </c>
      <c r="F483" s="6">
        <v>329583333.30000001</v>
      </c>
      <c r="G483" s="9">
        <v>451116666.69999999</v>
      </c>
      <c r="H483" s="10" t="s">
        <v>763</v>
      </c>
      <c r="I483" t="s">
        <v>4635</v>
      </c>
    </row>
    <row r="484" spans="1:9" x14ac:dyDescent="0.25">
      <c r="A484" s="4" t="s">
        <v>64</v>
      </c>
      <c r="B484" s="5">
        <v>648993333.29999995</v>
      </c>
      <c r="C484" s="6">
        <v>793570000</v>
      </c>
      <c r="D484" s="7">
        <v>978056666.70000005</v>
      </c>
      <c r="E484" s="8">
        <v>1533066667</v>
      </c>
      <c r="F484" s="6">
        <v>2053266667</v>
      </c>
      <c r="G484" s="9">
        <v>1659200000</v>
      </c>
      <c r="H484" s="10" t="s">
        <v>65</v>
      </c>
      <c r="I484" t="s">
        <v>4636</v>
      </c>
    </row>
    <row r="485" spans="1:9" x14ac:dyDescent="0.25">
      <c r="A485" s="4" t="s">
        <v>760</v>
      </c>
      <c r="B485" s="5">
        <v>413496666.69999999</v>
      </c>
      <c r="C485" s="6">
        <v>566590000</v>
      </c>
      <c r="D485" s="7">
        <v>548303333.29999995</v>
      </c>
      <c r="E485" s="8">
        <v>1073903333</v>
      </c>
      <c r="F485" s="6">
        <v>985260000</v>
      </c>
      <c r="G485" s="9">
        <v>953413333.29999995</v>
      </c>
      <c r="H485" s="10" t="s">
        <v>761</v>
      </c>
      <c r="I485" t="s">
        <v>4637</v>
      </c>
    </row>
    <row r="486" spans="1:9" x14ac:dyDescent="0.25">
      <c r="A486" s="4" t="s">
        <v>3604</v>
      </c>
      <c r="B486" s="5">
        <v>154853333.30000001</v>
      </c>
      <c r="C486" s="6">
        <v>72030000</v>
      </c>
      <c r="D486" s="7">
        <v>158720000</v>
      </c>
      <c r="E486" s="8">
        <v>86298333.329999998</v>
      </c>
      <c r="F486" s="6">
        <v>46221333.329999998</v>
      </c>
      <c r="G486" s="9">
        <v>92649666.670000002</v>
      </c>
      <c r="H486" s="10" t="s">
        <v>3605</v>
      </c>
      <c r="I486" t="s">
        <v>4262</v>
      </c>
    </row>
    <row r="487" spans="1:9" x14ac:dyDescent="0.25">
      <c r="A487" s="4" t="s">
        <v>758</v>
      </c>
      <c r="B487" s="5">
        <v>83706000</v>
      </c>
      <c r="C487" s="6">
        <v>79201666.670000002</v>
      </c>
      <c r="D487" s="7">
        <v>86710333.329999998</v>
      </c>
      <c r="E487" s="8">
        <v>126016666.7</v>
      </c>
      <c r="F487" s="6">
        <v>103773333.3</v>
      </c>
      <c r="G487" s="9">
        <v>109720000</v>
      </c>
      <c r="H487" s="10" t="s">
        <v>759</v>
      </c>
      <c r="I487" t="s">
        <v>4638</v>
      </c>
    </row>
    <row r="488" spans="1:9" x14ac:dyDescent="0.25">
      <c r="A488" s="4" t="s">
        <v>3602</v>
      </c>
      <c r="B488" s="5">
        <v>761630000</v>
      </c>
      <c r="C488" s="6">
        <v>463143333.30000001</v>
      </c>
      <c r="D488" s="7">
        <v>1950433333</v>
      </c>
      <c r="E488" s="8">
        <v>959640000</v>
      </c>
      <c r="F488" s="6">
        <v>1010306667</v>
      </c>
      <c r="G488" s="9">
        <v>833030000</v>
      </c>
      <c r="H488" s="10" t="s">
        <v>3603</v>
      </c>
      <c r="I488" t="s">
        <v>4639</v>
      </c>
    </row>
    <row r="489" spans="1:9" x14ac:dyDescent="0.25">
      <c r="A489" s="4" t="s">
        <v>756</v>
      </c>
      <c r="B489" s="5">
        <v>1872933333</v>
      </c>
      <c r="C489" s="6">
        <v>3349033333</v>
      </c>
      <c r="D489" s="7">
        <v>2702633333</v>
      </c>
      <c r="E489" s="8">
        <v>4655066667</v>
      </c>
      <c r="F489" s="6">
        <v>4186166667</v>
      </c>
      <c r="G489" s="9">
        <v>3824500000</v>
      </c>
      <c r="H489" s="10" t="s">
        <v>757</v>
      </c>
      <c r="I489" t="s">
        <v>4640</v>
      </c>
    </row>
    <row r="490" spans="1:9" x14ac:dyDescent="0.25">
      <c r="A490" s="4" t="s">
        <v>3600</v>
      </c>
      <c r="B490" s="5">
        <v>192620000</v>
      </c>
      <c r="C490" s="6">
        <v>183840000</v>
      </c>
      <c r="D490" s="7">
        <v>152836666.69999999</v>
      </c>
      <c r="E490" s="8">
        <v>0</v>
      </c>
      <c r="F490" s="6">
        <v>46200000</v>
      </c>
      <c r="G490" s="9">
        <v>140866666.69999999</v>
      </c>
      <c r="H490" s="10" t="s">
        <v>3601</v>
      </c>
      <c r="I490" t="s">
        <v>4262</v>
      </c>
    </row>
    <row r="491" spans="1:9" x14ac:dyDescent="0.25">
      <c r="A491" s="4" t="s">
        <v>3598</v>
      </c>
      <c r="B491" s="5">
        <v>0</v>
      </c>
      <c r="C491" s="6">
        <v>3257000</v>
      </c>
      <c r="D491" s="7">
        <v>0</v>
      </c>
      <c r="E491" s="8">
        <v>0</v>
      </c>
      <c r="F491" s="6">
        <v>0</v>
      </c>
      <c r="G491" s="9">
        <v>0</v>
      </c>
      <c r="H491" s="10" t="s">
        <v>3599</v>
      </c>
      <c r="I491" t="s">
        <v>4641</v>
      </c>
    </row>
    <row r="492" spans="1:9" x14ac:dyDescent="0.25">
      <c r="A492" s="4" t="s">
        <v>754</v>
      </c>
      <c r="B492" s="5">
        <v>1918033333</v>
      </c>
      <c r="C492" s="6">
        <v>1450933333</v>
      </c>
      <c r="D492" s="7">
        <v>1063006667</v>
      </c>
      <c r="E492" s="8">
        <v>1030270000</v>
      </c>
      <c r="F492" s="6">
        <v>882636666.70000005</v>
      </c>
      <c r="G492" s="9">
        <v>921423333.29999995</v>
      </c>
      <c r="H492" s="10" t="s">
        <v>755</v>
      </c>
      <c r="I492" t="s">
        <v>4642</v>
      </c>
    </row>
    <row r="493" spans="1:9" x14ac:dyDescent="0.25">
      <c r="A493" s="4" t="s">
        <v>3596</v>
      </c>
      <c r="B493" s="5">
        <v>175720000</v>
      </c>
      <c r="C493" s="6">
        <v>146016000</v>
      </c>
      <c r="D493" s="7">
        <v>153776666.69999999</v>
      </c>
      <c r="E493" s="8">
        <v>99845000</v>
      </c>
      <c r="F493" s="6">
        <v>87660666.670000002</v>
      </c>
      <c r="G493" s="9">
        <v>143360000</v>
      </c>
      <c r="H493" s="10" t="s">
        <v>3597</v>
      </c>
      <c r="I493" t="s">
        <v>4262</v>
      </c>
    </row>
    <row r="494" spans="1:9" x14ac:dyDescent="0.25">
      <c r="A494" s="4" t="s">
        <v>3594</v>
      </c>
      <c r="B494" s="5">
        <v>83518333.329999998</v>
      </c>
      <c r="C494" s="6">
        <v>49610333.329999998</v>
      </c>
      <c r="D494" s="7">
        <v>84130000</v>
      </c>
      <c r="E494" s="8">
        <v>56708666.670000002</v>
      </c>
      <c r="F494" s="6">
        <v>46269666.670000002</v>
      </c>
      <c r="G494" s="9">
        <v>80577333.329999998</v>
      </c>
      <c r="H494" s="10" t="s">
        <v>3595</v>
      </c>
      <c r="I494" t="s">
        <v>4262</v>
      </c>
    </row>
    <row r="495" spans="1:9" x14ac:dyDescent="0.25">
      <c r="A495" s="4" t="s">
        <v>3590</v>
      </c>
      <c r="B495" s="5">
        <v>277500000</v>
      </c>
      <c r="C495" s="6">
        <v>448706666.69999999</v>
      </c>
      <c r="D495" s="7">
        <v>459786666.69999999</v>
      </c>
      <c r="E495" s="8">
        <v>1008326667</v>
      </c>
      <c r="F495" s="6">
        <v>704830000</v>
      </c>
      <c r="G495" s="9">
        <v>876900000</v>
      </c>
      <c r="H495" s="10" t="s">
        <v>3591</v>
      </c>
      <c r="I495" t="s">
        <v>4643</v>
      </c>
    </row>
    <row r="496" spans="1:9" x14ac:dyDescent="0.25">
      <c r="A496" s="4" t="s">
        <v>752</v>
      </c>
      <c r="B496" s="5">
        <v>69178666.670000002</v>
      </c>
      <c r="C496" s="6">
        <v>533730000</v>
      </c>
      <c r="D496" s="7">
        <v>404433333.30000001</v>
      </c>
      <c r="E496" s="8">
        <v>2713500000</v>
      </c>
      <c r="F496" s="6">
        <v>1264533333</v>
      </c>
      <c r="G496" s="9">
        <v>1627233333</v>
      </c>
      <c r="H496" s="10" t="s">
        <v>753</v>
      </c>
      <c r="I496" t="s">
        <v>4644</v>
      </c>
    </row>
    <row r="497" spans="1:9" x14ac:dyDescent="0.25">
      <c r="A497" s="4" t="s">
        <v>750</v>
      </c>
      <c r="B497" s="5">
        <v>0</v>
      </c>
      <c r="C497" s="6">
        <v>0</v>
      </c>
      <c r="D497" s="7">
        <v>0</v>
      </c>
      <c r="E497" s="8">
        <v>25003000</v>
      </c>
      <c r="F497" s="6">
        <v>0</v>
      </c>
      <c r="G497" s="9">
        <v>0</v>
      </c>
      <c r="H497" s="10" t="s">
        <v>751</v>
      </c>
      <c r="I497" t="s">
        <v>4645</v>
      </c>
    </row>
    <row r="498" spans="1:9" x14ac:dyDescent="0.25">
      <c r="A498" s="4" t="s">
        <v>3588</v>
      </c>
      <c r="B498" s="5">
        <v>912293333.29999995</v>
      </c>
      <c r="C498" s="6">
        <v>667056666.70000005</v>
      </c>
      <c r="D498" s="7">
        <v>446216666.69999999</v>
      </c>
      <c r="E498" s="8">
        <v>73898333.329999998</v>
      </c>
      <c r="F498" s="6">
        <v>104244333.3</v>
      </c>
      <c r="G498" s="9">
        <v>109790000</v>
      </c>
      <c r="H498" s="10" t="s">
        <v>3589</v>
      </c>
      <c r="I498" t="s">
        <v>4262</v>
      </c>
    </row>
    <row r="499" spans="1:9" x14ac:dyDescent="0.25">
      <c r="A499" s="4" t="s">
        <v>3586</v>
      </c>
      <c r="B499" s="5">
        <v>770100000</v>
      </c>
      <c r="C499" s="6">
        <v>828260000</v>
      </c>
      <c r="D499" s="7">
        <v>274950000</v>
      </c>
      <c r="E499" s="8">
        <v>35800333.329999998</v>
      </c>
      <c r="F499" s="6">
        <v>45993333.329999998</v>
      </c>
      <c r="G499" s="9">
        <v>34540666.670000002</v>
      </c>
      <c r="H499" s="10" t="s">
        <v>3587</v>
      </c>
      <c r="I499" t="s">
        <v>4646</v>
      </c>
    </row>
    <row r="500" spans="1:9" x14ac:dyDescent="0.25">
      <c r="A500" s="4" t="s">
        <v>748</v>
      </c>
      <c r="B500" s="5">
        <v>7123866667</v>
      </c>
      <c r="C500" s="6">
        <v>8476633333</v>
      </c>
      <c r="D500" s="7">
        <v>3516666667</v>
      </c>
      <c r="E500" s="8">
        <v>789196666.70000005</v>
      </c>
      <c r="F500" s="6">
        <v>1743300000</v>
      </c>
      <c r="G500" s="9">
        <v>1221756667</v>
      </c>
      <c r="H500" s="10" t="s">
        <v>749</v>
      </c>
      <c r="I500" t="s">
        <v>4647</v>
      </c>
    </row>
    <row r="501" spans="1:9" x14ac:dyDescent="0.25">
      <c r="A501" s="4" t="s">
        <v>746</v>
      </c>
      <c r="B501" s="5">
        <v>9410166667</v>
      </c>
      <c r="C501" s="6">
        <v>14242000000</v>
      </c>
      <c r="D501" s="7">
        <v>5002533333</v>
      </c>
      <c r="E501" s="8">
        <v>1536166667</v>
      </c>
      <c r="F501" s="6">
        <v>1759800000</v>
      </c>
      <c r="G501" s="9">
        <v>1641233333</v>
      </c>
      <c r="H501" s="10" t="s">
        <v>747</v>
      </c>
      <c r="I501" t="s">
        <v>4648</v>
      </c>
    </row>
    <row r="502" spans="1:9" x14ac:dyDescent="0.25">
      <c r="A502" s="4" t="s">
        <v>3584</v>
      </c>
      <c r="B502" s="5">
        <v>793740000</v>
      </c>
      <c r="C502" s="6">
        <v>1633900000</v>
      </c>
      <c r="D502" s="7">
        <v>1200466667</v>
      </c>
      <c r="E502" s="8">
        <v>13632666667</v>
      </c>
      <c r="F502" s="6">
        <v>16835000000</v>
      </c>
      <c r="G502" s="9">
        <v>12081000000</v>
      </c>
      <c r="H502" s="10" t="s">
        <v>3585</v>
      </c>
      <c r="I502" t="s">
        <v>4649</v>
      </c>
    </row>
    <row r="503" spans="1:9" x14ac:dyDescent="0.25">
      <c r="A503" s="4" t="s">
        <v>3582</v>
      </c>
      <c r="B503" s="5">
        <v>1271266667</v>
      </c>
      <c r="C503" s="6">
        <v>1734166667</v>
      </c>
      <c r="D503" s="7">
        <v>2065366667</v>
      </c>
      <c r="E503" s="8">
        <v>13854000000</v>
      </c>
      <c r="F503" s="6">
        <v>8966600000</v>
      </c>
      <c r="G503" s="9">
        <v>12137666667</v>
      </c>
      <c r="H503" s="10" t="s">
        <v>3583</v>
      </c>
      <c r="I503" t="s">
        <v>4650</v>
      </c>
    </row>
    <row r="504" spans="1:9" x14ac:dyDescent="0.25">
      <c r="A504" s="4" t="s">
        <v>3580</v>
      </c>
      <c r="B504" s="5">
        <v>180190000</v>
      </c>
      <c r="C504" s="6">
        <v>189700000</v>
      </c>
      <c r="D504" s="7">
        <v>200633333.30000001</v>
      </c>
      <c r="E504" s="8">
        <v>1040106667</v>
      </c>
      <c r="F504" s="6">
        <v>686156666.70000005</v>
      </c>
      <c r="G504" s="9">
        <v>1008743333</v>
      </c>
      <c r="H504" s="10" t="s">
        <v>3581</v>
      </c>
      <c r="I504" t="s">
        <v>4651</v>
      </c>
    </row>
    <row r="505" spans="1:9" x14ac:dyDescent="0.25">
      <c r="A505" s="4" t="s">
        <v>3578</v>
      </c>
      <c r="B505" s="5">
        <v>109853333.3</v>
      </c>
      <c r="C505" s="6">
        <v>217403333.30000001</v>
      </c>
      <c r="D505" s="7">
        <v>134870000</v>
      </c>
      <c r="E505" s="8">
        <v>604596666.70000005</v>
      </c>
      <c r="F505" s="6">
        <v>594796666.70000005</v>
      </c>
      <c r="G505" s="9">
        <v>633700000</v>
      </c>
      <c r="H505" s="10" t="s">
        <v>3579</v>
      </c>
      <c r="I505" t="s">
        <v>4652</v>
      </c>
    </row>
    <row r="506" spans="1:9" x14ac:dyDescent="0.25">
      <c r="A506" s="4" t="s">
        <v>3576</v>
      </c>
      <c r="B506" s="5">
        <v>0</v>
      </c>
      <c r="C506" s="6">
        <v>0</v>
      </c>
      <c r="D506" s="7">
        <v>0</v>
      </c>
      <c r="E506" s="8">
        <v>0</v>
      </c>
      <c r="F506" s="6">
        <v>0</v>
      </c>
      <c r="G506" s="9">
        <v>10018333.33</v>
      </c>
      <c r="H506" s="10" t="s">
        <v>3577</v>
      </c>
      <c r="I506" t="s">
        <v>4264</v>
      </c>
    </row>
    <row r="507" spans="1:9" x14ac:dyDescent="0.25">
      <c r="A507" s="4" t="s">
        <v>3574</v>
      </c>
      <c r="B507" s="5">
        <v>0</v>
      </c>
      <c r="C507" s="6">
        <v>0</v>
      </c>
      <c r="D507" s="7">
        <v>44190333.329999998</v>
      </c>
      <c r="E507" s="8">
        <v>608203333.29999995</v>
      </c>
      <c r="F507" s="6">
        <v>209036666.69999999</v>
      </c>
      <c r="G507" s="9">
        <v>403273333.30000001</v>
      </c>
      <c r="H507" s="10" t="s">
        <v>3575</v>
      </c>
      <c r="I507" t="s">
        <v>4262</v>
      </c>
    </row>
    <row r="508" spans="1:9" x14ac:dyDescent="0.25">
      <c r="A508" s="4" t="s">
        <v>3572</v>
      </c>
      <c r="B508" s="5">
        <v>13235000000</v>
      </c>
      <c r="C508" s="6">
        <v>1876700000</v>
      </c>
      <c r="D508" s="7">
        <v>13294333333</v>
      </c>
      <c r="E508" s="8">
        <v>51843333333</v>
      </c>
      <c r="F508" s="6">
        <v>48657000000</v>
      </c>
      <c r="G508" s="9">
        <v>50057333333</v>
      </c>
      <c r="H508" s="10" t="s">
        <v>3573</v>
      </c>
      <c r="I508" t="s">
        <v>4653</v>
      </c>
    </row>
    <row r="509" spans="1:9" x14ac:dyDescent="0.25">
      <c r="A509" s="4" t="s">
        <v>3570</v>
      </c>
      <c r="B509" s="5">
        <v>22864666.670000002</v>
      </c>
      <c r="C509" s="6">
        <v>90840000</v>
      </c>
      <c r="D509" s="7">
        <v>120682666.7</v>
      </c>
      <c r="E509" s="8">
        <v>721010000</v>
      </c>
      <c r="F509" s="6">
        <v>657733333.29999995</v>
      </c>
      <c r="G509" s="9">
        <v>642400000</v>
      </c>
      <c r="H509" s="10" t="s">
        <v>3571</v>
      </c>
      <c r="I509" t="s">
        <v>4654</v>
      </c>
    </row>
    <row r="510" spans="1:9" x14ac:dyDescent="0.25">
      <c r="A510" s="4" t="s">
        <v>3568</v>
      </c>
      <c r="B510" s="5">
        <v>0</v>
      </c>
      <c r="C510" s="6">
        <v>0</v>
      </c>
      <c r="D510" s="7">
        <v>0</v>
      </c>
      <c r="E510" s="8">
        <v>0</v>
      </c>
      <c r="F510" s="6">
        <v>0</v>
      </c>
      <c r="G510" s="9">
        <v>98333333.329999998</v>
      </c>
      <c r="H510" s="10" t="s">
        <v>3569</v>
      </c>
      <c r="I510" t="s">
        <v>4654</v>
      </c>
    </row>
    <row r="511" spans="1:9" x14ac:dyDescent="0.25">
      <c r="A511" s="4" t="s">
        <v>3566</v>
      </c>
      <c r="B511" s="5">
        <v>659753333.29999995</v>
      </c>
      <c r="C511" s="6">
        <v>242616666.69999999</v>
      </c>
      <c r="D511" s="7">
        <v>934026666.70000005</v>
      </c>
      <c r="E511" s="8">
        <v>8699066667</v>
      </c>
      <c r="F511" s="6">
        <v>7391266667</v>
      </c>
      <c r="G511" s="9">
        <v>7704233333</v>
      </c>
      <c r="H511" s="10" t="s">
        <v>3567</v>
      </c>
      <c r="I511" t="s">
        <v>4655</v>
      </c>
    </row>
    <row r="512" spans="1:9" x14ac:dyDescent="0.25">
      <c r="A512" s="4" t="s">
        <v>3564</v>
      </c>
      <c r="B512" s="5">
        <v>0</v>
      </c>
      <c r="C512" s="6">
        <v>0</v>
      </c>
      <c r="D512" s="7">
        <v>0</v>
      </c>
      <c r="E512" s="8">
        <v>416580000</v>
      </c>
      <c r="F512" s="6">
        <v>74562666.670000002</v>
      </c>
      <c r="G512" s="9">
        <v>70606333.329999998</v>
      </c>
      <c r="H512" s="10" t="s">
        <v>3565</v>
      </c>
      <c r="I512" t="s">
        <v>4656</v>
      </c>
    </row>
    <row r="513" spans="1:9" x14ac:dyDescent="0.25">
      <c r="A513" s="4" t="s">
        <v>3562</v>
      </c>
      <c r="B513" s="5">
        <v>0</v>
      </c>
      <c r="C513" s="6">
        <v>0</v>
      </c>
      <c r="D513" s="7">
        <v>0</v>
      </c>
      <c r="E513" s="8">
        <v>305546666.69999999</v>
      </c>
      <c r="F513" s="6">
        <v>240873333.30000001</v>
      </c>
      <c r="G513" s="9">
        <v>324920000</v>
      </c>
      <c r="H513" s="10" t="s">
        <v>3563</v>
      </c>
      <c r="I513" t="s">
        <v>4262</v>
      </c>
    </row>
    <row r="514" spans="1:9" x14ac:dyDescent="0.25">
      <c r="A514" s="4" t="s">
        <v>744</v>
      </c>
      <c r="B514" s="5">
        <v>61856333.329999998</v>
      </c>
      <c r="C514" s="6">
        <v>37540000</v>
      </c>
      <c r="D514" s="7">
        <v>34537000</v>
      </c>
      <c r="E514" s="8">
        <v>7682333.3329999996</v>
      </c>
      <c r="F514" s="6">
        <v>28320666.670000002</v>
      </c>
      <c r="G514" s="9">
        <v>7262666.6670000004</v>
      </c>
      <c r="H514" s="10" t="s">
        <v>745</v>
      </c>
      <c r="I514" t="s">
        <v>4657</v>
      </c>
    </row>
    <row r="515" spans="1:9" x14ac:dyDescent="0.25">
      <c r="A515" s="4" t="s">
        <v>3560</v>
      </c>
      <c r="B515" s="5">
        <v>1112700000</v>
      </c>
      <c r="C515" s="6">
        <v>397700000</v>
      </c>
      <c r="D515" s="7">
        <v>1340433333</v>
      </c>
      <c r="E515" s="8">
        <v>5765933333</v>
      </c>
      <c r="F515" s="6">
        <v>4766966667</v>
      </c>
      <c r="G515" s="9">
        <v>5075333333</v>
      </c>
      <c r="H515" s="10" t="s">
        <v>3561</v>
      </c>
      <c r="I515" t="s">
        <v>4658</v>
      </c>
    </row>
    <row r="516" spans="1:9" x14ac:dyDescent="0.25">
      <c r="A516" s="4" t="s">
        <v>3558</v>
      </c>
      <c r="B516" s="5">
        <v>1719200000</v>
      </c>
      <c r="C516" s="6">
        <v>613296666.70000005</v>
      </c>
      <c r="D516" s="7">
        <v>1968533333</v>
      </c>
      <c r="E516" s="8">
        <v>10908700000</v>
      </c>
      <c r="F516" s="6">
        <v>7428966667</v>
      </c>
      <c r="G516" s="9">
        <v>8799600000</v>
      </c>
      <c r="H516" s="10" t="s">
        <v>3559</v>
      </c>
      <c r="I516" t="s">
        <v>4659</v>
      </c>
    </row>
    <row r="517" spans="1:9" x14ac:dyDescent="0.25">
      <c r="A517" s="4" t="s">
        <v>3556</v>
      </c>
      <c r="B517" s="5">
        <v>431393333.30000001</v>
      </c>
      <c r="C517" s="6">
        <v>181310000</v>
      </c>
      <c r="D517" s="7">
        <v>559056666.70000005</v>
      </c>
      <c r="E517" s="8">
        <v>2515266667</v>
      </c>
      <c r="F517" s="6">
        <v>2607900000</v>
      </c>
      <c r="G517" s="9">
        <v>2348033333</v>
      </c>
      <c r="H517" s="10" t="s">
        <v>3557</v>
      </c>
      <c r="I517" t="s">
        <v>4660</v>
      </c>
    </row>
    <row r="518" spans="1:9" x14ac:dyDescent="0.25">
      <c r="A518" s="4" t="s">
        <v>742</v>
      </c>
      <c r="B518" s="5">
        <v>31557666667</v>
      </c>
      <c r="C518" s="6">
        <v>13742333333</v>
      </c>
      <c r="D518" s="7">
        <v>12657333333</v>
      </c>
      <c r="E518" s="8">
        <v>6746166667</v>
      </c>
      <c r="F518" s="6">
        <v>6163233333</v>
      </c>
      <c r="G518" s="9">
        <v>5156400000</v>
      </c>
      <c r="H518" s="10" t="s">
        <v>743</v>
      </c>
      <c r="I518" t="s">
        <v>4661</v>
      </c>
    </row>
    <row r="519" spans="1:9" x14ac:dyDescent="0.25">
      <c r="A519" s="4" t="s">
        <v>740</v>
      </c>
      <c r="B519" s="5">
        <v>50619666.670000002</v>
      </c>
      <c r="C519" s="6">
        <v>90212000</v>
      </c>
      <c r="D519" s="7">
        <v>84720000</v>
      </c>
      <c r="E519" s="8">
        <v>119690000</v>
      </c>
      <c r="F519" s="6">
        <v>124486666.7</v>
      </c>
      <c r="G519" s="9">
        <v>93589666.670000002</v>
      </c>
      <c r="H519" s="10" t="s">
        <v>741</v>
      </c>
      <c r="I519" t="s">
        <v>4662</v>
      </c>
    </row>
    <row r="520" spans="1:9" x14ac:dyDescent="0.25">
      <c r="A520" s="4" t="s">
        <v>3554</v>
      </c>
      <c r="B520" s="5">
        <v>3382166667</v>
      </c>
      <c r="C520" s="6">
        <v>2259900000</v>
      </c>
      <c r="D520" s="7">
        <v>2381066667</v>
      </c>
      <c r="E520" s="8">
        <v>3691433333</v>
      </c>
      <c r="F520" s="6">
        <v>2559400000</v>
      </c>
      <c r="G520" s="9">
        <v>3031166667</v>
      </c>
      <c r="H520" s="10" t="s">
        <v>3555</v>
      </c>
      <c r="I520" t="s">
        <v>4663</v>
      </c>
    </row>
    <row r="521" spans="1:9" x14ac:dyDescent="0.25">
      <c r="A521" s="4" t="s">
        <v>738</v>
      </c>
      <c r="B521" s="5">
        <v>2253733333</v>
      </c>
      <c r="C521" s="6">
        <v>1877566667</v>
      </c>
      <c r="D521" s="7">
        <v>1931166667</v>
      </c>
      <c r="E521" s="8">
        <v>3087966667</v>
      </c>
      <c r="F521" s="6">
        <v>2252333333</v>
      </c>
      <c r="G521" s="9">
        <v>2720100000</v>
      </c>
      <c r="H521" s="10" t="s">
        <v>739</v>
      </c>
      <c r="I521" t="s">
        <v>4664</v>
      </c>
    </row>
    <row r="522" spans="1:9" x14ac:dyDescent="0.25">
      <c r="A522" s="4" t="s">
        <v>736</v>
      </c>
      <c r="B522" s="5">
        <v>4968833333</v>
      </c>
      <c r="C522" s="6">
        <v>3325566667</v>
      </c>
      <c r="D522" s="7">
        <v>4390133333</v>
      </c>
      <c r="E522" s="8">
        <v>9227733333</v>
      </c>
      <c r="F522" s="6">
        <v>7086766667</v>
      </c>
      <c r="G522" s="9">
        <v>7677766667</v>
      </c>
      <c r="H522" s="10" t="s">
        <v>737</v>
      </c>
      <c r="I522" t="s">
        <v>4665</v>
      </c>
    </row>
    <row r="523" spans="1:9" x14ac:dyDescent="0.25">
      <c r="A523" s="4" t="s">
        <v>3552</v>
      </c>
      <c r="B523" s="5">
        <v>0</v>
      </c>
      <c r="C523" s="6">
        <v>73535666.670000002</v>
      </c>
      <c r="D523" s="7">
        <v>51272000</v>
      </c>
      <c r="E523" s="8">
        <v>56484000</v>
      </c>
      <c r="F523" s="6">
        <v>45824000</v>
      </c>
      <c r="G523" s="9">
        <v>57563666.670000002</v>
      </c>
      <c r="H523" s="10" t="s">
        <v>3553</v>
      </c>
      <c r="I523" t="s">
        <v>4666</v>
      </c>
    </row>
    <row r="524" spans="1:9" x14ac:dyDescent="0.25">
      <c r="A524" s="4" t="s">
        <v>3550</v>
      </c>
      <c r="B524" s="5">
        <v>0</v>
      </c>
      <c r="C524" s="6">
        <v>0</v>
      </c>
      <c r="D524" s="7">
        <v>0</v>
      </c>
      <c r="E524" s="8">
        <v>0</v>
      </c>
      <c r="F524" s="6">
        <v>0</v>
      </c>
      <c r="G524" s="9">
        <v>14735333.33</v>
      </c>
      <c r="H524" s="10" t="s">
        <v>3551</v>
      </c>
      <c r="I524" t="s">
        <v>4667</v>
      </c>
    </row>
    <row r="525" spans="1:9" x14ac:dyDescent="0.25">
      <c r="A525" s="4" t="s">
        <v>3548</v>
      </c>
      <c r="B525" s="5">
        <v>88252666.670000002</v>
      </c>
      <c r="C525" s="6">
        <v>231210000</v>
      </c>
      <c r="D525" s="7">
        <v>144361333.30000001</v>
      </c>
      <c r="E525" s="8">
        <v>148456666.69999999</v>
      </c>
      <c r="F525" s="6">
        <v>88566333.329999998</v>
      </c>
      <c r="G525" s="9">
        <v>140273333.30000001</v>
      </c>
      <c r="H525" s="10" t="s">
        <v>3549</v>
      </c>
      <c r="I525" t="s">
        <v>4668</v>
      </c>
    </row>
    <row r="526" spans="1:9" x14ac:dyDescent="0.25">
      <c r="A526" s="4" t="s">
        <v>3546</v>
      </c>
      <c r="B526" s="5">
        <v>0</v>
      </c>
      <c r="C526" s="6">
        <v>0</v>
      </c>
      <c r="D526" s="7">
        <v>0</v>
      </c>
      <c r="E526" s="8">
        <v>0</v>
      </c>
      <c r="F526" s="6">
        <v>0</v>
      </c>
      <c r="G526" s="9">
        <v>9368333.3330000006</v>
      </c>
      <c r="H526" s="10" t="s">
        <v>3547</v>
      </c>
      <c r="I526" t="s">
        <v>4669</v>
      </c>
    </row>
    <row r="527" spans="1:9" x14ac:dyDescent="0.25">
      <c r="A527" s="4" t="s">
        <v>3544</v>
      </c>
      <c r="B527" s="5">
        <v>32423000</v>
      </c>
      <c r="C527" s="6">
        <v>58145666.670000002</v>
      </c>
      <c r="D527" s="7">
        <v>57253000</v>
      </c>
      <c r="E527" s="8">
        <v>64745666.670000002</v>
      </c>
      <c r="F527" s="6">
        <v>51599333.329999998</v>
      </c>
      <c r="G527" s="9">
        <v>47356333.329999998</v>
      </c>
      <c r="H527" s="10" t="s">
        <v>3545</v>
      </c>
      <c r="I527" t="s">
        <v>4670</v>
      </c>
    </row>
    <row r="528" spans="1:9" x14ac:dyDescent="0.25">
      <c r="A528" s="4" t="s">
        <v>3542</v>
      </c>
      <c r="B528" s="5">
        <v>64503333.329999998</v>
      </c>
      <c r="C528" s="6">
        <v>93374333.329999998</v>
      </c>
      <c r="D528" s="7">
        <v>69124666.670000002</v>
      </c>
      <c r="E528" s="8">
        <v>76862000</v>
      </c>
      <c r="F528" s="6">
        <v>66699333.329999998</v>
      </c>
      <c r="G528" s="9">
        <v>72114666.670000002</v>
      </c>
      <c r="H528" s="10" t="s">
        <v>3543</v>
      </c>
      <c r="I528" t="s">
        <v>4348</v>
      </c>
    </row>
    <row r="529" spans="1:9" x14ac:dyDescent="0.25">
      <c r="A529" s="4" t="s">
        <v>3540</v>
      </c>
      <c r="B529" s="5">
        <v>372450000</v>
      </c>
      <c r="C529" s="6">
        <v>632373333.29999995</v>
      </c>
      <c r="D529" s="7">
        <v>536733333.30000001</v>
      </c>
      <c r="E529" s="8">
        <v>232870000</v>
      </c>
      <c r="F529" s="6">
        <v>273026666.69999999</v>
      </c>
      <c r="G529" s="9">
        <v>308403333.30000001</v>
      </c>
      <c r="H529" s="10" t="s">
        <v>3541</v>
      </c>
      <c r="I529" t="s">
        <v>4353</v>
      </c>
    </row>
    <row r="530" spans="1:9" x14ac:dyDescent="0.25">
      <c r="A530" s="4" t="s">
        <v>3538</v>
      </c>
      <c r="B530" s="5">
        <v>0</v>
      </c>
      <c r="C530" s="6">
        <v>0</v>
      </c>
      <c r="D530" s="7">
        <v>0</v>
      </c>
      <c r="E530" s="8">
        <v>7956333.3329999996</v>
      </c>
      <c r="F530" s="6">
        <v>0</v>
      </c>
      <c r="G530" s="9">
        <v>0</v>
      </c>
      <c r="H530" s="10" t="s">
        <v>3539</v>
      </c>
      <c r="I530" t="s">
        <v>4671</v>
      </c>
    </row>
    <row r="531" spans="1:9" x14ac:dyDescent="0.25">
      <c r="A531" s="4" t="s">
        <v>3536</v>
      </c>
      <c r="B531" s="5">
        <v>14280666667</v>
      </c>
      <c r="C531" s="6">
        <v>14243333333</v>
      </c>
      <c r="D531" s="7">
        <v>12157666667</v>
      </c>
      <c r="E531" s="8">
        <v>4544200000</v>
      </c>
      <c r="F531" s="6">
        <v>5019533333</v>
      </c>
      <c r="G531" s="9">
        <v>4831700000</v>
      </c>
      <c r="H531" s="10" t="s">
        <v>3537</v>
      </c>
      <c r="I531" t="s">
        <v>4352</v>
      </c>
    </row>
    <row r="532" spans="1:9" x14ac:dyDescent="0.25">
      <c r="A532" s="4" t="s">
        <v>3534</v>
      </c>
      <c r="B532" s="5">
        <v>0</v>
      </c>
      <c r="C532" s="6">
        <v>0</v>
      </c>
      <c r="D532" s="7">
        <v>0</v>
      </c>
      <c r="E532" s="8">
        <v>37060000</v>
      </c>
      <c r="F532" s="6">
        <v>0</v>
      </c>
      <c r="G532" s="9">
        <v>0</v>
      </c>
      <c r="H532" s="10" t="s">
        <v>3535</v>
      </c>
      <c r="I532" t="s">
        <v>4672</v>
      </c>
    </row>
    <row r="533" spans="1:9" x14ac:dyDescent="0.25">
      <c r="A533" s="4" t="s">
        <v>734</v>
      </c>
      <c r="B533" s="5">
        <v>96179333.329999998</v>
      </c>
      <c r="C533" s="6">
        <v>576026666.70000005</v>
      </c>
      <c r="D533" s="7">
        <v>112510000</v>
      </c>
      <c r="E533" s="8">
        <v>147253333.30000001</v>
      </c>
      <c r="F533" s="6">
        <v>495123333.30000001</v>
      </c>
      <c r="G533" s="9">
        <v>123617000</v>
      </c>
      <c r="H533" s="10" t="s">
        <v>735</v>
      </c>
      <c r="I533" t="s">
        <v>4673</v>
      </c>
    </row>
    <row r="534" spans="1:9" x14ac:dyDescent="0.25">
      <c r="A534" s="4" t="s">
        <v>3532</v>
      </c>
      <c r="B534" s="5">
        <v>0</v>
      </c>
      <c r="C534" s="6">
        <v>130916666.7</v>
      </c>
      <c r="D534" s="7">
        <v>0</v>
      </c>
      <c r="E534" s="8">
        <v>34268666.670000002</v>
      </c>
      <c r="F534" s="6">
        <v>23006333.329999998</v>
      </c>
      <c r="G534" s="9">
        <v>22576000</v>
      </c>
      <c r="H534" s="10" t="s">
        <v>3533</v>
      </c>
      <c r="I534" t="s">
        <v>4674</v>
      </c>
    </row>
    <row r="535" spans="1:9" x14ac:dyDescent="0.25">
      <c r="A535" s="4" t="s">
        <v>3530</v>
      </c>
      <c r="B535" s="5">
        <v>75479000</v>
      </c>
      <c r="C535" s="6">
        <v>131320000</v>
      </c>
      <c r="D535" s="7">
        <v>98009666.670000002</v>
      </c>
      <c r="E535" s="8">
        <v>275903333.30000001</v>
      </c>
      <c r="F535" s="6">
        <v>509643333.30000001</v>
      </c>
      <c r="G535" s="9">
        <v>263513333.30000001</v>
      </c>
      <c r="H535" s="10" t="s">
        <v>3531</v>
      </c>
      <c r="I535" t="s">
        <v>4304</v>
      </c>
    </row>
    <row r="536" spans="1:9" x14ac:dyDescent="0.25">
      <c r="A536" s="4" t="s">
        <v>732</v>
      </c>
      <c r="B536" s="5">
        <v>282866666.69999999</v>
      </c>
      <c r="C536" s="6">
        <v>448533333.30000001</v>
      </c>
      <c r="D536" s="7">
        <v>384833333.30000001</v>
      </c>
      <c r="E536" s="8">
        <v>787256666.70000005</v>
      </c>
      <c r="F536" s="6">
        <v>902123333.29999995</v>
      </c>
      <c r="G536" s="9">
        <v>653376666.70000005</v>
      </c>
      <c r="H536" s="10" t="s">
        <v>733</v>
      </c>
      <c r="I536" t="s">
        <v>4675</v>
      </c>
    </row>
    <row r="537" spans="1:9" x14ac:dyDescent="0.25">
      <c r="A537" s="4" t="s">
        <v>3528</v>
      </c>
      <c r="B537" s="5">
        <v>1423133333</v>
      </c>
      <c r="C537" s="6">
        <v>1014310000</v>
      </c>
      <c r="D537" s="7">
        <v>1489166667</v>
      </c>
      <c r="E537" s="8">
        <v>2903066667</v>
      </c>
      <c r="F537" s="6">
        <v>1575400000</v>
      </c>
      <c r="G537" s="9">
        <v>2520833333</v>
      </c>
      <c r="H537" s="10" t="s">
        <v>3529</v>
      </c>
      <c r="I537" t="s">
        <v>4676</v>
      </c>
    </row>
    <row r="538" spans="1:9" x14ac:dyDescent="0.25">
      <c r="A538" s="4" t="s">
        <v>3526</v>
      </c>
      <c r="B538" s="5">
        <v>0</v>
      </c>
      <c r="C538" s="6">
        <v>0</v>
      </c>
      <c r="D538" s="7">
        <v>0</v>
      </c>
      <c r="E538" s="8">
        <v>898300</v>
      </c>
      <c r="F538" s="6">
        <v>0</v>
      </c>
      <c r="G538" s="9">
        <v>0</v>
      </c>
      <c r="H538" s="10" t="s">
        <v>3527</v>
      </c>
      <c r="I538" t="s">
        <v>4465</v>
      </c>
    </row>
    <row r="539" spans="1:9" x14ac:dyDescent="0.25">
      <c r="A539" s="4" t="s">
        <v>3524</v>
      </c>
      <c r="B539" s="5">
        <v>14018666667</v>
      </c>
      <c r="C539" s="6">
        <v>19184333333</v>
      </c>
      <c r="D539" s="7">
        <v>20505333333</v>
      </c>
      <c r="E539" s="8">
        <v>21943000000</v>
      </c>
      <c r="F539" s="6">
        <v>18271666667</v>
      </c>
      <c r="G539" s="9">
        <v>19874000000</v>
      </c>
      <c r="H539" s="10" t="s">
        <v>3525</v>
      </c>
      <c r="I539" t="s">
        <v>4677</v>
      </c>
    </row>
    <row r="540" spans="1:9" x14ac:dyDescent="0.25">
      <c r="A540" s="4" t="s">
        <v>730</v>
      </c>
      <c r="B540" s="5">
        <v>0</v>
      </c>
      <c r="C540" s="6">
        <v>0</v>
      </c>
      <c r="D540" s="7">
        <v>1649533.3330000001</v>
      </c>
      <c r="E540" s="8">
        <v>0</v>
      </c>
      <c r="F540" s="6">
        <v>0</v>
      </c>
      <c r="G540" s="9">
        <v>0</v>
      </c>
      <c r="H540" s="10" t="s">
        <v>731</v>
      </c>
      <c r="I540" t="s">
        <v>4678</v>
      </c>
    </row>
    <row r="541" spans="1:9" x14ac:dyDescent="0.25">
      <c r="A541" s="4" t="s">
        <v>728</v>
      </c>
      <c r="B541" s="5">
        <v>0</v>
      </c>
      <c r="C541" s="6">
        <v>0</v>
      </c>
      <c r="D541" s="7">
        <v>0</v>
      </c>
      <c r="E541" s="8">
        <v>26684000</v>
      </c>
      <c r="F541" s="6">
        <v>0</v>
      </c>
      <c r="G541" s="9">
        <v>0</v>
      </c>
      <c r="H541" s="10" t="s">
        <v>729</v>
      </c>
      <c r="I541" t="s">
        <v>4679</v>
      </c>
    </row>
    <row r="542" spans="1:9" x14ac:dyDescent="0.25">
      <c r="A542" s="4" t="s">
        <v>3522</v>
      </c>
      <c r="B542" s="5">
        <v>357886666.69999999</v>
      </c>
      <c r="C542" s="6">
        <v>282206666.69999999</v>
      </c>
      <c r="D542" s="7">
        <v>143153333.30000001</v>
      </c>
      <c r="E542" s="8">
        <v>172300000</v>
      </c>
      <c r="F542" s="6">
        <v>84481333.329999998</v>
      </c>
      <c r="G542" s="9">
        <v>122366000</v>
      </c>
      <c r="H542" s="10" t="s">
        <v>3523</v>
      </c>
      <c r="I542" t="s">
        <v>4680</v>
      </c>
    </row>
    <row r="543" spans="1:9" x14ac:dyDescent="0.25">
      <c r="A543" s="4" t="s">
        <v>68</v>
      </c>
      <c r="B543" s="5">
        <v>9364333333</v>
      </c>
      <c r="C543" s="6">
        <v>4766200000</v>
      </c>
      <c r="D543" s="7">
        <v>8393366667</v>
      </c>
      <c r="E543" s="8">
        <v>13761000000</v>
      </c>
      <c r="F543" s="6">
        <v>10482333333</v>
      </c>
      <c r="G543" s="9">
        <v>12885333333</v>
      </c>
      <c r="H543" s="10" t="s">
        <v>69</v>
      </c>
      <c r="I543" t="s">
        <v>4681</v>
      </c>
    </row>
    <row r="544" spans="1:9" x14ac:dyDescent="0.25">
      <c r="A544" s="4" t="s">
        <v>3520</v>
      </c>
      <c r="B544" s="5">
        <v>0</v>
      </c>
      <c r="C544" s="6">
        <v>0</v>
      </c>
      <c r="D544" s="7">
        <v>3928666.6669999999</v>
      </c>
      <c r="E544" s="8">
        <v>0</v>
      </c>
      <c r="F544" s="6">
        <v>0</v>
      </c>
      <c r="G544" s="9">
        <v>0</v>
      </c>
      <c r="H544" s="10" t="s">
        <v>3521</v>
      </c>
      <c r="I544" t="s">
        <v>4682</v>
      </c>
    </row>
    <row r="545" spans="1:9" x14ac:dyDescent="0.25">
      <c r="A545" s="4" t="s">
        <v>726</v>
      </c>
      <c r="B545" s="5">
        <v>1588533333</v>
      </c>
      <c r="C545" s="6">
        <v>2147500000</v>
      </c>
      <c r="D545" s="7">
        <v>1840566667</v>
      </c>
      <c r="E545" s="8">
        <v>2989266667</v>
      </c>
      <c r="F545" s="6">
        <v>2755666667</v>
      </c>
      <c r="G545" s="9">
        <v>2870566667</v>
      </c>
      <c r="H545" s="10" t="s">
        <v>727</v>
      </c>
      <c r="I545" t="s">
        <v>4683</v>
      </c>
    </row>
    <row r="546" spans="1:9" x14ac:dyDescent="0.25">
      <c r="A546" s="4" t="s">
        <v>3518</v>
      </c>
      <c r="B546" s="5">
        <v>282426666.69999999</v>
      </c>
      <c r="C546" s="6">
        <v>369856666.69999999</v>
      </c>
      <c r="D546" s="7">
        <v>382320000</v>
      </c>
      <c r="E546" s="8">
        <v>591000000</v>
      </c>
      <c r="F546" s="6">
        <v>456786666.69999999</v>
      </c>
      <c r="G546" s="9">
        <v>545816666.70000005</v>
      </c>
      <c r="H546" s="10" t="s">
        <v>3519</v>
      </c>
      <c r="I546" t="s">
        <v>4684</v>
      </c>
    </row>
    <row r="547" spans="1:9" x14ac:dyDescent="0.25">
      <c r="A547" s="4" t="s">
        <v>3516</v>
      </c>
      <c r="B547" s="5">
        <v>7389333333</v>
      </c>
      <c r="C547" s="6">
        <v>12310666667</v>
      </c>
      <c r="D547" s="7">
        <v>14850000000</v>
      </c>
      <c r="E547" s="8">
        <v>24271333333</v>
      </c>
      <c r="F547" s="6">
        <v>24318000000</v>
      </c>
      <c r="G547" s="9">
        <v>22814666667</v>
      </c>
      <c r="H547" s="10" t="s">
        <v>3517</v>
      </c>
      <c r="I547" t="s">
        <v>4249</v>
      </c>
    </row>
    <row r="548" spans="1:9" x14ac:dyDescent="0.25">
      <c r="A548" s="4" t="s">
        <v>724</v>
      </c>
      <c r="B548" s="5">
        <v>484160000</v>
      </c>
      <c r="C548" s="6">
        <v>459083333.30000001</v>
      </c>
      <c r="D548" s="7">
        <v>497220000</v>
      </c>
      <c r="E548" s="8">
        <v>805723333.29999995</v>
      </c>
      <c r="F548" s="6">
        <v>691053333.29999995</v>
      </c>
      <c r="G548" s="9">
        <v>556810000</v>
      </c>
      <c r="H548" s="10" t="s">
        <v>725</v>
      </c>
      <c r="I548" t="s">
        <v>4685</v>
      </c>
    </row>
    <row r="549" spans="1:9" x14ac:dyDescent="0.25">
      <c r="A549" s="4" t="s">
        <v>722</v>
      </c>
      <c r="B549" s="5">
        <v>231473333.30000001</v>
      </c>
      <c r="C549" s="6">
        <v>294733333.30000001</v>
      </c>
      <c r="D549" s="7">
        <v>146793333.30000001</v>
      </c>
      <c r="E549" s="8">
        <v>226156666.69999999</v>
      </c>
      <c r="F549" s="6">
        <v>245673333.30000001</v>
      </c>
      <c r="G549" s="9">
        <v>176023333.30000001</v>
      </c>
      <c r="H549" s="10" t="s">
        <v>723</v>
      </c>
      <c r="I549" t="s">
        <v>4686</v>
      </c>
    </row>
    <row r="550" spans="1:9" x14ac:dyDescent="0.25">
      <c r="A550" s="4" t="s">
        <v>3514</v>
      </c>
      <c r="B550" s="5">
        <v>0</v>
      </c>
      <c r="C550" s="6">
        <v>0</v>
      </c>
      <c r="D550" s="7">
        <v>0</v>
      </c>
      <c r="E550" s="8">
        <v>0</v>
      </c>
      <c r="F550" s="6">
        <v>0</v>
      </c>
      <c r="G550" s="9">
        <v>11009666.67</v>
      </c>
      <c r="H550" s="10" t="s">
        <v>3515</v>
      </c>
      <c r="I550" t="s">
        <v>4334</v>
      </c>
    </row>
    <row r="551" spans="1:9" x14ac:dyDescent="0.25">
      <c r="A551" s="4" t="s">
        <v>3512</v>
      </c>
      <c r="B551" s="5">
        <v>0</v>
      </c>
      <c r="C551" s="6">
        <v>436980000</v>
      </c>
      <c r="D551" s="7">
        <v>436750000</v>
      </c>
      <c r="E551" s="8">
        <v>826753333.29999995</v>
      </c>
      <c r="F551" s="6">
        <v>492676666.69999999</v>
      </c>
      <c r="G551" s="9">
        <v>518826666.69999999</v>
      </c>
      <c r="H551" s="10" t="s">
        <v>3513</v>
      </c>
      <c r="I551" t="s">
        <v>4687</v>
      </c>
    </row>
    <row r="552" spans="1:9" x14ac:dyDescent="0.25">
      <c r="A552" s="4" t="s">
        <v>3510</v>
      </c>
      <c r="B552" s="5">
        <v>0</v>
      </c>
      <c r="C552" s="6">
        <v>29660333.329999998</v>
      </c>
      <c r="D552" s="7">
        <v>31373333.329999998</v>
      </c>
      <c r="E552" s="8">
        <v>21218000</v>
      </c>
      <c r="F552" s="6">
        <v>33722000</v>
      </c>
      <c r="G552" s="9">
        <v>38983000</v>
      </c>
      <c r="H552" s="10" t="s">
        <v>3511</v>
      </c>
      <c r="I552" t="s">
        <v>4262</v>
      </c>
    </row>
    <row r="553" spans="1:9" x14ac:dyDescent="0.25">
      <c r="A553" s="4" t="s">
        <v>3508</v>
      </c>
      <c r="B553" s="5">
        <v>37731000</v>
      </c>
      <c r="C553" s="6">
        <v>834056666.70000005</v>
      </c>
      <c r="D553" s="7">
        <v>735030000</v>
      </c>
      <c r="E553" s="8">
        <v>1238496667</v>
      </c>
      <c r="F553" s="6">
        <v>867566666.70000005</v>
      </c>
      <c r="G553" s="9">
        <v>1013370000</v>
      </c>
      <c r="H553" s="10" t="s">
        <v>3509</v>
      </c>
      <c r="I553" t="s">
        <v>4688</v>
      </c>
    </row>
    <row r="554" spans="1:9" x14ac:dyDescent="0.25">
      <c r="A554" s="4" t="s">
        <v>3506</v>
      </c>
      <c r="B554" s="5">
        <v>0</v>
      </c>
      <c r="C554" s="6">
        <v>0</v>
      </c>
      <c r="D554" s="7">
        <v>0</v>
      </c>
      <c r="E554" s="8">
        <v>0</v>
      </c>
      <c r="F554" s="6">
        <v>0</v>
      </c>
      <c r="G554" s="9">
        <v>1144033.3330000001</v>
      </c>
      <c r="H554" s="10" t="s">
        <v>3507</v>
      </c>
      <c r="I554" t="s">
        <v>4689</v>
      </c>
    </row>
    <row r="555" spans="1:9" x14ac:dyDescent="0.25">
      <c r="A555" s="4" t="s">
        <v>3504</v>
      </c>
      <c r="B555" s="5">
        <v>0</v>
      </c>
      <c r="C555" s="6">
        <v>41772333.329999998</v>
      </c>
      <c r="D555" s="7">
        <v>10117666.67</v>
      </c>
      <c r="E555" s="8">
        <v>13509666.67</v>
      </c>
      <c r="F555" s="6">
        <v>14384333.33</v>
      </c>
      <c r="G555" s="9">
        <v>0</v>
      </c>
      <c r="H555" s="10" t="s">
        <v>3505</v>
      </c>
      <c r="I555" t="s">
        <v>4262</v>
      </c>
    </row>
    <row r="556" spans="1:9" x14ac:dyDescent="0.25">
      <c r="A556" s="4" t="s">
        <v>3502</v>
      </c>
      <c r="B556" s="5">
        <v>3083733333</v>
      </c>
      <c r="C556" s="6">
        <v>1507400000</v>
      </c>
      <c r="D556" s="7">
        <v>1310533333</v>
      </c>
      <c r="E556" s="8">
        <v>570933333.29999995</v>
      </c>
      <c r="F556" s="6">
        <v>764633333.29999995</v>
      </c>
      <c r="G556" s="9">
        <v>510256666.69999999</v>
      </c>
      <c r="H556" s="10" t="s">
        <v>3503</v>
      </c>
      <c r="I556" t="s">
        <v>4555</v>
      </c>
    </row>
    <row r="557" spans="1:9" x14ac:dyDescent="0.25">
      <c r="A557" s="4" t="s">
        <v>3500</v>
      </c>
      <c r="B557" s="5">
        <v>387813333.30000001</v>
      </c>
      <c r="C557" s="6">
        <v>241410000</v>
      </c>
      <c r="D557" s="7">
        <v>194210000</v>
      </c>
      <c r="E557" s="8">
        <v>83542333.329999998</v>
      </c>
      <c r="F557" s="6">
        <v>44294000</v>
      </c>
      <c r="G557" s="9">
        <v>51604333.329999998</v>
      </c>
      <c r="H557" s="10" t="s">
        <v>3501</v>
      </c>
      <c r="I557" t="s">
        <v>4555</v>
      </c>
    </row>
    <row r="558" spans="1:9" x14ac:dyDescent="0.25">
      <c r="A558" s="4" t="s">
        <v>3498</v>
      </c>
      <c r="B558" s="5">
        <v>30444666.670000002</v>
      </c>
      <c r="C558" s="6">
        <v>34877000</v>
      </c>
      <c r="D558" s="7">
        <v>36760333.329999998</v>
      </c>
      <c r="E558" s="8">
        <v>39922666.670000002</v>
      </c>
      <c r="F558" s="6">
        <v>44700666.670000002</v>
      </c>
      <c r="G558" s="9">
        <v>64636333.329999998</v>
      </c>
      <c r="H558" s="10" t="s">
        <v>3499</v>
      </c>
      <c r="I558" t="s">
        <v>4690</v>
      </c>
    </row>
    <row r="559" spans="1:9" x14ac:dyDescent="0.25">
      <c r="A559" s="4" t="s">
        <v>3496</v>
      </c>
      <c r="B559" s="5">
        <v>0</v>
      </c>
      <c r="C559" s="6">
        <v>0</v>
      </c>
      <c r="D559" s="7">
        <v>0</v>
      </c>
      <c r="E559" s="8">
        <v>0</v>
      </c>
      <c r="F559" s="6">
        <v>0</v>
      </c>
      <c r="G559" s="9">
        <v>4754666.6670000004</v>
      </c>
      <c r="H559" s="10" t="s">
        <v>3497</v>
      </c>
      <c r="I559" t="s">
        <v>4691</v>
      </c>
    </row>
    <row r="560" spans="1:9" x14ac:dyDescent="0.25">
      <c r="A560" s="4" t="s">
        <v>3494</v>
      </c>
      <c r="B560" s="5">
        <v>44951000</v>
      </c>
      <c r="C560" s="6">
        <v>24800333.329999998</v>
      </c>
      <c r="D560" s="7">
        <v>77585333.329999998</v>
      </c>
      <c r="E560" s="8">
        <v>36980000</v>
      </c>
      <c r="F560" s="6">
        <v>119180000</v>
      </c>
      <c r="G560" s="9">
        <v>91024333.329999998</v>
      </c>
      <c r="H560" s="10" t="s">
        <v>3495</v>
      </c>
      <c r="I560" t="s">
        <v>4692</v>
      </c>
    </row>
    <row r="561" spans="1:9" x14ac:dyDescent="0.25">
      <c r="A561" s="4" t="s">
        <v>3492</v>
      </c>
      <c r="B561" s="5">
        <v>59518000</v>
      </c>
      <c r="C561" s="6">
        <v>130006333.3</v>
      </c>
      <c r="D561" s="7">
        <v>297503333.30000001</v>
      </c>
      <c r="E561" s="8">
        <v>252006666.69999999</v>
      </c>
      <c r="F561" s="6">
        <v>193800000</v>
      </c>
      <c r="G561" s="9">
        <v>252930000</v>
      </c>
      <c r="H561" s="10" t="s">
        <v>3493</v>
      </c>
      <c r="I561" t="s">
        <v>4555</v>
      </c>
    </row>
    <row r="562" spans="1:9" x14ac:dyDescent="0.25">
      <c r="A562" s="4" t="s">
        <v>720</v>
      </c>
      <c r="B562" s="5">
        <v>428256666.69999999</v>
      </c>
      <c r="C562" s="6">
        <v>344000000</v>
      </c>
      <c r="D562" s="7">
        <v>515773333.30000001</v>
      </c>
      <c r="E562" s="8">
        <v>309956666.69999999</v>
      </c>
      <c r="F562" s="6">
        <v>317940000</v>
      </c>
      <c r="G562" s="9">
        <v>286776666.69999999</v>
      </c>
      <c r="H562" s="10" t="s">
        <v>721</v>
      </c>
      <c r="I562" t="s">
        <v>4693</v>
      </c>
    </row>
    <row r="563" spans="1:9" x14ac:dyDescent="0.25">
      <c r="A563" s="4" t="s">
        <v>3490</v>
      </c>
      <c r="B563" s="5">
        <v>260056666.69999999</v>
      </c>
      <c r="C563" s="6">
        <v>113534666.7</v>
      </c>
      <c r="D563" s="7">
        <v>228796666.69999999</v>
      </c>
      <c r="E563" s="8">
        <v>299296666.69999999</v>
      </c>
      <c r="F563" s="6">
        <v>147766666.69999999</v>
      </c>
      <c r="G563" s="9">
        <v>252193333.30000001</v>
      </c>
      <c r="H563" s="10" t="s">
        <v>3491</v>
      </c>
      <c r="I563" t="s">
        <v>4694</v>
      </c>
    </row>
    <row r="564" spans="1:9" x14ac:dyDescent="0.25">
      <c r="A564" s="4" t="s">
        <v>3488</v>
      </c>
      <c r="B564" s="5">
        <v>302316666.69999999</v>
      </c>
      <c r="C564" s="6">
        <v>276673333.30000001</v>
      </c>
      <c r="D564" s="7">
        <v>277530000</v>
      </c>
      <c r="E564" s="8">
        <v>339690000</v>
      </c>
      <c r="F564" s="6">
        <v>485486666.69999999</v>
      </c>
      <c r="G564" s="9">
        <v>405613333.30000001</v>
      </c>
      <c r="H564" s="10" t="s">
        <v>3489</v>
      </c>
      <c r="I564" t="s">
        <v>4262</v>
      </c>
    </row>
    <row r="565" spans="1:9" x14ac:dyDescent="0.25">
      <c r="A565" s="4" t="s">
        <v>3486</v>
      </c>
      <c r="B565" s="5">
        <v>115043333.3</v>
      </c>
      <c r="C565" s="6">
        <v>123731333.3</v>
      </c>
      <c r="D565" s="7">
        <v>206340000</v>
      </c>
      <c r="E565" s="8">
        <v>209253333.30000001</v>
      </c>
      <c r="F565" s="6">
        <v>164803333.30000001</v>
      </c>
      <c r="G565" s="9">
        <v>199540000</v>
      </c>
      <c r="H565" s="10" t="s">
        <v>3487</v>
      </c>
      <c r="I565" t="s">
        <v>4262</v>
      </c>
    </row>
    <row r="566" spans="1:9" x14ac:dyDescent="0.25">
      <c r="A566" s="4" t="s">
        <v>3484</v>
      </c>
      <c r="B566" s="5">
        <v>11410000</v>
      </c>
      <c r="C566" s="6">
        <v>22380333.329999998</v>
      </c>
      <c r="D566" s="7">
        <v>147456666.69999999</v>
      </c>
      <c r="E566" s="8">
        <v>8991666.6669999994</v>
      </c>
      <c r="F566" s="6">
        <v>23146333.329999998</v>
      </c>
      <c r="G566" s="9">
        <v>28281333.329999998</v>
      </c>
      <c r="H566" s="10" t="s">
        <v>3485</v>
      </c>
      <c r="I566" t="s">
        <v>4262</v>
      </c>
    </row>
    <row r="567" spans="1:9" x14ac:dyDescent="0.25">
      <c r="A567" s="4" t="s">
        <v>3482</v>
      </c>
      <c r="B567" s="5">
        <v>525213333.30000001</v>
      </c>
      <c r="C567" s="6">
        <v>1181400000</v>
      </c>
      <c r="D567" s="7">
        <v>548030000</v>
      </c>
      <c r="E567" s="8">
        <v>564100000</v>
      </c>
      <c r="F567" s="6">
        <v>748936666.70000005</v>
      </c>
      <c r="G567" s="9">
        <v>541000000</v>
      </c>
      <c r="H567" s="10" t="s">
        <v>3483</v>
      </c>
      <c r="I567" t="s">
        <v>4695</v>
      </c>
    </row>
    <row r="568" spans="1:9" x14ac:dyDescent="0.25">
      <c r="A568" s="4" t="s">
        <v>3480</v>
      </c>
      <c r="B568" s="5">
        <v>666090000</v>
      </c>
      <c r="C568" s="6">
        <v>1322433333</v>
      </c>
      <c r="D568" s="7">
        <v>489783333.30000001</v>
      </c>
      <c r="E568" s="8">
        <v>506630000</v>
      </c>
      <c r="F568" s="6">
        <v>585833333.29999995</v>
      </c>
      <c r="G568" s="9">
        <v>378323333.30000001</v>
      </c>
      <c r="H568" s="10" t="s">
        <v>3481</v>
      </c>
      <c r="I568" t="s">
        <v>4696</v>
      </c>
    </row>
    <row r="569" spans="1:9" x14ac:dyDescent="0.25">
      <c r="A569" s="4" t="s">
        <v>3478</v>
      </c>
      <c r="B569" s="5">
        <v>120172666.7</v>
      </c>
      <c r="C569" s="6">
        <v>674010000</v>
      </c>
      <c r="D569" s="7">
        <v>163516666.69999999</v>
      </c>
      <c r="E569" s="8">
        <v>99836666.670000002</v>
      </c>
      <c r="F569" s="6">
        <v>155266666.69999999</v>
      </c>
      <c r="G569" s="9">
        <v>88490000</v>
      </c>
      <c r="H569" s="10" t="s">
        <v>3479</v>
      </c>
      <c r="I569" t="s">
        <v>4697</v>
      </c>
    </row>
    <row r="570" spans="1:9" x14ac:dyDescent="0.25">
      <c r="A570" s="4" t="s">
        <v>3476</v>
      </c>
      <c r="B570" s="5">
        <v>37839333333</v>
      </c>
      <c r="C570" s="6">
        <v>61618000000</v>
      </c>
      <c r="D570" s="7">
        <v>29638000000</v>
      </c>
      <c r="E570" s="8">
        <v>10537000000</v>
      </c>
      <c r="F570" s="6">
        <v>18804333333</v>
      </c>
      <c r="G570" s="9">
        <v>10597666667</v>
      </c>
      <c r="H570" s="10" t="s">
        <v>3477</v>
      </c>
      <c r="I570" t="s">
        <v>4516</v>
      </c>
    </row>
    <row r="571" spans="1:9" x14ac:dyDescent="0.25">
      <c r="A571" s="4" t="s">
        <v>3474</v>
      </c>
      <c r="B571" s="5">
        <v>131176666.7</v>
      </c>
      <c r="C571" s="6">
        <v>453863333.30000001</v>
      </c>
      <c r="D571" s="7">
        <v>151580000</v>
      </c>
      <c r="E571" s="8">
        <v>242003333.30000001</v>
      </c>
      <c r="F571" s="6">
        <v>287740000</v>
      </c>
      <c r="G571" s="9">
        <v>198426666.69999999</v>
      </c>
      <c r="H571" s="10" t="s">
        <v>3475</v>
      </c>
      <c r="I571" t="s">
        <v>4698</v>
      </c>
    </row>
    <row r="572" spans="1:9" x14ac:dyDescent="0.25">
      <c r="A572" s="4" t="s">
        <v>718</v>
      </c>
      <c r="B572" s="5">
        <v>308980000</v>
      </c>
      <c r="C572" s="6">
        <v>197086666.69999999</v>
      </c>
      <c r="D572" s="7">
        <v>263213333.30000001</v>
      </c>
      <c r="E572" s="8">
        <v>508316666.69999999</v>
      </c>
      <c r="F572" s="6">
        <v>305290000</v>
      </c>
      <c r="G572" s="9">
        <v>443980000</v>
      </c>
      <c r="H572" s="10" t="s">
        <v>719</v>
      </c>
      <c r="I572" t="s">
        <v>4699</v>
      </c>
    </row>
    <row r="573" spans="1:9" x14ac:dyDescent="0.25">
      <c r="A573" s="4" t="s">
        <v>3472</v>
      </c>
      <c r="B573" s="5">
        <v>285420000</v>
      </c>
      <c r="C573" s="6">
        <v>166373333.30000001</v>
      </c>
      <c r="D573" s="7">
        <v>162583333.30000001</v>
      </c>
      <c r="E573" s="8">
        <v>99801000</v>
      </c>
      <c r="F573" s="6">
        <v>155833333.30000001</v>
      </c>
      <c r="G573" s="9">
        <v>139570000</v>
      </c>
      <c r="H573" s="10" t="s">
        <v>3473</v>
      </c>
      <c r="I573" t="s">
        <v>4262</v>
      </c>
    </row>
    <row r="574" spans="1:9" x14ac:dyDescent="0.25">
      <c r="A574" s="4" t="s">
        <v>1048</v>
      </c>
      <c r="B574" s="5">
        <v>1486100000</v>
      </c>
      <c r="C574" s="6">
        <v>1290200000</v>
      </c>
      <c r="D574" s="7">
        <v>1890666667</v>
      </c>
      <c r="E574" s="8">
        <v>2424600000</v>
      </c>
      <c r="F574" s="6">
        <v>2155766667</v>
      </c>
      <c r="G574" s="9">
        <v>2853866667</v>
      </c>
      <c r="H574" s="10" t="s">
        <v>1049</v>
      </c>
      <c r="I574" t="s">
        <v>4700</v>
      </c>
    </row>
    <row r="575" spans="1:9" x14ac:dyDescent="0.25">
      <c r="A575" s="4" t="s">
        <v>3470</v>
      </c>
      <c r="B575" s="5">
        <v>8696666.6669999994</v>
      </c>
      <c r="C575" s="6">
        <v>0</v>
      </c>
      <c r="D575" s="7">
        <v>0</v>
      </c>
      <c r="E575" s="8">
        <v>0</v>
      </c>
      <c r="F575" s="6">
        <v>0</v>
      </c>
      <c r="G575" s="9">
        <v>0</v>
      </c>
      <c r="H575" s="10" t="s">
        <v>3471</v>
      </c>
      <c r="I575" t="s">
        <v>4701</v>
      </c>
    </row>
    <row r="576" spans="1:9" x14ac:dyDescent="0.25">
      <c r="A576" s="4" t="s">
        <v>716</v>
      </c>
      <c r="B576" s="5">
        <v>0</v>
      </c>
      <c r="C576" s="6">
        <v>0</v>
      </c>
      <c r="D576" s="7">
        <v>0</v>
      </c>
      <c r="E576" s="8">
        <v>0</v>
      </c>
      <c r="F576" s="6">
        <v>1328533.3330000001</v>
      </c>
      <c r="G576" s="9">
        <v>0</v>
      </c>
      <c r="H576" s="10" t="s">
        <v>717</v>
      </c>
      <c r="I576" t="s">
        <v>4702</v>
      </c>
    </row>
    <row r="577" spans="1:9" x14ac:dyDescent="0.25">
      <c r="A577" s="4" t="s">
        <v>3468</v>
      </c>
      <c r="B577" s="5">
        <v>1053510000</v>
      </c>
      <c r="C577" s="6">
        <v>1682066667</v>
      </c>
      <c r="D577" s="7">
        <v>1668733333</v>
      </c>
      <c r="E577" s="8">
        <v>1956066667</v>
      </c>
      <c r="F577" s="6">
        <v>1994033333</v>
      </c>
      <c r="G577" s="9">
        <v>2118200000</v>
      </c>
      <c r="H577" s="10" t="s">
        <v>3469</v>
      </c>
      <c r="I577" t="s">
        <v>4703</v>
      </c>
    </row>
    <row r="578" spans="1:9" x14ac:dyDescent="0.25">
      <c r="A578" s="4" t="s">
        <v>3466</v>
      </c>
      <c r="B578" s="5">
        <v>3058533333</v>
      </c>
      <c r="C578" s="6">
        <v>3432266667</v>
      </c>
      <c r="D578" s="7">
        <v>4107600000</v>
      </c>
      <c r="E578" s="8">
        <v>6014100000</v>
      </c>
      <c r="F578" s="6">
        <v>3893433333</v>
      </c>
      <c r="G578" s="9">
        <v>5447333333</v>
      </c>
      <c r="H578" s="10" t="s">
        <v>3467</v>
      </c>
      <c r="I578" t="s">
        <v>4704</v>
      </c>
    </row>
    <row r="579" spans="1:9" x14ac:dyDescent="0.25">
      <c r="A579" s="4" t="s">
        <v>3464</v>
      </c>
      <c r="B579" s="5">
        <v>581356666.70000005</v>
      </c>
      <c r="C579" s="6">
        <v>399930000</v>
      </c>
      <c r="D579" s="7">
        <v>430706666.69999999</v>
      </c>
      <c r="E579" s="8">
        <v>183343333.30000001</v>
      </c>
      <c r="F579" s="6">
        <v>196496666.69999999</v>
      </c>
      <c r="G579" s="9">
        <v>228670000</v>
      </c>
      <c r="H579" s="10" t="s">
        <v>3465</v>
      </c>
      <c r="I579" t="s">
        <v>4705</v>
      </c>
    </row>
    <row r="580" spans="1:9" x14ac:dyDescent="0.25">
      <c r="A580" s="4" t="s">
        <v>3462</v>
      </c>
      <c r="B580" s="5">
        <v>0</v>
      </c>
      <c r="C580" s="6">
        <v>0</v>
      </c>
      <c r="D580" s="7">
        <v>0</v>
      </c>
      <c r="E580" s="8">
        <v>49797000</v>
      </c>
      <c r="F580" s="6">
        <v>71697666.670000002</v>
      </c>
      <c r="G580" s="9">
        <v>51853666.670000002</v>
      </c>
      <c r="H580" s="10" t="s">
        <v>3463</v>
      </c>
      <c r="I580" t="s">
        <v>4706</v>
      </c>
    </row>
    <row r="581" spans="1:9" x14ac:dyDescent="0.25">
      <c r="A581" s="4" t="s">
        <v>3460</v>
      </c>
      <c r="B581" s="5">
        <v>34328666.670000002</v>
      </c>
      <c r="C581" s="6">
        <v>53105000</v>
      </c>
      <c r="D581" s="7">
        <v>16595666.67</v>
      </c>
      <c r="E581" s="8">
        <v>101121666.7</v>
      </c>
      <c r="F581" s="6">
        <v>189043333.30000001</v>
      </c>
      <c r="G581" s="9">
        <v>157994000</v>
      </c>
      <c r="H581" s="10" t="s">
        <v>3461</v>
      </c>
      <c r="I581" t="s">
        <v>4707</v>
      </c>
    </row>
    <row r="582" spans="1:9" x14ac:dyDescent="0.25">
      <c r="A582" s="4" t="s">
        <v>714</v>
      </c>
      <c r="B582" s="5">
        <v>74867333.329999998</v>
      </c>
      <c r="C582" s="6">
        <v>32398000</v>
      </c>
      <c r="D582" s="7">
        <v>28321666.670000002</v>
      </c>
      <c r="E582" s="8">
        <v>0</v>
      </c>
      <c r="F582" s="6">
        <v>0</v>
      </c>
      <c r="G582" s="9">
        <v>0</v>
      </c>
      <c r="H582" s="10" t="s">
        <v>715</v>
      </c>
      <c r="I582" t="s">
        <v>4708</v>
      </c>
    </row>
    <row r="583" spans="1:9" x14ac:dyDescent="0.25">
      <c r="A583" s="4" t="s">
        <v>3458</v>
      </c>
      <c r="B583" s="5">
        <v>177696666.69999999</v>
      </c>
      <c r="C583" s="6">
        <v>210090000</v>
      </c>
      <c r="D583" s="7">
        <v>128456666.7</v>
      </c>
      <c r="E583" s="8">
        <v>297596666.69999999</v>
      </c>
      <c r="F583" s="6">
        <v>215306666.69999999</v>
      </c>
      <c r="G583" s="9">
        <v>215873333.30000001</v>
      </c>
      <c r="H583" s="10" t="s">
        <v>3459</v>
      </c>
      <c r="I583" t="s">
        <v>4262</v>
      </c>
    </row>
    <row r="584" spans="1:9" x14ac:dyDescent="0.25">
      <c r="A584" s="4" t="s">
        <v>3456</v>
      </c>
      <c r="B584" s="5">
        <v>0</v>
      </c>
      <c r="C584" s="6">
        <v>0</v>
      </c>
      <c r="D584" s="7">
        <v>22436333.329999998</v>
      </c>
      <c r="E584" s="8">
        <v>85975000</v>
      </c>
      <c r="F584" s="6">
        <v>0</v>
      </c>
      <c r="G584" s="9">
        <v>0</v>
      </c>
      <c r="H584" s="10" t="s">
        <v>3457</v>
      </c>
      <c r="I584" t="s">
        <v>4709</v>
      </c>
    </row>
    <row r="585" spans="1:9" x14ac:dyDescent="0.25">
      <c r="A585" s="4" t="s">
        <v>712</v>
      </c>
      <c r="B585" s="5">
        <v>278566666.69999999</v>
      </c>
      <c r="C585" s="6">
        <v>436603333.30000001</v>
      </c>
      <c r="D585" s="7">
        <v>355226666.69999999</v>
      </c>
      <c r="E585" s="8">
        <v>548936666.70000005</v>
      </c>
      <c r="F585" s="6">
        <v>744150000</v>
      </c>
      <c r="G585" s="9">
        <v>578636666.70000005</v>
      </c>
      <c r="H585" s="10" t="s">
        <v>713</v>
      </c>
      <c r="I585" t="s">
        <v>4710</v>
      </c>
    </row>
    <row r="586" spans="1:9" x14ac:dyDescent="0.25">
      <c r="A586" s="4" t="s">
        <v>3454</v>
      </c>
      <c r="B586" s="5">
        <v>85874666.670000002</v>
      </c>
      <c r="C586" s="6">
        <v>71379000</v>
      </c>
      <c r="D586" s="7">
        <v>58245666.670000002</v>
      </c>
      <c r="E586" s="8">
        <v>49727000</v>
      </c>
      <c r="F586" s="6">
        <v>44769666.670000002</v>
      </c>
      <c r="G586" s="9">
        <v>31634333.329999998</v>
      </c>
      <c r="H586" s="10" t="s">
        <v>3455</v>
      </c>
      <c r="I586" t="s">
        <v>4594</v>
      </c>
    </row>
    <row r="587" spans="1:9" x14ac:dyDescent="0.25">
      <c r="A587" s="4" t="s">
        <v>3452</v>
      </c>
      <c r="B587" s="5">
        <v>21718666.670000002</v>
      </c>
      <c r="C587" s="6">
        <v>0</v>
      </c>
      <c r="D587" s="7">
        <v>0</v>
      </c>
      <c r="E587" s="8">
        <v>0</v>
      </c>
      <c r="F587" s="6">
        <v>0</v>
      </c>
      <c r="G587" s="9">
        <v>0</v>
      </c>
      <c r="H587" s="10" t="s">
        <v>3453</v>
      </c>
      <c r="I587" t="s">
        <v>4262</v>
      </c>
    </row>
    <row r="588" spans="1:9" x14ac:dyDescent="0.25">
      <c r="A588" s="4" t="s">
        <v>3450</v>
      </c>
      <c r="B588" s="5">
        <v>197558333.30000001</v>
      </c>
      <c r="C588" s="6">
        <v>64165666.670000002</v>
      </c>
      <c r="D588" s="7">
        <v>78186333.329999998</v>
      </c>
      <c r="E588" s="8">
        <v>61343000</v>
      </c>
      <c r="F588" s="6">
        <v>17244666.670000002</v>
      </c>
      <c r="G588" s="9">
        <v>34900333.329999998</v>
      </c>
      <c r="H588" s="10" t="s">
        <v>3451</v>
      </c>
      <c r="I588" t="s">
        <v>4262</v>
      </c>
    </row>
    <row r="589" spans="1:9" x14ac:dyDescent="0.25">
      <c r="A589" s="4" t="s">
        <v>3448</v>
      </c>
      <c r="B589" s="5">
        <v>27741333.329999998</v>
      </c>
      <c r="C589" s="6">
        <v>44178000</v>
      </c>
      <c r="D589" s="7">
        <v>45730666.670000002</v>
      </c>
      <c r="E589" s="8">
        <v>133252333.3</v>
      </c>
      <c r="F589" s="6">
        <v>99938333.329999998</v>
      </c>
      <c r="G589" s="9">
        <v>97387333.329999998</v>
      </c>
      <c r="H589" s="10" t="s">
        <v>3449</v>
      </c>
      <c r="I589" t="s">
        <v>4295</v>
      </c>
    </row>
    <row r="590" spans="1:9" x14ac:dyDescent="0.25">
      <c r="A590" s="4" t="s">
        <v>710</v>
      </c>
      <c r="B590" s="5">
        <v>3756600000</v>
      </c>
      <c r="C590" s="6">
        <v>5523433333</v>
      </c>
      <c r="D590" s="7">
        <v>4671366667</v>
      </c>
      <c r="E590" s="8">
        <v>7964500000</v>
      </c>
      <c r="F590" s="6">
        <v>8782900000</v>
      </c>
      <c r="G590" s="9">
        <v>6934866667</v>
      </c>
      <c r="H590" s="10" t="s">
        <v>711</v>
      </c>
      <c r="I590" t="s">
        <v>4711</v>
      </c>
    </row>
    <row r="591" spans="1:9" x14ac:dyDescent="0.25">
      <c r="A591" s="4" t="s">
        <v>3446</v>
      </c>
      <c r="B591" s="5">
        <v>0</v>
      </c>
      <c r="C591" s="6">
        <v>0</v>
      </c>
      <c r="D591" s="7">
        <v>0</v>
      </c>
      <c r="E591" s="8">
        <v>0</v>
      </c>
      <c r="F591" s="6">
        <v>0</v>
      </c>
      <c r="G591" s="9">
        <v>2209400</v>
      </c>
      <c r="H591" s="10" t="s">
        <v>3447</v>
      </c>
      <c r="I591" t="s">
        <v>4712</v>
      </c>
    </row>
    <row r="592" spans="1:9" x14ac:dyDescent="0.25">
      <c r="A592" s="4" t="s">
        <v>3444</v>
      </c>
      <c r="B592" s="5">
        <v>32309666.670000002</v>
      </c>
      <c r="C592" s="6">
        <v>53553000</v>
      </c>
      <c r="D592" s="7">
        <v>50247333.329999998</v>
      </c>
      <c r="E592" s="8">
        <v>92897000</v>
      </c>
      <c r="F592" s="6">
        <v>92209666.670000002</v>
      </c>
      <c r="G592" s="9">
        <v>111358333.3</v>
      </c>
      <c r="H592" s="10" t="s">
        <v>3445</v>
      </c>
      <c r="I592" t="s">
        <v>4262</v>
      </c>
    </row>
    <row r="593" spans="1:9" x14ac:dyDescent="0.25">
      <c r="A593" s="4" t="s">
        <v>3442</v>
      </c>
      <c r="B593" s="5">
        <v>243810000</v>
      </c>
      <c r="C593" s="6">
        <v>256890000</v>
      </c>
      <c r="D593" s="7">
        <v>274760000</v>
      </c>
      <c r="E593" s="8">
        <v>176230000</v>
      </c>
      <c r="F593" s="6">
        <v>243276666.69999999</v>
      </c>
      <c r="G593" s="9">
        <v>248786666.69999999</v>
      </c>
      <c r="H593" s="10" t="s">
        <v>3443</v>
      </c>
      <c r="I593" t="s">
        <v>4249</v>
      </c>
    </row>
    <row r="594" spans="1:9" x14ac:dyDescent="0.25">
      <c r="A594" s="4" t="s">
        <v>3440</v>
      </c>
      <c r="B594" s="5">
        <v>1173800000</v>
      </c>
      <c r="C594" s="6">
        <v>1064123333</v>
      </c>
      <c r="D594" s="7">
        <v>698230000</v>
      </c>
      <c r="E594" s="8">
        <v>327100000</v>
      </c>
      <c r="F594" s="6">
        <v>444456666.69999999</v>
      </c>
      <c r="G594" s="9">
        <v>275360000</v>
      </c>
      <c r="H594" s="10" t="s">
        <v>3441</v>
      </c>
      <c r="I594" t="s">
        <v>4713</v>
      </c>
    </row>
    <row r="595" spans="1:9" x14ac:dyDescent="0.25">
      <c r="A595" s="4" t="s">
        <v>3438</v>
      </c>
      <c r="B595" s="5">
        <v>57626000</v>
      </c>
      <c r="C595" s="6">
        <v>106539000</v>
      </c>
      <c r="D595" s="7">
        <v>109169666.7</v>
      </c>
      <c r="E595" s="8">
        <v>242896666.69999999</v>
      </c>
      <c r="F595" s="6">
        <v>137906666.69999999</v>
      </c>
      <c r="G595" s="9">
        <v>193783333.30000001</v>
      </c>
      <c r="H595" s="10" t="s">
        <v>3439</v>
      </c>
      <c r="I595" t="s">
        <v>4546</v>
      </c>
    </row>
    <row r="596" spans="1:9" x14ac:dyDescent="0.25">
      <c r="A596" s="4" t="s">
        <v>708</v>
      </c>
      <c r="B596" s="5">
        <v>4055466667</v>
      </c>
      <c r="C596" s="6">
        <v>5613866667</v>
      </c>
      <c r="D596" s="7">
        <v>4607233333</v>
      </c>
      <c r="E596" s="8">
        <v>6829600000</v>
      </c>
      <c r="F596" s="6">
        <v>6465933333</v>
      </c>
      <c r="G596" s="9">
        <v>6117866667</v>
      </c>
      <c r="H596" s="10" t="s">
        <v>709</v>
      </c>
      <c r="I596" t="s">
        <v>4714</v>
      </c>
    </row>
    <row r="597" spans="1:9" x14ac:dyDescent="0.25">
      <c r="A597" s="4" t="s">
        <v>706</v>
      </c>
      <c r="B597" s="5">
        <v>179836666.69999999</v>
      </c>
      <c r="C597" s="6">
        <v>265440000</v>
      </c>
      <c r="D597" s="7">
        <v>219790000</v>
      </c>
      <c r="E597" s="8">
        <v>269400000</v>
      </c>
      <c r="F597" s="6">
        <v>322403333.30000001</v>
      </c>
      <c r="G597" s="9">
        <v>272523333.30000001</v>
      </c>
      <c r="H597" s="10" t="s">
        <v>707</v>
      </c>
      <c r="I597" t="s">
        <v>4715</v>
      </c>
    </row>
    <row r="598" spans="1:9" x14ac:dyDescent="0.25">
      <c r="A598" s="4" t="s">
        <v>704</v>
      </c>
      <c r="B598" s="5">
        <v>93570000</v>
      </c>
      <c r="C598" s="6">
        <v>104973333.3</v>
      </c>
      <c r="D598" s="7">
        <v>99513333.329999998</v>
      </c>
      <c r="E598" s="8">
        <v>185353333.30000001</v>
      </c>
      <c r="F598" s="6">
        <v>236613333.30000001</v>
      </c>
      <c r="G598" s="9">
        <v>173256666.69999999</v>
      </c>
      <c r="H598" s="10" t="s">
        <v>705</v>
      </c>
      <c r="I598" t="s">
        <v>4716</v>
      </c>
    </row>
    <row r="599" spans="1:9" x14ac:dyDescent="0.25">
      <c r="A599" s="4" t="s">
        <v>702</v>
      </c>
      <c r="B599" s="5">
        <v>90502666.670000002</v>
      </c>
      <c r="C599" s="6">
        <v>166596666.69999999</v>
      </c>
      <c r="D599" s="7">
        <v>84346333.329999998</v>
      </c>
      <c r="E599" s="8">
        <v>70880000</v>
      </c>
      <c r="F599" s="6">
        <v>81040000</v>
      </c>
      <c r="G599" s="9">
        <v>73781666.670000002</v>
      </c>
      <c r="H599" s="10" t="s">
        <v>703</v>
      </c>
      <c r="I599" t="s">
        <v>4717</v>
      </c>
    </row>
    <row r="600" spans="1:9" x14ac:dyDescent="0.25">
      <c r="A600" s="4" t="s">
        <v>3436</v>
      </c>
      <c r="B600" s="5">
        <v>69158333.329999998</v>
      </c>
      <c r="C600" s="6">
        <v>83008333.329999998</v>
      </c>
      <c r="D600" s="7">
        <v>53835666.670000002</v>
      </c>
      <c r="E600" s="8">
        <v>53703333.329999998</v>
      </c>
      <c r="F600" s="6">
        <v>77277666.670000002</v>
      </c>
      <c r="G600" s="9">
        <v>72116000</v>
      </c>
      <c r="H600" s="10" t="s">
        <v>3437</v>
      </c>
      <c r="I600" t="s">
        <v>4262</v>
      </c>
    </row>
    <row r="601" spans="1:9" x14ac:dyDescent="0.25">
      <c r="A601" s="4" t="s">
        <v>3434</v>
      </c>
      <c r="B601" s="5">
        <v>83428666.670000002</v>
      </c>
      <c r="C601" s="6">
        <v>109466333.3</v>
      </c>
      <c r="D601" s="7">
        <v>102615000</v>
      </c>
      <c r="E601" s="8">
        <v>237860000</v>
      </c>
      <c r="F601" s="6">
        <v>220300000</v>
      </c>
      <c r="G601" s="9">
        <v>189416666.69999999</v>
      </c>
      <c r="H601" s="10" t="s">
        <v>3435</v>
      </c>
      <c r="I601" t="s">
        <v>4718</v>
      </c>
    </row>
    <row r="602" spans="1:9" x14ac:dyDescent="0.25">
      <c r="A602" s="4" t="s">
        <v>3432</v>
      </c>
      <c r="B602" s="5">
        <v>114404000</v>
      </c>
      <c r="C602" s="6">
        <v>136320000</v>
      </c>
      <c r="D602" s="7">
        <v>122091333.3</v>
      </c>
      <c r="E602" s="8">
        <v>220166666.69999999</v>
      </c>
      <c r="F602" s="6">
        <v>155050000</v>
      </c>
      <c r="G602" s="9">
        <v>176493333.30000001</v>
      </c>
      <c r="H602" s="10" t="s">
        <v>3433</v>
      </c>
      <c r="I602" t="s">
        <v>4719</v>
      </c>
    </row>
    <row r="603" spans="1:9" x14ac:dyDescent="0.25">
      <c r="A603" s="4" t="s">
        <v>3430</v>
      </c>
      <c r="B603" s="5">
        <v>13764666.67</v>
      </c>
      <c r="C603" s="6">
        <v>22983000</v>
      </c>
      <c r="D603" s="7">
        <v>9296333.3330000006</v>
      </c>
      <c r="E603" s="8">
        <v>18344000</v>
      </c>
      <c r="F603" s="6">
        <v>30004666.670000002</v>
      </c>
      <c r="G603" s="9">
        <v>29348666.670000002</v>
      </c>
      <c r="H603" s="10" t="s">
        <v>3431</v>
      </c>
      <c r="I603" t="s">
        <v>4720</v>
      </c>
    </row>
    <row r="604" spans="1:9" x14ac:dyDescent="0.25">
      <c r="A604" s="4" t="s">
        <v>48</v>
      </c>
      <c r="B604" s="5">
        <v>1173706667</v>
      </c>
      <c r="C604" s="6">
        <v>1950466667</v>
      </c>
      <c r="D604" s="7">
        <v>2455133333</v>
      </c>
      <c r="E604" s="8">
        <v>2697100000</v>
      </c>
      <c r="F604" s="6">
        <v>2296066667</v>
      </c>
      <c r="G604" s="9">
        <v>2815533333</v>
      </c>
      <c r="H604" s="10" t="s">
        <v>49</v>
      </c>
      <c r="I604" t="s">
        <v>4721</v>
      </c>
    </row>
    <row r="605" spans="1:9" x14ac:dyDescent="0.25">
      <c r="A605" s="4" t="s">
        <v>24</v>
      </c>
      <c r="B605" s="5">
        <v>6945200000</v>
      </c>
      <c r="C605" s="6">
        <v>6720933333</v>
      </c>
      <c r="D605" s="7">
        <v>6684933333</v>
      </c>
      <c r="E605" s="8">
        <v>12214333333</v>
      </c>
      <c r="F605" s="6">
        <v>10745533333</v>
      </c>
      <c r="G605" s="9">
        <v>9607100000</v>
      </c>
      <c r="H605" s="10" t="s">
        <v>25</v>
      </c>
      <c r="I605" t="s">
        <v>4722</v>
      </c>
    </row>
    <row r="606" spans="1:9" x14ac:dyDescent="0.25">
      <c r="A606" s="4" t="s">
        <v>20</v>
      </c>
      <c r="B606" s="5">
        <v>428603333.30000001</v>
      </c>
      <c r="C606" s="6">
        <v>604496666.70000005</v>
      </c>
      <c r="D606" s="7">
        <v>601086666.70000005</v>
      </c>
      <c r="E606" s="8">
        <v>842756666.70000005</v>
      </c>
      <c r="F606" s="6">
        <v>679666666.70000005</v>
      </c>
      <c r="G606" s="9">
        <v>713196666.70000005</v>
      </c>
      <c r="H606" s="10" t="s">
        <v>21</v>
      </c>
      <c r="I606" t="s">
        <v>4723</v>
      </c>
    </row>
    <row r="607" spans="1:9" x14ac:dyDescent="0.25">
      <c r="A607" s="4" t="s">
        <v>700</v>
      </c>
      <c r="B607" s="5">
        <v>416630000</v>
      </c>
      <c r="C607" s="6">
        <v>126444333.3</v>
      </c>
      <c r="D607" s="7">
        <v>154413333.30000001</v>
      </c>
      <c r="E607" s="8">
        <v>237280000</v>
      </c>
      <c r="F607" s="6">
        <v>238056666.69999999</v>
      </c>
      <c r="G607" s="9">
        <v>219770000</v>
      </c>
      <c r="H607" s="10" t="s">
        <v>701</v>
      </c>
      <c r="I607" t="s">
        <v>4312</v>
      </c>
    </row>
    <row r="608" spans="1:9" x14ac:dyDescent="0.25">
      <c r="A608" s="4" t="s">
        <v>3428</v>
      </c>
      <c r="B608" s="5">
        <v>0</v>
      </c>
      <c r="C608" s="6">
        <v>0</v>
      </c>
      <c r="D608" s="7">
        <v>0</v>
      </c>
      <c r="E608" s="8">
        <v>18665000</v>
      </c>
      <c r="F608" s="6">
        <v>0</v>
      </c>
      <c r="G608" s="9">
        <v>0</v>
      </c>
      <c r="H608" s="10" t="s">
        <v>3429</v>
      </c>
      <c r="I608" t="s">
        <v>4366</v>
      </c>
    </row>
    <row r="609" spans="1:9" x14ac:dyDescent="0.25">
      <c r="A609" s="4" t="s">
        <v>3426</v>
      </c>
      <c r="B609" s="5">
        <v>171456666.69999999</v>
      </c>
      <c r="C609" s="6">
        <v>212050000</v>
      </c>
      <c r="D609" s="7">
        <v>205803333.30000001</v>
      </c>
      <c r="E609" s="8">
        <v>391343333.30000001</v>
      </c>
      <c r="F609" s="6">
        <v>153326666.69999999</v>
      </c>
      <c r="G609" s="9">
        <v>312226666.69999999</v>
      </c>
      <c r="H609" s="10" t="s">
        <v>3427</v>
      </c>
      <c r="I609" t="s">
        <v>4262</v>
      </c>
    </row>
    <row r="610" spans="1:9" x14ac:dyDescent="0.25">
      <c r="A610" s="4" t="s">
        <v>3424</v>
      </c>
      <c r="B610" s="5">
        <v>13244666.67</v>
      </c>
      <c r="C610" s="6">
        <v>30372000</v>
      </c>
      <c r="D610" s="7">
        <v>40096333.329999998</v>
      </c>
      <c r="E610" s="8">
        <v>85301666.670000002</v>
      </c>
      <c r="F610" s="6">
        <v>82798333.329999998</v>
      </c>
      <c r="G610" s="9">
        <v>73689000</v>
      </c>
      <c r="H610" s="10" t="s">
        <v>3425</v>
      </c>
      <c r="I610" t="s">
        <v>4724</v>
      </c>
    </row>
    <row r="611" spans="1:9" x14ac:dyDescent="0.25">
      <c r="A611" s="4" t="s">
        <v>3422</v>
      </c>
      <c r="B611" s="5">
        <v>743876666.70000005</v>
      </c>
      <c r="C611" s="6">
        <v>914623333.29999995</v>
      </c>
      <c r="D611" s="7">
        <v>601293333.29999995</v>
      </c>
      <c r="E611" s="8">
        <v>339846666.69999999</v>
      </c>
      <c r="F611" s="6">
        <v>254890000</v>
      </c>
      <c r="G611" s="9">
        <v>324040000</v>
      </c>
      <c r="H611" s="10" t="s">
        <v>3423</v>
      </c>
      <c r="I611" t="s">
        <v>4725</v>
      </c>
    </row>
    <row r="612" spans="1:9" x14ac:dyDescent="0.25">
      <c r="A612" s="4" t="s">
        <v>3420</v>
      </c>
      <c r="B612" s="5">
        <v>673783333.29999995</v>
      </c>
      <c r="C612" s="6">
        <v>645420000</v>
      </c>
      <c r="D612" s="7">
        <v>637866666.70000005</v>
      </c>
      <c r="E612" s="8">
        <v>646990000</v>
      </c>
      <c r="F612" s="6">
        <v>648726666.70000005</v>
      </c>
      <c r="G612" s="9">
        <v>709216666.70000005</v>
      </c>
      <c r="H612" s="10" t="s">
        <v>3421</v>
      </c>
      <c r="I612" t="s">
        <v>4726</v>
      </c>
    </row>
    <row r="613" spans="1:9" x14ac:dyDescent="0.25">
      <c r="A613" s="4" t="s">
        <v>3418</v>
      </c>
      <c r="B613" s="5">
        <v>0</v>
      </c>
      <c r="C613" s="6">
        <v>0</v>
      </c>
      <c r="D613" s="7">
        <v>0</v>
      </c>
      <c r="E613" s="8">
        <v>0</v>
      </c>
      <c r="F613" s="6">
        <v>0</v>
      </c>
      <c r="G613" s="9">
        <v>28001666.670000002</v>
      </c>
      <c r="H613" s="10" t="s">
        <v>3419</v>
      </c>
      <c r="I613" t="s">
        <v>4727</v>
      </c>
    </row>
    <row r="614" spans="1:9" x14ac:dyDescent="0.25">
      <c r="A614" s="4" t="s">
        <v>3416</v>
      </c>
      <c r="B614" s="5">
        <v>1947800000</v>
      </c>
      <c r="C614" s="6">
        <v>1736166667</v>
      </c>
      <c r="D614" s="7">
        <v>1775900000</v>
      </c>
      <c r="E614" s="8">
        <v>2731500000</v>
      </c>
      <c r="F614" s="6">
        <v>2661733333</v>
      </c>
      <c r="G614" s="9">
        <v>2592166667</v>
      </c>
      <c r="H614" s="10" t="s">
        <v>3417</v>
      </c>
      <c r="I614" t="s">
        <v>4728</v>
      </c>
    </row>
    <row r="615" spans="1:9" x14ac:dyDescent="0.25">
      <c r="A615" s="4" t="s">
        <v>3414</v>
      </c>
      <c r="B615" s="5">
        <v>1251300000</v>
      </c>
      <c r="C615" s="6">
        <v>1006446667</v>
      </c>
      <c r="D615" s="7">
        <v>1171566667</v>
      </c>
      <c r="E615" s="8">
        <v>1718833333</v>
      </c>
      <c r="F615" s="6">
        <v>1291566667</v>
      </c>
      <c r="G615" s="9">
        <v>1340900000</v>
      </c>
      <c r="H615" s="10" t="s">
        <v>3415</v>
      </c>
      <c r="I615" t="s">
        <v>4295</v>
      </c>
    </row>
    <row r="616" spans="1:9" x14ac:dyDescent="0.25">
      <c r="A616" s="4" t="s">
        <v>698</v>
      </c>
      <c r="B616" s="5">
        <v>1298866667</v>
      </c>
      <c r="C616" s="6">
        <v>1180933333</v>
      </c>
      <c r="D616" s="7">
        <v>1505200000</v>
      </c>
      <c r="E616" s="8">
        <v>2185633333</v>
      </c>
      <c r="F616" s="6">
        <v>2216500000</v>
      </c>
      <c r="G616" s="9">
        <v>2001900000</v>
      </c>
      <c r="H616" s="10" t="s">
        <v>699</v>
      </c>
      <c r="I616" t="s">
        <v>4729</v>
      </c>
    </row>
    <row r="617" spans="1:9" x14ac:dyDescent="0.25">
      <c r="A617" s="4" t="s">
        <v>3412</v>
      </c>
      <c r="B617" s="5">
        <v>156446666.69999999</v>
      </c>
      <c r="C617" s="6">
        <v>293493333.30000001</v>
      </c>
      <c r="D617" s="7">
        <v>296046666.69999999</v>
      </c>
      <c r="E617" s="8">
        <v>1175866667</v>
      </c>
      <c r="F617" s="6">
        <v>812360000</v>
      </c>
      <c r="G617" s="9">
        <v>1211333333</v>
      </c>
      <c r="H617" s="10" t="s">
        <v>3413</v>
      </c>
      <c r="I617" t="s">
        <v>4262</v>
      </c>
    </row>
    <row r="618" spans="1:9" x14ac:dyDescent="0.25">
      <c r="A618" s="4" t="s">
        <v>3410</v>
      </c>
      <c r="B618" s="5">
        <v>788853333.29999995</v>
      </c>
      <c r="C618" s="6">
        <v>1028386667</v>
      </c>
      <c r="D618" s="7">
        <v>1247333333</v>
      </c>
      <c r="E618" s="8">
        <v>3709833333</v>
      </c>
      <c r="F618" s="6">
        <v>2319466667</v>
      </c>
      <c r="G618" s="9">
        <v>2999233333</v>
      </c>
      <c r="H618" s="10" t="s">
        <v>3411</v>
      </c>
      <c r="I618" t="s">
        <v>4546</v>
      </c>
    </row>
    <row r="619" spans="1:9" x14ac:dyDescent="0.25">
      <c r="A619" s="4" t="s">
        <v>3408</v>
      </c>
      <c r="B619" s="5">
        <v>0</v>
      </c>
      <c r="C619" s="6">
        <v>0</v>
      </c>
      <c r="D619" s="7">
        <v>0</v>
      </c>
      <c r="E619" s="8">
        <v>0</v>
      </c>
      <c r="F619" s="6">
        <v>0</v>
      </c>
      <c r="G619" s="9">
        <v>5739000</v>
      </c>
      <c r="H619" s="10" t="s">
        <v>3409</v>
      </c>
      <c r="I619" t="s">
        <v>4295</v>
      </c>
    </row>
    <row r="620" spans="1:9" x14ac:dyDescent="0.25">
      <c r="A620" s="4" t="s">
        <v>696</v>
      </c>
      <c r="B620" s="5">
        <v>0</v>
      </c>
      <c r="C620" s="6">
        <v>0</v>
      </c>
      <c r="D620" s="7">
        <v>0</v>
      </c>
      <c r="E620" s="8">
        <v>11975333.33</v>
      </c>
      <c r="F620" s="6">
        <v>0</v>
      </c>
      <c r="G620" s="9">
        <v>0</v>
      </c>
      <c r="H620" s="10" t="s">
        <v>697</v>
      </c>
      <c r="I620" t="s">
        <v>4730</v>
      </c>
    </row>
    <row r="621" spans="1:9" x14ac:dyDescent="0.25">
      <c r="A621" s="4" t="s">
        <v>3406</v>
      </c>
      <c r="B621" s="5">
        <v>0</v>
      </c>
      <c r="C621" s="6">
        <v>0</v>
      </c>
      <c r="D621" s="7">
        <v>0</v>
      </c>
      <c r="E621" s="8">
        <v>0</v>
      </c>
      <c r="F621" s="6">
        <v>0</v>
      </c>
      <c r="G621" s="9">
        <v>321206666.69999999</v>
      </c>
      <c r="H621" s="10" t="s">
        <v>3407</v>
      </c>
      <c r="I621" t="s">
        <v>4731</v>
      </c>
    </row>
    <row r="622" spans="1:9" x14ac:dyDescent="0.25">
      <c r="A622" s="4" t="s">
        <v>3404</v>
      </c>
      <c r="B622" s="5">
        <v>52496333.329999998</v>
      </c>
      <c r="C622" s="6">
        <v>112586666.7</v>
      </c>
      <c r="D622" s="7">
        <v>73938000</v>
      </c>
      <c r="E622" s="8">
        <v>115586666.7</v>
      </c>
      <c r="F622" s="6">
        <v>99882333.329999998</v>
      </c>
      <c r="G622" s="9">
        <v>100051333.3</v>
      </c>
      <c r="H622" s="10" t="s">
        <v>3405</v>
      </c>
      <c r="I622" t="s">
        <v>4732</v>
      </c>
    </row>
    <row r="623" spans="1:9" x14ac:dyDescent="0.25">
      <c r="A623" s="4" t="s">
        <v>3402</v>
      </c>
      <c r="B623" s="5">
        <v>297016666.69999999</v>
      </c>
      <c r="C623" s="6">
        <v>190400000</v>
      </c>
      <c r="D623" s="7">
        <v>156930000</v>
      </c>
      <c r="E623" s="8">
        <v>324096666.69999999</v>
      </c>
      <c r="F623" s="6">
        <v>195870000</v>
      </c>
      <c r="G623" s="9">
        <v>233933333.30000001</v>
      </c>
      <c r="H623" s="10" t="s">
        <v>3403</v>
      </c>
      <c r="I623" t="s">
        <v>4733</v>
      </c>
    </row>
    <row r="624" spans="1:9" x14ac:dyDescent="0.25">
      <c r="A624" s="4" t="s">
        <v>3400</v>
      </c>
      <c r="B624" s="5">
        <v>0</v>
      </c>
      <c r="C624" s="6">
        <v>0</v>
      </c>
      <c r="D624" s="7">
        <v>0</v>
      </c>
      <c r="E624" s="8">
        <v>0</v>
      </c>
      <c r="F624" s="6">
        <v>0</v>
      </c>
      <c r="G624" s="9">
        <v>7290333.3329999996</v>
      </c>
      <c r="H624" s="10" t="s">
        <v>3401</v>
      </c>
      <c r="I624" t="s">
        <v>4734</v>
      </c>
    </row>
    <row r="625" spans="1:9" x14ac:dyDescent="0.25">
      <c r="A625" s="4" t="s">
        <v>3398</v>
      </c>
      <c r="B625" s="5">
        <v>0</v>
      </c>
      <c r="C625" s="6">
        <v>0</v>
      </c>
      <c r="D625" s="7">
        <v>3980666.6669999999</v>
      </c>
      <c r="E625" s="8">
        <v>0</v>
      </c>
      <c r="F625" s="6">
        <v>0</v>
      </c>
      <c r="G625" s="9">
        <v>0</v>
      </c>
      <c r="H625" s="10" t="s">
        <v>3399</v>
      </c>
      <c r="I625" t="s">
        <v>4262</v>
      </c>
    </row>
    <row r="626" spans="1:9" x14ac:dyDescent="0.25">
      <c r="A626" s="4" t="s">
        <v>694</v>
      </c>
      <c r="B626" s="5">
        <v>137333333.30000001</v>
      </c>
      <c r="C626" s="6">
        <v>130606666.7</v>
      </c>
      <c r="D626" s="7">
        <v>418296666.69999999</v>
      </c>
      <c r="E626" s="8">
        <v>188536666.69999999</v>
      </c>
      <c r="F626" s="6">
        <v>176940000</v>
      </c>
      <c r="G626" s="9">
        <v>182660000</v>
      </c>
      <c r="H626" s="10" t="s">
        <v>695</v>
      </c>
      <c r="I626" t="s">
        <v>4735</v>
      </c>
    </row>
    <row r="627" spans="1:9" x14ac:dyDescent="0.25">
      <c r="A627" s="4" t="s">
        <v>692</v>
      </c>
      <c r="B627" s="5">
        <v>0</v>
      </c>
      <c r="C627" s="6">
        <v>4330333.3329999996</v>
      </c>
      <c r="D627" s="7">
        <v>2504933333</v>
      </c>
      <c r="E627" s="8">
        <v>0</v>
      </c>
      <c r="F627" s="6">
        <v>0</v>
      </c>
      <c r="G627" s="9">
        <v>36160333.329999998</v>
      </c>
      <c r="H627" s="10" t="s">
        <v>693</v>
      </c>
      <c r="I627" t="s">
        <v>4736</v>
      </c>
    </row>
    <row r="628" spans="1:9" x14ac:dyDescent="0.25">
      <c r="A628" s="4" t="s">
        <v>690</v>
      </c>
      <c r="B628" s="5">
        <v>0</v>
      </c>
      <c r="C628" s="6">
        <v>0</v>
      </c>
      <c r="D628" s="7">
        <v>174829666.69999999</v>
      </c>
      <c r="E628" s="8">
        <v>0</v>
      </c>
      <c r="F628" s="6">
        <v>0</v>
      </c>
      <c r="G628" s="9">
        <v>0</v>
      </c>
      <c r="H628" s="10" t="s">
        <v>691</v>
      </c>
      <c r="I628" t="s">
        <v>4737</v>
      </c>
    </row>
    <row r="629" spans="1:9" x14ac:dyDescent="0.25">
      <c r="A629" s="4" t="s">
        <v>688</v>
      </c>
      <c r="B629" s="5">
        <v>87956666.670000002</v>
      </c>
      <c r="C629" s="6">
        <v>0</v>
      </c>
      <c r="D629" s="7">
        <v>160743333.30000001</v>
      </c>
      <c r="E629" s="8">
        <v>108406666.7</v>
      </c>
      <c r="F629" s="6">
        <v>90440000</v>
      </c>
      <c r="G629" s="9">
        <v>142756666.69999999</v>
      </c>
      <c r="H629" s="10" t="s">
        <v>689</v>
      </c>
      <c r="I629" t="s">
        <v>4738</v>
      </c>
    </row>
    <row r="630" spans="1:9" x14ac:dyDescent="0.25">
      <c r="A630" s="4" t="s">
        <v>686</v>
      </c>
      <c r="B630" s="5">
        <v>0</v>
      </c>
      <c r="C630" s="6">
        <v>0</v>
      </c>
      <c r="D630" s="7">
        <v>200583000</v>
      </c>
      <c r="E630" s="8">
        <v>0</v>
      </c>
      <c r="F630" s="6">
        <v>0</v>
      </c>
      <c r="G630" s="9">
        <v>0</v>
      </c>
      <c r="H630" s="10" t="s">
        <v>687</v>
      </c>
      <c r="I630" t="s">
        <v>4739</v>
      </c>
    </row>
    <row r="631" spans="1:9" x14ac:dyDescent="0.25">
      <c r="A631" s="4" t="s">
        <v>684</v>
      </c>
      <c r="B631" s="5">
        <v>79813000</v>
      </c>
      <c r="C631" s="6">
        <v>58823666.670000002</v>
      </c>
      <c r="D631" s="7">
        <v>1001676667</v>
      </c>
      <c r="E631" s="8">
        <v>0</v>
      </c>
      <c r="F631" s="6">
        <v>21593666.670000002</v>
      </c>
      <c r="G631" s="9">
        <v>0</v>
      </c>
      <c r="H631" s="10" t="s">
        <v>685</v>
      </c>
      <c r="I631" t="s">
        <v>4740</v>
      </c>
    </row>
    <row r="632" spans="1:9" x14ac:dyDescent="0.25">
      <c r="A632" s="4" t="s">
        <v>682</v>
      </c>
      <c r="B632" s="5">
        <v>41118000</v>
      </c>
      <c r="C632" s="6">
        <v>51063000</v>
      </c>
      <c r="D632" s="7">
        <v>477473333.30000001</v>
      </c>
      <c r="E632" s="8">
        <v>65417000</v>
      </c>
      <c r="F632" s="6">
        <v>89135666.670000002</v>
      </c>
      <c r="G632" s="9">
        <v>87981666.670000002</v>
      </c>
      <c r="H632" s="10" t="s">
        <v>683</v>
      </c>
      <c r="I632" t="s">
        <v>4741</v>
      </c>
    </row>
    <row r="633" spans="1:9" x14ac:dyDescent="0.25">
      <c r="A633" s="4" t="s">
        <v>680</v>
      </c>
      <c r="B633" s="5">
        <v>4076366.6669999999</v>
      </c>
      <c r="C633" s="6">
        <v>7622533.3329999996</v>
      </c>
      <c r="D633" s="7">
        <v>3558623333</v>
      </c>
      <c r="E633" s="8">
        <v>6816066.6670000004</v>
      </c>
      <c r="F633" s="6">
        <v>10734466.67</v>
      </c>
      <c r="G633" s="9">
        <v>10406733.33</v>
      </c>
      <c r="H633" s="10" t="s">
        <v>681</v>
      </c>
      <c r="I633" t="s">
        <v>4742</v>
      </c>
    </row>
    <row r="634" spans="1:9" x14ac:dyDescent="0.25">
      <c r="A634" s="4" t="s">
        <v>678</v>
      </c>
      <c r="B634" s="5">
        <v>67048333.329999998</v>
      </c>
      <c r="C634" s="6">
        <v>141040000</v>
      </c>
      <c r="D634" s="7">
        <v>131952000</v>
      </c>
      <c r="E634" s="8">
        <v>188020000</v>
      </c>
      <c r="F634" s="6">
        <v>130486666.7</v>
      </c>
      <c r="G634" s="9">
        <v>136077666.69999999</v>
      </c>
      <c r="H634" s="10" t="s">
        <v>679</v>
      </c>
      <c r="I634" t="s">
        <v>4743</v>
      </c>
    </row>
    <row r="635" spans="1:9" x14ac:dyDescent="0.25">
      <c r="A635" s="4" t="s">
        <v>3396</v>
      </c>
      <c r="B635" s="5">
        <v>199653333.30000001</v>
      </c>
      <c r="C635" s="6">
        <v>285563333.30000001</v>
      </c>
      <c r="D635" s="7">
        <v>190483333.30000001</v>
      </c>
      <c r="E635" s="8">
        <v>347186666.69999999</v>
      </c>
      <c r="F635" s="6">
        <v>253376666.69999999</v>
      </c>
      <c r="G635" s="9">
        <v>259846666.69999999</v>
      </c>
      <c r="H635" s="10" t="s">
        <v>3397</v>
      </c>
      <c r="I635" t="s">
        <v>4744</v>
      </c>
    </row>
    <row r="636" spans="1:9" x14ac:dyDescent="0.25">
      <c r="A636" s="4" t="s">
        <v>676</v>
      </c>
      <c r="B636" s="5">
        <v>132199000</v>
      </c>
      <c r="C636" s="6">
        <v>117563666.7</v>
      </c>
      <c r="D636" s="7">
        <v>78105000</v>
      </c>
      <c r="E636" s="8">
        <v>128142333.3</v>
      </c>
      <c r="F636" s="6">
        <v>87146000</v>
      </c>
      <c r="G636" s="9">
        <v>80229333.329999998</v>
      </c>
      <c r="H636" s="10" t="s">
        <v>677</v>
      </c>
      <c r="I636" t="s">
        <v>4745</v>
      </c>
    </row>
    <row r="637" spans="1:9" x14ac:dyDescent="0.25">
      <c r="A637" s="4" t="s">
        <v>3394</v>
      </c>
      <c r="B637" s="5">
        <v>76969000</v>
      </c>
      <c r="C637" s="6">
        <v>45003000</v>
      </c>
      <c r="D637" s="7">
        <v>43143666.670000002</v>
      </c>
      <c r="E637" s="8">
        <v>12079333.33</v>
      </c>
      <c r="F637" s="6">
        <v>23569666.670000002</v>
      </c>
      <c r="G637" s="9">
        <v>28714000</v>
      </c>
      <c r="H637" s="10" t="s">
        <v>3395</v>
      </c>
      <c r="I637" t="s">
        <v>4746</v>
      </c>
    </row>
    <row r="638" spans="1:9" x14ac:dyDescent="0.25">
      <c r="A638" s="4" t="s">
        <v>3392</v>
      </c>
      <c r="B638" s="5">
        <v>7451000</v>
      </c>
      <c r="C638" s="6">
        <v>0</v>
      </c>
      <c r="D638" s="7">
        <v>0</v>
      </c>
      <c r="E638" s="8">
        <v>0</v>
      </c>
      <c r="F638" s="6">
        <v>0</v>
      </c>
      <c r="G638" s="9">
        <v>0</v>
      </c>
      <c r="H638" s="10" t="s">
        <v>3393</v>
      </c>
      <c r="I638" t="s">
        <v>4747</v>
      </c>
    </row>
    <row r="639" spans="1:9" x14ac:dyDescent="0.25">
      <c r="A639" s="4" t="s">
        <v>674</v>
      </c>
      <c r="B639" s="5">
        <v>23952000</v>
      </c>
      <c r="C639" s="6">
        <v>0</v>
      </c>
      <c r="D639" s="7">
        <v>0</v>
      </c>
      <c r="E639" s="8">
        <v>0</v>
      </c>
      <c r="F639" s="6">
        <v>0</v>
      </c>
      <c r="G639" s="9">
        <v>0</v>
      </c>
      <c r="H639" s="10" t="s">
        <v>675</v>
      </c>
      <c r="I639" t="s">
        <v>4748</v>
      </c>
    </row>
    <row r="640" spans="1:9" x14ac:dyDescent="0.25">
      <c r="A640" s="4" t="s">
        <v>3390</v>
      </c>
      <c r="B640" s="5">
        <v>125369666.7</v>
      </c>
      <c r="C640" s="6">
        <v>390713333.30000001</v>
      </c>
      <c r="D640" s="7">
        <v>151296666.69999999</v>
      </c>
      <c r="E640" s="8">
        <v>133637333.3</v>
      </c>
      <c r="F640" s="6">
        <v>277090000</v>
      </c>
      <c r="G640" s="9">
        <v>96435333.329999998</v>
      </c>
      <c r="H640" s="10" t="s">
        <v>3391</v>
      </c>
      <c r="I640" t="s">
        <v>4692</v>
      </c>
    </row>
    <row r="641" spans="1:9" x14ac:dyDescent="0.25">
      <c r="A641" s="4" t="s">
        <v>3388</v>
      </c>
      <c r="B641" s="5">
        <v>0</v>
      </c>
      <c r="C641" s="6">
        <v>54355666.670000002</v>
      </c>
      <c r="D641" s="7">
        <v>0</v>
      </c>
      <c r="E641" s="8">
        <v>0</v>
      </c>
      <c r="F641" s="6">
        <v>0</v>
      </c>
      <c r="G641" s="9">
        <v>0</v>
      </c>
      <c r="H641" s="10" t="s">
        <v>3389</v>
      </c>
      <c r="I641" t="s">
        <v>4749</v>
      </c>
    </row>
    <row r="642" spans="1:9" x14ac:dyDescent="0.25">
      <c r="A642" s="4" t="s">
        <v>3386</v>
      </c>
      <c r="B642" s="5">
        <v>0</v>
      </c>
      <c r="C642" s="6">
        <v>155116666.69999999</v>
      </c>
      <c r="D642" s="7">
        <v>0</v>
      </c>
      <c r="E642" s="8">
        <v>0</v>
      </c>
      <c r="F642" s="6">
        <v>0</v>
      </c>
      <c r="G642" s="9">
        <v>0</v>
      </c>
      <c r="H642" s="10" t="s">
        <v>3387</v>
      </c>
      <c r="I642" t="s">
        <v>4353</v>
      </c>
    </row>
    <row r="643" spans="1:9" x14ac:dyDescent="0.25">
      <c r="A643" s="4" t="s">
        <v>3384</v>
      </c>
      <c r="B643" s="5">
        <v>144913333.30000001</v>
      </c>
      <c r="C643" s="6">
        <v>96140000</v>
      </c>
      <c r="D643" s="7">
        <v>82198333.329999998</v>
      </c>
      <c r="E643" s="8">
        <v>202066666.69999999</v>
      </c>
      <c r="F643" s="6">
        <v>79459000</v>
      </c>
      <c r="G643" s="9">
        <v>139643333.30000001</v>
      </c>
      <c r="H643" s="10" t="s">
        <v>3385</v>
      </c>
      <c r="I643" t="s">
        <v>4750</v>
      </c>
    </row>
    <row r="644" spans="1:9" x14ac:dyDescent="0.25">
      <c r="A644" s="4" t="s">
        <v>672</v>
      </c>
      <c r="B644" s="5">
        <v>900263333.29999995</v>
      </c>
      <c r="C644" s="6">
        <v>964190000</v>
      </c>
      <c r="D644" s="7">
        <v>971746666.70000005</v>
      </c>
      <c r="E644" s="8">
        <v>1940900000</v>
      </c>
      <c r="F644" s="6">
        <v>1762800000</v>
      </c>
      <c r="G644" s="9">
        <v>1931233333</v>
      </c>
      <c r="H644" s="10" t="s">
        <v>673</v>
      </c>
      <c r="I644" t="s">
        <v>4751</v>
      </c>
    </row>
    <row r="645" spans="1:9" x14ac:dyDescent="0.25">
      <c r="A645" s="4" t="s">
        <v>3382</v>
      </c>
      <c r="B645" s="5">
        <v>1552200000</v>
      </c>
      <c r="C645" s="6">
        <v>2080466667</v>
      </c>
      <c r="D645" s="7">
        <v>2022800000</v>
      </c>
      <c r="E645" s="8">
        <v>5599200000</v>
      </c>
      <c r="F645" s="6">
        <v>4293600000</v>
      </c>
      <c r="G645" s="9">
        <v>4784933333</v>
      </c>
      <c r="H645" s="10" t="s">
        <v>3383</v>
      </c>
      <c r="I645" t="s">
        <v>4752</v>
      </c>
    </row>
    <row r="646" spans="1:9" x14ac:dyDescent="0.25">
      <c r="A646" s="4" t="s">
        <v>3380</v>
      </c>
      <c r="B646" s="5">
        <v>0</v>
      </c>
      <c r="C646" s="6">
        <v>0</v>
      </c>
      <c r="D646" s="7">
        <v>0</v>
      </c>
      <c r="E646" s="8">
        <v>0</v>
      </c>
      <c r="F646" s="6">
        <v>0</v>
      </c>
      <c r="G646" s="9">
        <v>4721666.6670000004</v>
      </c>
      <c r="H646" s="10" t="s">
        <v>3381</v>
      </c>
      <c r="I646" t="s">
        <v>4753</v>
      </c>
    </row>
    <row r="647" spans="1:9" x14ac:dyDescent="0.25">
      <c r="A647" s="4" t="s">
        <v>3378</v>
      </c>
      <c r="B647" s="5">
        <v>1473933333</v>
      </c>
      <c r="C647" s="6">
        <v>1598000000</v>
      </c>
      <c r="D647" s="7">
        <v>1302466667</v>
      </c>
      <c r="E647" s="8">
        <v>940176666.70000005</v>
      </c>
      <c r="F647" s="6">
        <v>1123166667</v>
      </c>
      <c r="G647" s="9">
        <v>763246666.70000005</v>
      </c>
      <c r="H647" s="10" t="s">
        <v>3379</v>
      </c>
      <c r="I647" t="s">
        <v>4262</v>
      </c>
    </row>
    <row r="648" spans="1:9" x14ac:dyDescent="0.25">
      <c r="A648" s="4" t="s">
        <v>3376</v>
      </c>
      <c r="B648" s="5">
        <v>0</v>
      </c>
      <c r="C648" s="6">
        <v>0</v>
      </c>
      <c r="D648" s="7">
        <v>0</v>
      </c>
      <c r="E648" s="8">
        <v>10558000</v>
      </c>
      <c r="F648" s="6">
        <v>0</v>
      </c>
      <c r="G648" s="9">
        <v>0</v>
      </c>
      <c r="H648" s="10" t="s">
        <v>3377</v>
      </c>
      <c r="I648" t="s">
        <v>4262</v>
      </c>
    </row>
    <row r="649" spans="1:9" x14ac:dyDescent="0.25">
      <c r="A649" s="4" t="s">
        <v>670</v>
      </c>
      <c r="B649" s="5">
        <v>858426666.70000005</v>
      </c>
      <c r="C649" s="6">
        <v>1004073333</v>
      </c>
      <c r="D649" s="7">
        <v>812513333.29999995</v>
      </c>
      <c r="E649" s="8">
        <v>1579100000</v>
      </c>
      <c r="F649" s="6">
        <v>1628933333</v>
      </c>
      <c r="G649" s="9">
        <v>1280933333</v>
      </c>
      <c r="H649" s="10" t="s">
        <v>671</v>
      </c>
      <c r="I649" t="s">
        <v>4754</v>
      </c>
    </row>
    <row r="650" spans="1:9" x14ac:dyDescent="0.25">
      <c r="A650" s="4" t="s">
        <v>3374</v>
      </c>
      <c r="B650" s="5">
        <v>130820000</v>
      </c>
      <c r="C650" s="6">
        <v>176306666.69999999</v>
      </c>
      <c r="D650" s="7">
        <v>145603333.30000001</v>
      </c>
      <c r="E650" s="8">
        <v>297186666.69999999</v>
      </c>
      <c r="F650" s="6">
        <v>323573333.30000001</v>
      </c>
      <c r="G650" s="9">
        <v>327723333.30000001</v>
      </c>
      <c r="H650" s="10" t="s">
        <v>3375</v>
      </c>
      <c r="I650" t="s">
        <v>4755</v>
      </c>
    </row>
    <row r="651" spans="1:9" x14ac:dyDescent="0.25">
      <c r="A651" s="4" t="s">
        <v>3372</v>
      </c>
      <c r="B651" s="5">
        <v>111609666.7</v>
      </c>
      <c r="C651" s="6">
        <v>174296666.69999999</v>
      </c>
      <c r="D651" s="7">
        <v>128567333.3</v>
      </c>
      <c r="E651" s="8">
        <v>166340000</v>
      </c>
      <c r="F651" s="6">
        <v>199366666.69999999</v>
      </c>
      <c r="G651" s="9">
        <v>143326666.69999999</v>
      </c>
      <c r="H651" s="10" t="s">
        <v>3373</v>
      </c>
      <c r="I651" t="s">
        <v>4756</v>
      </c>
    </row>
    <row r="652" spans="1:9" x14ac:dyDescent="0.25">
      <c r="A652" s="4" t="s">
        <v>3370</v>
      </c>
      <c r="B652" s="5">
        <v>305270000</v>
      </c>
      <c r="C652" s="6">
        <v>753983333.29999995</v>
      </c>
      <c r="D652" s="7">
        <v>266553333.30000001</v>
      </c>
      <c r="E652" s="8">
        <v>161690000</v>
      </c>
      <c r="F652" s="6">
        <v>207050000</v>
      </c>
      <c r="G652" s="9">
        <v>126411333.3</v>
      </c>
      <c r="H652" s="10" t="s">
        <v>3371</v>
      </c>
      <c r="I652" t="s">
        <v>4757</v>
      </c>
    </row>
    <row r="653" spans="1:9" x14ac:dyDescent="0.25">
      <c r="A653" s="4" t="s">
        <v>668</v>
      </c>
      <c r="B653" s="5">
        <v>6036066667</v>
      </c>
      <c r="C653" s="6">
        <v>6549200000</v>
      </c>
      <c r="D653" s="7">
        <v>8610866667</v>
      </c>
      <c r="E653" s="8">
        <v>6580100000</v>
      </c>
      <c r="F653" s="6">
        <v>8583533333</v>
      </c>
      <c r="G653" s="9">
        <v>8779100000</v>
      </c>
      <c r="H653" s="10" t="s">
        <v>669</v>
      </c>
      <c r="I653" t="s">
        <v>4758</v>
      </c>
    </row>
    <row r="654" spans="1:9" x14ac:dyDescent="0.25">
      <c r="A654" s="4" t="s">
        <v>666</v>
      </c>
      <c r="B654" s="5">
        <v>3218900000</v>
      </c>
      <c r="C654" s="6">
        <v>4075666667</v>
      </c>
      <c r="D654" s="7">
        <v>4646833333</v>
      </c>
      <c r="E654" s="8">
        <v>5320900000</v>
      </c>
      <c r="F654" s="6">
        <v>7445566667</v>
      </c>
      <c r="G654" s="9">
        <v>6563066667</v>
      </c>
      <c r="H654" s="10" t="s">
        <v>667</v>
      </c>
      <c r="I654" t="s">
        <v>4759</v>
      </c>
    </row>
    <row r="655" spans="1:9" x14ac:dyDescent="0.25">
      <c r="A655" s="4" t="s">
        <v>3368</v>
      </c>
      <c r="B655" s="5">
        <v>1275466667</v>
      </c>
      <c r="C655" s="6">
        <v>987140000</v>
      </c>
      <c r="D655" s="7">
        <v>715776666.70000005</v>
      </c>
      <c r="E655" s="8">
        <v>519010000</v>
      </c>
      <c r="F655" s="6">
        <v>277173333.30000001</v>
      </c>
      <c r="G655" s="9">
        <v>378610000</v>
      </c>
      <c r="H655" s="10" t="s">
        <v>3369</v>
      </c>
      <c r="I655" t="s">
        <v>4760</v>
      </c>
    </row>
    <row r="656" spans="1:9" x14ac:dyDescent="0.25">
      <c r="A656" s="4" t="s">
        <v>3366</v>
      </c>
      <c r="B656" s="5">
        <v>0</v>
      </c>
      <c r="C656" s="6">
        <v>0</v>
      </c>
      <c r="D656" s="7">
        <v>0</v>
      </c>
      <c r="E656" s="8">
        <v>0</v>
      </c>
      <c r="F656" s="6">
        <v>0</v>
      </c>
      <c r="G656" s="9">
        <v>1755833.3330000001</v>
      </c>
      <c r="H656" s="10" t="s">
        <v>3367</v>
      </c>
      <c r="I656" t="s">
        <v>4761</v>
      </c>
    </row>
    <row r="657" spans="1:9" x14ac:dyDescent="0.25">
      <c r="A657" s="4" t="s">
        <v>3364</v>
      </c>
      <c r="B657" s="5">
        <v>1466133333</v>
      </c>
      <c r="C657" s="6">
        <v>1112346667</v>
      </c>
      <c r="D657" s="7">
        <v>991400000</v>
      </c>
      <c r="E657" s="8">
        <v>439766666.69999999</v>
      </c>
      <c r="F657" s="6">
        <v>316150000</v>
      </c>
      <c r="G657" s="9">
        <v>457780000</v>
      </c>
      <c r="H657" s="10" t="s">
        <v>3365</v>
      </c>
      <c r="I657" t="s">
        <v>4762</v>
      </c>
    </row>
    <row r="658" spans="1:9" x14ac:dyDescent="0.25">
      <c r="A658" s="4" t="s">
        <v>3362</v>
      </c>
      <c r="B658" s="5">
        <v>188393333.30000001</v>
      </c>
      <c r="C658" s="6">
        <v>203573333.30000001</v>
      </c>
      <c r="D658" s="7">
        <v>184346666.69999999</v>
      </c>
      <c r="E658" s="8">
        <v>185356666.69999999</v>
      </c>
      <c r="F658" s="6">
        <v>194840000</v>
      </c>
      <c r="G658" s="9">
        <v>219106666.69999999</v>
      </c>
      <c r="H658" s="10" t="s">
        <v>3363</v>
      </c>
      <c r="I658" t="s">
        <v>4763</v>
      </c>
    </row>
    <row r="659" spans="1:9" x14ac:dyDescent="0.25">
      <c r="A659" s="4" t="s">
        <v>3360</v>
      </c>
      <c r="B659" s="5">
        <v>0</v>
      </c>
      <c r="C659" s="6">
        <v>0</v>
      </c>
      <c r="D659" s="7">
        <v>0</v>
      </c>
      <c r="E659" s="8">
        <v>0</v>
      </c>
      <c r="F659" s="6">
        <v>0</v>
      </c>
      <c r="G659" s="9">
        <v>12444666.67</v>
      </c>
      <c r="H659" s="10" t="s">
        <v>3361</v>
      </c>
      <c r="I659" t="s">
        <v>4764</v>
      </c>
    </row>
    <row r="660" spans="1:9" x14ac:dyDescent="0.25">
      <c r="A660" s="4" t="s">
        <v>3358</v>
      </c>
      <c r="B660" s="5">
        <v>601106666.70000005</v>
      </c>
      <c r="C660" s="6">
        <v>583600000</v>
      </c>
      <c r="D660" s="7">
        <v>853696666.70000005</v>
      </c>
      <c r="E660" s="8">
        <v>880000000</v>
      </c>
      <c r="F660" s="6">
        <v>495063333.30000001</v>
      </c>
      <c r="G660" s="9">
        <v>706396666.70000005</v>
      </c>
      <c r="H660" s="10" t="s">
        <v>3359</v>
      </c>
      <c r="I660" t="s">
        <v>4295</v>
      </c>
    </row>
    <row r="661" spans="1:9" x14ac:dyDescent="0.25">
      <c r="A661" s="4" t="s">
        <v>3356</v>
      </c>
      <c r="B661" s="5">
        <v>0</v>
      </c>
      <c r="C661" s="6">
        <v>0</v>
      </c>
      <c r="D661" s="7">
        <v>0</v>
      </c>
      <c r="E661" s="8">
        <v>3471333.3330000001</v>
      </c>
      <c r="F661" s="6">
        <v>0</v>
      </c>
      <c r="G661" s="9">
        <v>0</v>
      </c>
      <c r="H661" s="10" t="s">
        <v>3357</v>
      </c>
      <c r="I661" t="s">
        <v>4765</v>
      </c>
    </row>
    <row r="662" spans="1:9" x14ac:dyDescent="0.25">
      <c r="A662" s="4" t="s">
        <v>3354</v>
      </c>
      <c r="B662" s="5">
        <v>187746666.69999999</v>
      </c>
      <c r="C662" s="6">
        <v>186496666.69999999</v>
      </c>
      <c r="D662" s="7">
        <v>192536666.69999999</v>
      </c>
      <c r="E662" s="8">
        <v>313123333.30000001</v>
      </c>
      <c r="F662" s="6">
        <v>146930000</v>
      </c>
      <c r="G662" s="9">
        <v>221320000</v>
      </c>
      <c r="H662" s="10" t="s">
        <v>3355</v>
      </c>
      <c r="I662" t="s">
        <v>4295</v>
      </c>
    </row>
    <row r="663" spans="1:9" x14ac:dyDescent="0.25">
      <c r="A663" s="4" t="s">
        <v>3352</v>
      </c>
      <c r="B663" s="5">
        <v>0</v>
      </c>
      <c r="C663" s="6">
        <v>0</v>
      </c>
      <c r="D663" s="7">
        <v>0</v>
      </c>
      <c r="E663" s="8">
        <v>22834000</v>
      </c>
      <c r="F663" s="6">
        <v>0</v>
      </c>
      <c r="G663" s="9">
        <v>0</v>
      </c>
      <c r="H663" s="10" t="s">
        <v>3353</v>
      </c>
      <c r="I663" t="s">
        <v>4766</v>
      </c>
    </row>
    <row r="664" spans="1:9" x14ac:dyDescent="0.25">
      <c r="A664" s="4" t="s">
        <v>664</v>
      </c>
      <c r="B664" s="5">
        <v>0</v>
      </c>
      <c r="C664" s="6">
        <v>0</v>
      </c>
      <c r="D664" s="7">
        <v>0</v>
      </c>
      <c r="E664" s="8">
        <v>0</v>
      </c>
      <c r="F664" s="6">
        <v>3802666.6669999999</v>
      </c>
      <c r="G664" s="9">
        <v>0</v>
      </c>
      <c r="H664" s="10" t="s">
        <v>665</v>
      </c>
      <c r="I664" t="s">
        <v>4767</v>
      </c>
    </row>
    <row r="665" spans="1:9" x14ac:dyDescent="0.25">
      <c r="A665" s="4" t="s">
        <v>662</v>
      </c>
      <c r="B665" s="5">
        <v>280696666.69999999</v>
      </c>
      <c r="C665" s="6">
        <v>258243333.30000001</v>
      </c>
      <c r="D665" s="7">
        <v>308913333.30000001</v>
      </c>
      <c r="E665" s="8">
        <v>389016666.69999999</v>
      </c>
      <c r="F665" s="6">
        <v>262006666.69999999</v>
      </c>
      <c r="G665" s="9">
        <v>331743333.30000001</v>
      </c>
      <c r="H665" s="10" t="s">
        <v>663</v>
      </c>
      <c r="I665" t="s">
        <v>4768</v>
      </c>
    </row>
    <row r="666" spans="1:9" x14ac:dyDescent="0.25">
      <c r="A666" s="4" t="s">
        <v>3350</v>
      </c>
      <c r="B666" s="5">
        <v>102028000</v>
      </c>
      <c r="C666" s="6">
        <v>82113333.329999998</v>
      </c>
      <c r="D666" s="7">
        <v>62176333.329999998</v>
      </c>
      <c r="E666" s="8">
        <v>111293333.3</v>
      </c>
      <c r="F666" s="6">
        <v>109661666.7</v>
      </c>
      <c r="G666" s="9">
        <v>106910000</v>
      </c>
      <c r="H666" s="10" t="s">
        <v>3351</v>
      </c>
      <c r="I666" t="s">
        <v>4769</v>
      </c>
    </row>
    <row r="667" spans="1:9" x14ac:dyDescent="0.25">
      <c r="A667" s="4" t="s">
        <v>660</v>
      </c>
      <c r="B667" s="5">
        <v>1794866667</v>
      </c>
      <c r="C667" s="6">
        <v>1512666667</v>
      </c>
      <c r="D667" s="7">
        <v>1225166667</v>
      </c>
      <c r="E667" s="8">
        <v>1136833333</v>
      </c>
      <c r="F667" s="6">
        <v>1136300000</v>
      </c>
      <c r="G667" s="9">
        <v>965190000</v>
      </c>
      <c r="H667" s="10" t="s">
        <v>661</v>
      </c>
      <c r="I667" t="s">
        <v>4770</v>
      </c>
    </row>
    <row r="668" spans="1:9" x14ac:dyDescent="0.25">
      <c r="A668" s="4" t="s">
        <v>3348</v>
      </c>
      <c r="B668" s="5">
        <v>865266666.70000005</v>
      </c>
      <c r="C668" s="6">
        <v>707410000</v>
      </c>
      <c r="D668" s="7">
        <v>534943333.30000001</v>
      </c>
      <c r="E668" s="8">
        <v>603120000</v>
      </c>
      <c r="F668" s="6">
        <v>589933333.29999995</v>
      </c>
      <c r="G668" s="9">
        <v>508413333.30000001</v>
      </c>
      <c r="H668" s="10" t="s">
        <v>3349</v>
      </c>
      <c r="I668" t="s">
        <v>4771</v>
      </c>
    </row>
    <row r="669" spans="1:9" x14ac:dyDescent="0.25">
      <c r="A669" s="4" t="s">
        <v>658</v>
      </c>
      <c r="B669" s="5">
        <v>0</v>
      </c>
      <c r="C669" s="6">
        <v>0</v>
      </c>
      <c r="D669" s="7">
        <v>0</v>
      </c>
      <c r="E669" s="8">
        <v>0</v>
      </c>
      <c r="F669" s="6">
        <v>903700</v>
      </c>
      <c r="G669" s="9">
        <v>0</v>
      </c>
      <c r="H669" s="10" t="s">
        <v>659</v>
      </c>
      <c r="I669" t="s">
        <v>4772</v>
      </c>
    </row>
    <row r="670" spans="1:9" x14ac:dyDescent="0.25">
      <c r="A670" s="4" t="s">
        <v>656</v>
      </c>
      <c r="B670" s="5">
        <v>248186666.69999999</v>
      </c>
      <c r="C670" s="6">
        <v>173776666.69999999</v>
      </c>
      <c r="D670" s="7">
        <v>146483333.30000001</v>
      </c>
      <c r="E670" s="8">
        <v>178760000</v>
      </c>
      <c r="F670" s="6">
        <v>168083333.30000001</v>
      </c>
      <c r="G670" s="9">
        <v>154360000</v>
      </c>
      <c r="H670" s="10" t="s">
        <v>657</v>
      </c>
      <c r="I670" t="s">
        <v>4773</v>
      </c>
    </row>
    <row r="671" spans="1:9" x14ac:dyDescent="0.25">
      <c r="A671" s="4" t="s">
        <v>654</v>
      </c>
      <c r="B671" s="5">
        <v>264330000</v>
      </c>
      <c r="C671" s="6">
        <v>173943333.30000001</v>
      </c>
      <c r="D671" s="7">
        <v>137556666.69999999</v>
      </c>
      <c r="E671" s="8">
        <v>127406000</v>
      </c>
      <c r="F671" s="6">
        <v>142853333.30000001</v>
      </c>
      <c r="G671" s="9">
        <v>125166666.7</v>
      </c>
      <c r="H671" s="10" t="s">
        <v>655</v>
      </c>
      <c r="I671" t="s">
        <v>4774</v>
      </c>
    </row>
    <row r="672" spans="1:9" x14ac:dyDescent="0.25">
      <c r="A672" s="4" t="s">
        <v>652</v>
      </c>
      <c r="B672" s="5">
        <v>561883333.29999995</v>
      </c>
      <c r="C672" s="6">
        <v>610426666.70000005</v>
      </c>
      <c r="D672" s="7">
        <v>496310000</v>
      </c>
      <c r="E672" s="8">
        <v>703510000</v>
      </c>
      <c r="F672" s="6">
        <v>718203333.29999995</v>
      </c>
      <c r="G672" s="9">
        <v>587810000</v>
      </c>
      <c r="H672" s="10" t="s">
        <v>653</v>
      </c>
      <c r="I672" t="s">
        <v>4775</v>
      </c>
    </row>
    <row r="673" spans="1:9" x14ac:dyDescent="0.25">
      <c r="A673" s="4" t="s">
        <v>650</v>
      </c>
      <c r="B673" s="5">
        <v>132027333.3</v>
      </c>
      <c r="C673" s="6">
        <v>90816666.670000002</v>
      </c>
      <c r="D673" s="7">
        <v>39730000</v>
      </c>
      <c r="E673" s="8">
        <v>44513333.329999998</v>
      </c>
      <c r="F673" s="6">
        <v>59100000</v>
      </c>
      <c r="G673" s="9">
        <v>168926666.69999999</v>
      </c>
      <c r="H673" s="10" t="s">
        <v>651</v>
      </c>
      <c r="I673" t="s">
        <v>4776</v>
      </c>
    </row>
    <row r="674" spans="1:9" x14ac:dyDescent="0.25">
      <c r="A674" s="4" t="s">
        <v>3346</v>
      </c>
      <c r="B674" s="5">
        <v>1786300000</v>
      </c>
      <c r="C674" s="6">
        <v>1503433333</v>
      </c>
      <c r="D674" s="7">
        <v>1529166667</v>
      </c>
      <c r="E674" s="8">
        <v>1517300000</v>
      </c>
      <c r="F674" s="6">
        <v>1505766667</v>
      </c>
      <c r="G674" s="9">
        <v>1508033333</v>
      </c>
      <c r="H674" s="10" t="s">
        <v>3347</v>
      </c>
      <c r="I674" t="s">
        <v>4777</v>
      </c>
    </row>
    <row r="675" spans="1:9" x14ac:dyDescent="0.25">
      <c r="A675" s="4" t="s">
        <v>78</v>
      </c>
      <c r="B675" s="5">
        <v>2787566667</v>
      </c>
      <c r="C675" s="6">
        <v>3873033333</v>
      </c>
      <c r="D675" s="7">
        <v>3252700000</v>
      </c>
      <c r="E675" s="8">
        <v>5717966667</v>
      </c>
      <c r="F675" s="6">
        <v>5321333333</v>
      </c>
      <c r="G675" s="9">
        <v>4495600000</v>
      </c>
      <c r="H675" s="10" t="s">
        <v>79</v>
      </c>
      <c r="I675" t="s">
        <v>4778</v>
      </c>
    </row>
    <row r="676" spans="1:9" x14ac:dyDescent="0.25">
      <c r="A676" s="4" t="s">
        <v>648</v>
      </c>
      <c r="B676" s="5">
        <v>1613766667</v>
      </c>
      <c r="C676" s="6">
        <v>1359800000</v>
      </c>
      <c r="D676" s="7">
        <v>1371033333</v>
      </c>
      <c r="E676" s="8">
        <v>1100566667</v>
      </c>
      <c r="F676" s="6">
        <v>1601466667</v>
      </c>
      <c r="G676" s="9">
        <v>1332633333</v>
      </c>
      <c r="H676" s="10" t="s">
        <v>649</v>
      </c>
      <c r="I676" t="s">
        <v>4779</v>
      </c>
    </row>
    <row r="677" spans="1:9" x14ac:dyDescent="0.25">
      <c r="A677" s="4" t="s">
        <v>646</v>
      </c>
      <c r="B677" s="5">
        <v>1408866667</v>
      </c>
      <c r="C677" s="6">
        <v>1275233333</v>
      </c>
      <c r="D677" s="7">
        <v>1580033333</v>
      </c>
      <c r="E677" s="8">
        <v>2044466667</v>
      </c>
      <c r="F677" s="6">
        <v>1862566667</v>
      </c>
      <c r="G677" s="9">
        <v>2017766667</v>
      </c>
      <c r="H677" s="10" t="s">
        <v>647</v>
      </c>
      <c r="I677" t="s">
        <v>4780</v>
      </c>
    </row>
    <row r="678" spans="1:9" x14ac:dyDescent="0.25">
      <c r="A678" s="4" t="s">
        <v>70</v>
      </c>
      <c r="B678" s="5">
        <v>553583333.29999995</v>
      </c>
      <c r="C678" s="6">
        <v>635846666.70000005</v>
      </c>
      <c r="D678" s="7">
        <v>875390000</v>
      </c>
      <c r="E678" s="8">
        <v>1465100000</v>
      </c>
      <c r="F678" s="6">
        <v>1114263333</v>
      </c>
      <c r="G678" s="9">
        <v>1356400000</v>
      </c>
      <c r="H678" s="10" t="s">
        <v>71</v>
      </c>
      <c r="I678" t="s">
        <v>4781</v>
      </c>
    </row>
    <row r="679" spans="1:9" x14ac:dyDescent="0.25">
      <c r="A679" s="4" t="s">
        <v>3344</v>
      </c>
      <c r="B679" s="5">
        <v>187323333.30000001</v>
      </c>
      <c r="C679" s="6">
        <v>117940000</v>
      </c>
      <c r="D679" s="7">
        <v>192466666.69999999</v>
      </c>
      <c r="E679" s="8">
        <v>133646666.7</v>
      </c>
      <c r="F679" s="6">
        <v>101728000</v>
      </c>
      <c r="G679" s="9">
        <v>120769666.7</v>
      </c>
      <c r="H679" s="10" t="s">
        <v>3345</v>
      </c>
      <c r="I679" t="s">
        <v>4316</v>
      </c>
    </row>
    <row r="680" spans="1:9" x14ac:dyDescent="0.25">
      <c r="A680" s="4" t="s">
        <v>3342</v>
      </c>
      <c r="B680" s="5">
        <v>203613333.30000001</v>
      </c>
      <c r="C680" s="6">
        <v>256050000</v>
      </c>
      <c r="D680" s="7">
        <v>306860000</v>
      </c>
      <c r="E680" s="8">
        <v>480266666.69999999</v>
      </c>
      <c r="F680" s="6">
        <v>325953333.30000001</v>
      </c>
      <c r="G680" s="9">
        <v>408523333.30000001</v>
      </c>
      <c r="H680" s="10" t="s">
        <v>3343</v>
      </c>
      <c r="I680" t="s">
        <v>4782</v>
      </c>
    </row>
    <row r="681" spans="1:9" x14ac:dyDescent="0.25">
      <c r="A681" s="4" t="s">
        <v>66</v>
      </c>
      <c r="B681" s="5">
        <v>1205033333</v>
      </c>
      <c r="C681" s="6">
        <v>1129766667</v>
      </c>
      <c r="D681" s="7">
        <v>1452286667</v>
      </c>
      <c r="E681" s="8">
        <v>855456666.70000005</v>
      </c>
      <c r="F681" s="6">
        <v>858733333.29999995</v>
      </c>
      <c r="G681" s="9">
        <v>986813333.29999995</v>
      </c>
      <c r="H681" s="10" t="s">
        <v>67</v>
      </c>
      <c r="I681" t="s">
        <v>4783</v>
      </c>
    </row>
    <row r="682" spans="1:9" x14ac:dyDescent="0.25">
      <c r="A682" s="4" t="s">
        <v>3340</v>
      </c>
      <c r="B682" s="5">
        <v>98654000</v>
      </c>
      <c r="C682" s="6">
        <v>97925000</v>
      </c>
      <c r="D682" s="7">
        <v>279673333.30000001</v>
      </c>
      <c r="E682" s="8">
        <v>174156000</v>
      </c>
      <c r="F682" s="6">
        <v>116670000</v>
      </c>
      <c r="G682" s="9">
        <v>213750000</v>
      </c>
      <c r="H682" s="10" t="s">
        <v>3341</v>
      </c>
      <c r="I682" t="s">
        <v>4262</v>
      </c>
    </row>
    <row r="683" spans="1:9" x14ac:dyDescent="0.25">
      <c r="A683" s="4" t="s">
        <v>3338</v>
      </c>
      <c r="B683" s="5">
        <v>394983333.30000001</v>
      </c>
      <c r="C683" s="6">
        <v>696383333.29999995</v>
      </c>
      <c r="D683" s="7">
        <v>376516666.69999999</v>
      </c>
      <c r="E683" s="8">
        <v>275643333.30000001</v>
      </c>
      <c r="F683" s="6">
        <v>435160000</v>
      </c>
      <c r="G683" s="9">
        <v>271846666.69999999</v>
      </c>
      <c r="H683" s="10" t="s">
        <v>3339</v>
      </c>
      <c r="I683" t="s">
        <v>4262</v>
      </c>
    </row>
    <row r="684" spans="1:9" x14ac:dyDescent="0.25">
      <c r="A684" s="4" t="s">
        <v>644</v>
      </c>
      <c r="B684" s="5">
        <v>5649533333</v>
      </c>
      <c r="C684" s="6">
        <v>9068100000</v>
      </c>
      <c r="D684" s="7">
        <v>9867000000</v>
      </c>
      <c r="E684" s="8">
        <v>10317600000</v>
      </c>
      <c r="F684" s="6">
        <v>7164233333</v>
      </c>
      <c r="G684" s="9">
        <v>10700166667</v>
      </c>
      <c r="H684" s="10" t="s">
        <v>645</v>
      </c>
      <c r="I684" t="s">
        <v>4784</v>
      </c>
    </row>
    <row r="685" spans="1:9" x14ac:dyDescent="0.25">
      <c r="A685" s="4" t="s">
        <v>642</v>
      </c>
      <c r="B685" s="5">
        <v>26365666667</v>
      </c>
      <c r="C685" s="6">
        <v>38687000000</v>
      </c>
      <c r="D685" s="7">
        <v>41054000000</v>
      </c>
      <c r="E685" s="8">
        <v>65004666667</v>
      </c>
      <c r="F685" s="6">
        <v>53633666667</v>
      </c>
      <c r="G685" s="9">
        <v>61848666667</v>
      </c>
      <c r="H685" s="10" t="s">
        <v>643</v>
      </c>
      <c r="I685" t="s">
        <v>4785</v>
      </c>
    </row>
    <row r="686" spans="1:9" x14ac:dyDescent="0.25">
      <c r="A686" s="4" t="s">
        <v>3336</v>
      </c>
      <c r="B686" s="5">
        <v>1674166667</v>
      </c>
      <c r="C686" s="6">
        <v>1484366667</v>
      </c>
      <c r="D686" s="7">
        <v>1596366667</v>
      </c>
      <c r="E686" s="8">
        <v>3145500000</v>
      </c>
      <c r="F686" s="6">
        <v>2501133333</v>
      </c>
      <c r="G686" s="9">
        <v>2807433333</v>
      </c>
      <c r="H686" s="10" t="s">
        <v>3337</v>
      </c>
      <c r="I686" t="s">
        <v>4786</v>
      </c>
    </row>
    <row r="687" spans="1:9" x14ac:dyDescent="0.25">
      <c r="A687" s="4" t="s">
        <v>3334</v>
      </c>
      <c r="B687" s="5">
        <v>8181000000</v>
      </c>
      <c r="C687" s="6">
        <v>8042800000</v>
      </c>
      <c r="D687" s="7">
        <v>8144866667</v>
      </c>
      <c r="E687" s="8">
        <v>8952633333</v>
      </c>
      <c r="F687" s="6">
        <v>8079866667</v>
      </c>
      <c r="G687" s="9">
        <v>8357300000</v>
      </c>
      <c r="H687" s="10" t="s">
        <v>3335</v>
      </c>
      <c r="I687" t="s">
        <v>4787</v>
      </c>
    </row>
    <row r="688" spans="1:9" x14ac:dyDescent="0.25">
      <c r="A688" s="4" t="s">
        <v>3332</v>
      </c>
      <c r="B688" s="5">
        <v>264253333.30000001</v>
      </c>
      <c r="C688" s="6">
        <v>142680000</v>
      </c>
      <c r="D688" s="7">
        <v>189810000</v>
      </c>
      <c r="E688" s="8">
        <v>195810000</v>
      </c>
      <c r="F688" s="6">
        <v>221670000</v>
      </c>
      <c r="G688" s="9">
        <v>231576666.69999999</v>
      </c>
      <c r="H688" s="10" t="s">
        <v>3333</v>
      </c>
      <c r="I688" t="s">
        <v>4373</v>
      </c>
    </row>
    <row r="689" spans="1:9" x14ac:dyDescent="0.25">
      <c r="A689" s="4" t="s">
        <v>3330</v>
      </c>
      <c r="B689" s="5">
        <v>751630000</v>
      </c>
      <c r="C689" s="6">
        <v>693363333.29999995</v>
      </c>
      <c r="D689" s="7">
        <v>326860000</v>
      </c>
      <c r="E689" s="8">
        <v>799770000</v>
      </c>
      <c r="F689" s="6">
        <v>463520000</v>
      </c>
      <c r="G689" s="9">
        <v>641660000</v>
      </c>
      <c r="H689" s="10" t="s">
        <v>3331</v>
      </c>
      <c r="I689" t="s">
        <v>4366</v>
      </c>
    </row>
    <row r="690" spans="1:9" x14ac:dyDescent="0.25">
      <c r="A690" s="4" t="s">
        <v>3328</v>
      </c>
      <c r="B690" s="5">
        <v>828176666.70000005</v>
      </c>
      <c r="C690" s="6">
        <v>889060000</v>
      </c>
      <c r="D690" s="7">
        <v>521900000</v>
      </c>
      <c r="E690" s="8">
        <v>242246666.69999999</v>
      </c>
      <c r="F690" s="6">
        <v>394670000</v>
      </c>
      <c r="G690" s="9">
        <v>283193333.30000001</v>
      </c>
      <c r="H690" s="10" t="s">
        <v>3329</v>
      </c>
      <c r="I690" t="s">
        <v>4262</v>
      </c>
    </row>
    <row r="691" spans="1:9" x14ac:dyDescent="0.25">
      <c r="A691" s="4" t="s">
        <v>3326</v>
      </c>
      <c r="B691" s="5">
        <v>168063333.30000001</v>
      </c>
      <c r="C691" s="6">
        <v>142730000</v>
      </c>
      <c r="D691" s="7">
        <v>174706666.69999999</v>
      </c>
      <c r="E691" s="8">
        <v>332340000</v>
      </c>
      <c r="F691" s="6">
        <v>284720000</v>
      </c>
      <c r="G691" s="9">
        <v>353326666.69999999</v>
      </c>
      <c r="H691" s="10" t="s">
        <v>3327</v>
      </c>
      <c r="I691" t="s">
        <v>4788</v>
      </c>
    </row>
    <row r="692" spans="1:9" x14ac:dyDescent="0.25">
      <c r="A692" s="4" t="s">
        <v>3324</v>
      </c>
      <c r="B692" s="5">
        <v>0</v>
      </c>
      <c r="C692" s="6">
        <v>0</v>
      </c>
      <c r="D692" s="7">
        <v>0</v>
      </c>
      <c r="E692" s="8">
        <v>0</v>
      </c>
      <c r="F692" s="6">
        <v>0</v>
      </c>
      <c r="G692" s="9">
        <v>41930000</v>
      </c>
      <c r="H692" s="10" t="s">
        <v>3325</v>
      </c>
      <c r="I692" t="s">
        <v>4546</v>
      </c>
    </row>
    <row r="693" spans="1:9" x14ac:dyDescent="0.25">
      <c r="A693" s="4" t="s">
        <v>3322</v>
      </c>
      <c r="B693" s="5">
        <v>3226033.3330000001</v>
      </c>
      <c r="C693" s="6">
        <v>0</v>
      </c>
      <c r="D693" s="7">
        <v>0</v>
      </c>
      <c r="E693" s="8">
        <v>0</v>
      </c>
      <c r="F693" s="6">
        <v>0</v>
      </c>
      <c r="G693" s="9">
        <v>0</v>
      </c>
      <c r="H693" s="10" t="s">
        <v>3323</v>
      </c>
      <c r="I693" t="s">
        <v>4789</v>
      </c>
    </row>
    <row r="694" spans="1:9" x14ac:dyDescent="0.25">
      <c r="A694" s="4" t="s">
        <v>3320</v>
      </c>
      <c r="B694" s="5">
        <v>443483333.30000001</v>
      </c>
      <c r="C694" s="6">
        <v>158703333.30000001</v>
      </c>
      <c r="D694" s="7">
        <v>181576666.69999999</v>
      </c>
      <c r="E694" s="8">
        <v>229900000</v>
      </c>
      <c r="F694" s="6">
        <v>171616666.69999999</v>
      </c>
      <c r="G694" s="9">
        <v>67516666.670000002</v>
      </c>
      <c r="H694" s="10" t="s">
        <v>3321</v>
      </c>
      <c r="I694" t="s">
        <v>4790</v>
      </c>
    </row>
    <row r="695" spans="1:9" x14ac:dyDescent="0.25">
      <c r="A695" s="4" t="s">
        <v>3318</v>
      </c>
      <c r="B695" s="5">
        <v>381700000</v>
      </c>
      <c r="C695" s="6">
        <v>470966666.69999999</v>
      </c>
      <c r="D695" s="7">
        <v>468336666.69999999</v>
      </c>
      <c r="E695" s="8">
        <v>514930000</v>
      </c>
      <c r="F695" s="6">
        <v>461113333.30000001</v>
      </c>
      <c r="G695" s="9">
        <v>430173333.30000001</v>
      </c>
      <c r="H695" s="10" t="s">
        <v>3319</v>
      </c>
      <c r="I695" t="s">
        <v>4791</v>
      </c>
    </row>
    <row r="696" spans="1:9" x14ac:dyDescent="0.25">
      <c r="A696" s="4" t="s">
        <v>3316</v>
      </c>
      <c r="B696" s="5">
        <v>302836666.69999999</v>
      </c>
      <c r="C696" s="6">
        <v>350500000</v>
      </c>
      <c r="D696" s="7">
        <v>283726666.69999999</v>
      </c>
      <c r="E696" s="8">
        <v>122259000</v>
      </c>
      <c r="F696" s="6">
        <v>152643000</v>
      </c>
      <c r="G696" s="9">
        <v>116860000</v>
      </c>
      <c r="H696" s="10" t="s">
        <v>3317</v>
      </c>
      <c r="I696" t="s">
        <v>4792</v>
      </c>
    </row>
    <row r="697" spans="1:9" x14ac:dyDescent="0.25">
      <c r="A697" s="4" t="s">
        <v>3314</v>
      </c>
      <c r="B697" s="5">
        <v>97423666.670000002</v>
      </c>
      <c r="C697" s="6">
        <v>36824333.329999998</v>
      </c>
      <c r="D697" s="7">
        <v>41521666.670000002</v>
      </c>
      <c r="E697" s="8">
        <v>6932333.3329999996</v>
      </c>
      <c r="F697" s="6">
        <v>8087000</v>
      </c>
      <c r="G697" s="9">
        <v>9792333.3330000006</v>
      </c>
      <c r="H697" s="10" t="s">
        <v>3315</v>
      </c>
      <c r="I697" t="s">
        <v>4793</v>
      </c>
    </row>
    <row r="698" spans="1:9" x14ac:dyDescent="0.25">
      <c r="A698" s="4" t="s">
        <v>640</v>
      </c>
      <c r="B698" s="5">
        <v>0</v>
      </c>
      <c r="C698" s="6">
        <v>24647666.670000002</v>
      </c>
      <c r="D698" s="7">
        <v>0</v>
      </c>
      <c r="E698" s="8">
        <v>0</v>
      </c>
      <c r="F698" s="6">
        <v>0</v>
      </c>
      <c r="G698" s="9">
        <v>0</v>
      </c>
      <c r="H698" s="10" t="s">
        <v>641</v>
      </c>
      <c r="I698" t="s">
        <v>4794</v>
      </c>
    </row>
    <row r="699" spans="1:9" x14ac:dyDescent="0.25">
      <c r="A699" s="4" t="s">
        <v>638</v>
      </c>
      <c r="B699" s="5">
        <v>177066666.69999999</v>
      </c>
      <c r="C699" s="6">
        <v>201450000</v>
      </c>
      <c r="D699" s="7">
        <v>269643333.30000001</v>
      </c>
      <c r="E699" s="8">
        <v>334970000</v>
      </c>
      <c r="F699" s="6">
        <v>269756666.69999999</v>
      </c>
      <c r="G699" s="9">
        <v>340753333.30000001</v>
      </c>
      <c r="H699" s="10" t="s">
        <v>639</v>
      </c>
      <c r="I699" t="s">
        <v>4795</v>
      </c>
    </row>
    <row r="700" spans="1:9" x14ac:dyDescent="0.25">
      <c r="A700" s="4" t="s">
        <v>636</v>
      </c>
      <c r="B700" s="5">
        <v>457113333.30000001</v>
      </c>
      <c r="C700" s="6">
        <v>510640000</v>
      </c>
      <c r="D700" s="7">
        <v>433453333.30000001</v>
      </c>
      <c r="E700" s="8">
        <v>626233333.29999995</v>
      </c>
      <c r="F700" s="6">
        <v>752150000</v>
      </c>
      <c r="G700" s="9">
        <v>629133333.29999995</v>
      </c>
      <c r="H700" s="10" t="s">
        <v>637</v>
      </c>
      <c r="I700" t="s">
        <v>4796</v>
      </c>
    </row>
    <row r="701" spans="1:9" x14ac:dyDescent="0.25">
      <c r="A701" s="4" t="s">
        <v>634</v>
      </c>
      <c r="B701" s="5">
        <v>333246666.69999999</v>
      </c>
      <c r="C701" s="6">
        <v>379540000</v>
      </c>
      <c r="D701" s="7">
        <v>358903333.30000001</v>
      </c>
      <c r="E701" s="8">
        <v>518856666.69999999</v>
      </c>
      <c r="F701" s="6">
        <v>550333333.29999995</v>
      </c>
      <c r="G701" s="9">
        <v>413886666.69999999</v>
      </c>
      <c r="H701" s="10" t="s">
        <v>635</v>
      </c>
      <c r="I701" t="s">
        <v>4797</v>
      </c>
    </row>
    <row r="702" spans="1:9" x14ac:dyDescent="0.25">
      <c r="A702" s="4" t="s">
        <v>3312</v>
      </c>
      <c r="B702" s="5">
        <v>0</v>
      </c>
      <c r="C702" s="6">
        <v>0</v>
      </c>
      <c r="D702" s="7">
        <v>0</v>
      </c>
      <c r="E702" s="8">
        <v>0</v>
      </c>
      <c r="F702" s="6">
        <v>0</v>
      </c>
      <c r="G702" s="9">
        <v>15396333.33</v>
      </c>
      <c r="H702" s="10" t="s">
        <v>3313</v>
      </c>
      <c r="I702" t="s">
        <v>4262</v>
      </c>
    </row>
    <row r="703" spans="1:9" x14ac:dyDescent="0.25">
      <c r="A703" s="4" t="s">
        <v>3310</v>
      </c>
      <c r="B703" s="5">
        <v>0</v>
      </c>
      <c r="C703" s="6">
        <v>0</v>
      </c>
      <c r="D703" s="7">
        <v>0</v>
      </c>
      <c r="E703" s="8">
        <v>51060000</v>
      </c>
      <c r="F703" s="6">
        <v>0</v>
      </c>
      <c r="G703" s="9">
        <v>0</v>
      </c>
      <c r="H703" s="10" t="s">
        <v>3311</v>
      </c>
      <c r="I703" t="s">
        <v>4262</v>
      </c>
    </row>
    <row r="704" spans="1:9" x14ac:dyDescent="0.25">
      <c r="A704" s="4" t="s">
        <v>3308</v>
      </c>
      <c r="B704" s="5">
        <v>0</v>
      </c>
      <c r="C704" s="6">
        <v>0</v>
      </c>
      <c r="D704" s="7">
        <v>0</v>
      </c>
      <c r="E704" s="8">
        <v>0</v>
      </c>
      <c r="F704" s="6">
        <v>0</v>
      </c>
      <c r="G704" s="9">
        <v>4180666.6669999999</v>
      </c>
      <c r="H704" s="10" t="s">
        <v>3309</v>
      </c>
      <c r="I704" t="s">
        <v>4798</v>
      </c>
    </row>
    <row r="705" spans="1:9" x14ac:dyDescent="0.25">
      <c r="A705" s="4" t="s">
        <v>3306</v>
      </c>
      <c r="B705" s="5">
        <v>0</v>
      </c>
      <c r="C705" s="6">
        <v>10091333.33</v>
      </c>
      <c r="D705" s="7">
        <v>0</v>
      </c>
      <c r="E705" s="8">
        <v>0</v>
      </c>
      <c r="F705" s="6">
        <v>0</v>
      </c>
      <c r="G705" s="9">
        <v>0</v>
      </c>
      <c r="H705" s="10" t="s">
        <v>3307</v>
      </c>
      <c r="I705" t="s">
        <v>4799</v>
      </c>
    </row>
    <row r="706" spans="1:9" x14ac:dyDescent="0.25">
      <c r="A706" s="4" t="s">
        <v>3304</v>
      </c>
      <c r="B706" s="5">
        <v>115691000</v>
      </c>
      <c r="C706" s="6">
        <v>111263666.7</v>
      </c>
      <c r="D706" s="7">
        <v>119127000</v>
      </c>
      <c r="E706" s="8">
        <v>209003333.30000001</v>
      </c>
      <c r="F706" s="6">
        <v>177666666.69999999</v>
      </c>
      <c r="G706" s="9">
        <v>220740000</v>
      </c>
      <c r="H706" s="10" t="s">
        <v>3305</v>
      </c>
      <c r="I706" t="s">
        <v>4800</v>
      </c>
    </row>
    <row r="707" spans="1:9" x14ac:dyDescent="0.25">
      <c r="A707" s="4" t="s">
        <v>3302</v>
      </c>
      <c r="B707" s="5">
        <v>214980000</v>
      </c>
      <c r="C707" s="6">
        <v>53995666.670000002</v>
      </c>
      <c r="D707" s="7">
        <v>117207666.7</v>
      </c>
      <c r="E707" s="8">
        <v>47475666.670000002</v>
      </c>
      <c r="F707" s="6">
        <v>25048000</v>
      </c>
      <c r="G707" s="9">
        <v>35789000</v>
      </c>
      <c r="H707" s="10" t="s">
        <v>3303</v>
      </c>
      <c r="I707" t="s">
        <v>4801</v>
      </c>
    </row>
    <row r="708" spans="1:9" x14ac:dyDescent="0.25">
      <c r="A708" s="4" t="s">
        <v>632</v>
      </c>
      <c r="B708" s="5">
        <v>96254000</v>
      </c>
      <c r="C708" s="6">
        <v>275176666.69999999</v>
      </c>
      <c r="D708" s="7">
        <v>103087666.7</v>
      </c>
      <c r="E708" s="8">
        <v>93332333.329999998</v>
      </c>
      <c r="F708" s="6">
        <v>145386666.69999999</v>
      </c>
      <c r="G708" s="9">
        <v>112480000</v>
      </c>
      <c r="H708" s="10" t="s">
        <v>633</v>
      </c>
      <c r="I708" t="s">
        <v>4802</v>
      </c>
    </row>
    <row r="709" spans="1:9" x14ac:dyDescent="0.25">
      <c r="A709" s="4" t="s">
        <v>3300</v>
      </c>
      <c r="B709" s="5">
        <v>63072000</v>
      </c>
      <c r="C709" s="6">
        <v>22945666.670000002</v>
      </c>
      <c r="D709" s="7">
        <v>10413333.33</v>
      </c>
      <c r="E709" s="8">
        <v>0</v>
      </c>
      <c r="F709" s="6">
        <v>18082000</v>
      </c>
      <c r="G709" s="9">
        <v>0</v>
      </c>
      <c r="H709" s="10" t="s">
        <v>3301</v>
      </c>
      <c r="I709" t="s">
        <v>4803</v>
      </c>
    </row>
    <row r="710" spans="1:9" x14ac:dyDescent="0.25">
      <c r="A710" s="4" t="s">
        <v>3298</v>
      </c>
      <c r="B710" s="5">
        <v>440846666.69999999</v>
      </c>
      <c r="C710" s="6">
        <v>457743333.30000001</v>
      </c>
      <c r="D710" s="7">
        <v>504610000</v>
      </c>
      <c r="E710" s="8">
        <v>721233333.29999995</v>
      </c>
      <c r="F710" s="6">
        <v>486570000</v>
      </c>
      <c r="G710" s="9">
        <v>577506666.70000005</v>
      </c>
      <c r="H710" s="10" t="s">
        <v>3299</v>
      </c>
      <c r="I710" t="s">
        <v>4804</v>
      </c>
    </row>
    <row r="711" spans="1:9" x14ac:dyDescent="0.25">
      <c r="A711" s="4" t="s">
        <v>630</v>
      </c>
      <c r="B711" s="5">
        <v>0</v>
      </c>
      <c r="C711" s="6">
        <v>0</v>
      </c>
      <c r="D711" s="7">
        <v>0</v>
      </c>
      <c r="E711" s="8">
        <v>0</v>
      </c>
      <c r="F711" s="6">
        <v>0</v>
      </c>
      <c r="G711" s="9">
        <v>20134333.329999998</v>
      </c>
      <c r="H711" s="10" t="s">
        <v>631</v>
      </c>
      <c r="I711" t="s">
        <v>4805</v>
      </c>
    </row>
    <row r="712" spans="1:9" x14ac:dyDescent="0.25">
      <c r="A712" s="4" t="s">
        <v>3296</v>
      </c>
      <c r="B712" s="5">
        <v>325350000</v>
      </c>
      <c r="C712" s="6">
        <v>636930000</v>
      </c>
      <c r="D712" s="7">
        <v>442783333.30000001</v>
      </c>
      <c r="E712" s="8">
        <v>487186666.69999999</v>
      </c>
      <c r="F712" s="6">
        <v>459510000</v>
      </c>
      <c r="G712" s="9">
        <v>444616666.69999999</v>
      </c>
      <c r="H712" s="10" t="s">
        <v>3297</v>
      </c>
      <c r="I712" t="s">
        <v>4806</v>
      </c>
    </row>
    <row r="713" spans="1:9" x14ac:dyDescent="0.25">
      <c r="A713" s="4" t="s">
        <v>3294</v>
      </c>
      <c r="B713" s="5">
        <v>207703333.30000001</v>
      </c>
      <c r="C713" s="6">
        <v>240856666.69999999</v>
      </c>
      <c r="D713" s="7">
        <v>334473333.30000001</v>
      </c>
      <c r="E713" s="8">
        <v>267376666.69999999</v>
      </c>
      <c r="F713" s="6">
        <v>138030000</v>
      </c>
      <c r="G713" s="9">
        <v>191946666.69999999</v>
      </c>
      <c r="H713" s="10" t="s">
        <v>3295</v>
      </c>
      <c r="I713" t="s">
        <v>4807</v>
      </c>
    </row>
    <row r="714" spans="1:9" x14ac:dyDescent="0.25">
      <c r="A714" s="4" t="s">
        <v>3292</v>
      </c>
      <c r="B714" s="5">
        <v>20477666.670000002</v>
      </c>
      <c r="C714" s="6">
        <v>0</v>
      </c>
      <c r="D714" s="7">
        <v>0</v>
      </c>
      <c r="E714" s="8">
        <v>0</v>
      </c>
      <c r="F714" s="6">
        <v>0</v>
      </c>
      <c r="G714" s="9">
        <v>0</v>
      </c>
      <c r="H714" s="10" t="s">
        <v>3293</v>
      </c>
      <c r="I714" t="s">
        <v>4808</v>
      </c>
    </row>
    <row r="715" spans="1:9" x14ac:dyDescent="0.25">
      <c r="A715" s="4" t="s">
        <v>3290</v>
      </c>
      <c r="B715" s="5">
        <v>120903333.3</v>
      </c>
      <c r="C715" s="6">
        <v>98876666.670000002</v>
      </c>
      <c r="D715" s="7">
        <v>223363333.30000001</v>
      </c>
      <c r="E715" s="8">
        <v>81825333.329999998</v>
      </c>
      <c r="F715" s="6">
        <v>71942333.329999998</v>
      </c>
      <c r="G715" s="9">
        <v>82026666.670000002</v>
      </c>
      <c r="H715" s="10" t="s">
        <v>3291</v>
      </c>
      <c r="I715" t="s">
        <v>4809</v>
      </c>
    </row>
    <row r="716" spans="1:9" x14ac:dyDescent="0.25">
      <c r="A716" s="4" t="s">
        <v>3288</v>
      </c>
      <c r="B716" s="5">
        <v>1102333333</v>
      </c>
      <c r="C716" s="6">
        <v>2441866667</v>
      </c>
      <c r="D716" s="7">
        <v>1418400000</v>
      </c>
      <c r="E716" s="8">
        <v>1063400000</v>
      </c>
      <c r="F716" s="6">
        <v>1227233333</v>
      </c>
      <c r="G716" s="9">
        <v>1176366667</v>
      </c>
      <c r="H716" s="10" t="s">
        <v>3289</v>
      </c>
      <c r="I716" t="s">
        <v>4810</v>
      </c>
    </row>
    <row r="717" spans="1:9" x14ac:dyDescent="0.25">
      <c r="A717" s="4" t="s">
        <v>628</v>
      </c>
      <c r="B717" s="5">
        <v>558673333.29999995</v>
      </c>
      <c r="C717" s="6">
        <v>523090000</v>
      </c>
      <c r="D717" s="7">
        <v>631586666.70000005</v>
      </c>
      <c r="E717" s="8">
        <v>961286666.70000005</v>
      </c>
      <c r="F717" s="6">
        <v>920270000</v>
      </c>
      <c r="G717" s="9">
        <v>977293333.29999995</v>
      </c>
      <c r="H717" s="10" t="s">
        <v>629</v>
      </c>
      <c r="I717" t="s">
        <v>4811</v>
      </c>
    </row>
    <row r="718" spans="1:9" x14ac:dyDescent="0.25">
      <c r="A718" s="4" t="s">
        <v>3286</v>
      </c>
      <c r="B718" s="5">
        <v>29680666.670000002</v>
      </c>
      <c r="C718" s="6">
        <v>132806666.7</v>
      </c>
      <c r="D718" s="7">
        <v>79599666.670000002</v>
      </c>
      <c r="E718" s="8">
        <v>137000000</v>
      </c>
      <c r="F718" s="6">
        <v>72423333.329999998</v>
      </c>
      <c r="G718" s="9">
        <v>147263333.30000001</v>
      </c>
      <c r="H718" s="10" t="s">
        <v>3287</v>
      </c>
      <c r="I718" t="s">
        <v>4812</v>
      </c>
    </row>
    <row r="719" spans="1:9" x14ac:dyDescent="0.25">
      <c r="A719" s="4" t="s">
        <v>626</v>
      </c>
      <c r="B719" s="5">
        <v>93919666.670000002</v>
      </c>
      <c r="C719" s="6">
        <v>103983666.7</v>
      </c>
      <c r="D719" s="7">
        <v>101666000</v>
      </c>
      <c r="E719" s="8">
        <v>175213333.30000001</v>
      </c>
      <c r="F719" s="6">
        <v>154993333.30000001</v>
      </c>
      <c r="G719" s="9">
        <v>143510000</v>
      </c>
      <c r="H719" s="10" t="s">
        <v>627</v>
      </c>
      <c r="I719" t="s">
        <v>4813</v>
      </c>
    </row>
    <row r="720" spans="1:9" x14ac:dyDescent="0.25">
      <c r="A720" s="4" t="s">
        <v>624</v>
      </c>
      <c r="B720" s="5">
        <v>191776666.69999999</v>
      </c>
      <c r="C720" s="6">
        <v>215973333.30000001</v>
      </c>
      <c r="D720" s="7">
        <v>217113333.30000001</v>
      </c>
      <c r="E720" s="8">
        <v>273443333.30000001</v>
      </c>
      <c r="F720" s="6">
        <v>283383333.30000001</v>
      </c>
      <c r="G720" s="9">
        <v>289913333.30000001</v>
      </c>
      <c r="H720" s="10" t="s">
        <v>625</v>
      </c>
      <c r="I720" t="s">
        <v>4814</v>
      </c>
    </row>
    <row r="721" spans="1:9" x14ac:dyDescent="0.25">
      <c r="A721" s="4" t="s">
        <v>3284</v>
      </c>
      <c r="B721" s="5">
        <v>498633333.30000001</v>
      </c>
      <c r="C721" s="6">
        <v>479323333.30000001</v>
      </c>
      <c r="D721" s="7">
        <v>631946666.70000005</v>
      </c>
      <c r="E721" s="8">
        <v>987596666.70000005</v>
      </c>
      <c r="F721" s="6">
        <v>559120000</v>
      </c>
      <c r="G721" s="9">
        <v>809536666.70000005</v>
      </c>
      <c r="H721" s="10" t="s">
        <v>3285</v>
      </c>
      <c r="I721" t="s">
        <v>4815</v>
      </c>
    </row>
    <row r="722" spans="1:9" x14ac:dyDescent="0.25">
      <c r="A722" s="4" t="s">
        <v>3282</v>
      </c>
      <c r="B722" s="5">
        <v>773536666.70000005</v>
      </c>
      <c r="C722" s="6">
        <v>476253333.30000001</v>
      </c>
      <c r="D722" s="7">
        <v>511473333.30000001</v>
      </c>
      <c r="E722" s="8">
        <v>372600000</v>
      </c>
      <c r="F722" s="6">
        <v>324976666.69999999</v>
      </c>
      <c r="G722" s="9">
        <v>390096666.69999999</v>
      </c>
      <c r="H722" s="10" t="s">
        <v>3283</v>
      </c>
      <c r="I722" t="s">
        <v>4816</v>
      </c>
    </row>
    <row r="723" spans="1:9" x14ac:dyDescent="0.25">
      <c r="A723" s="4" t="s">
        <v>3280</v>
      </c>
      <c r="B723" s="5">
        <v>0</v>
      </c>
      <c r="C723" s="6">
        <v>0</v>
      </c>
      <c r="D723" s="7">
        <v>0</v>
      </c>
      <c r="E723" s="8">
        <v>0</v>
      </c>
      <c r="F723" s="6">
        <v>0</v>
      </c>
      <c r="G723" s="9">
        <v>3560000</v>
      </c>
      <c r="H723" s="10" t="s">
        <v>3281</v>
      </c>
      <c r="I723" t="s">
        <v>4262</v>
      </c>
    </row>
    <row r="724" spans="1:9" x14ac:dyDescent="0.25">
      <c r="A724" s="4" t="s">
        <v>3278</v>
      </c>
      <c r="B724" s="5">
        <v>0</v>
      </c>
      <c r="C724" s="6">
        <v>0</v>
      </c>
      <c r="D724" s="7">
        <v>0</v>
      </c>
      <c r="E724" s="8">
        <v>0</v>
      </c>
      <c r="F724" s="6">
        <v>11661000</v>
      </c>
      <c r="G724" s="9">
        <v>0</v>
      </c>
      <c r="H724" s="10" t="s">
        <v>3279</v>
      </c>
      <c r="I724" t="s">
        <v>4669</v>
      </c>
    </row>
    <row r="725" spans="1:9" x14ac:dyDescent="0.25">
      <c r="A725" s="4" t="s">
        <v>622</v>
      </c>
      <c r="B725" s="5">
        <v>1279666667</v>
      </c>
      <c r="C725" s="6">
        <v>985636666.70000005</v>
      </c>
      <c r="D725" s="7">
        <v>1413733333</v>
      </c>
      <c r="E725" s="8">
        <v>2213666667</v>
      </c>
      <c r="F725" s="6">
        <v>1412466667</v>
      </c>
      <c r="G725" s="9">
        <v>1928433333</v>
      </c>
      <c r="H725" s="10" t="s">
        <v>623</v>
      </c>
      <c r="I725" t="s">
        <v>4817</v>
      </c>
    </row>
    <row r="726" spans="1:9" x14ac:dyDescent="0.25">
      <c r="A726" s="4" t="s">
        <v>3276</v>
      </c>
      <c r="B726" s="5">
        <v>74053666.670000002</v>
      </c>
      <c r="C726" s="6">
        <v>86230000</v>
      </c>
      <c r="D726" s="7">
        <v>72158000</v>
      </c>
      <c r="E726" s="8">
        <v>104055666.7</v>
      </c>
      <c r="F726" s="6">
        <v>39592333.329999998</v>
      </c>
      <c r="G726" s="9">
        <v>82179666.670000002</v>
      </c>
      <c r="H726" s="10" t="s">
        <v>3277</v>
      </c>
      <c r="I726" t="s">
        <v>4818</v>
      </c>
    </row>
    <row r="727" spans="1:9" x14ac:dyDescent="0.25">
      <c r="A727" s="4" t="s">
        <v>3274</v>
      </c>
      <c r="B727" s="5">
        <v>94691000</v>
      </c>
      <c r="C727" s="6">
        <v>84775000</v>
      </c>
      <c r="D727" s="7">
        <v>80550333.329999998</v>
      </c>
      <c r="E727" s="8">
        <v>27860000</v>
      </c>
      <c r="F727" s="6">
        <v>40460000</v>
      </c>
      <c r="G727" s="9">
        <v>95981000</v>
      </c>
      <c r="H727" s="10" t="s">
        <v>3275</v>
      </c>
      <c r="I727" t="s">
        <v>4326</v>
      </c>
    </row>
    <row r="728" spans="1:9" x14ac:dyDescent="0.25">
      <c r="A728" s="4" t="s">
        <v>3272</v>
      </c>
      <c r="B728" s="5">
        <v>856086666.70000005</v>
      </c>
      <c r="C728" s="6">
        <v>964100000</v>
      </c>
      <c r="D728" s="7">
        <v>839160000</v>
      </c>
      <c r="E728" s="8">
        <v>1662700000</v>
      </c>
      <c r="F728" s="6">
        <v>1085700000</v>
      </c>
      <c r="G728" s="9">
        <v>1326733333</v>
      </c>
      <c r="H728" s="10" t="s">
        <v>3273</v>
      </c>
      <c r="I728" t="s">
        <v>4819</v>
      </c>
    </row>
    <row r="729" spans="1:9" x14ac:dyDescent="0.25">
      <c r="A729" s="4" t="s">
        <v>620</v>
      </c>
      <c r="B729" s="5">
        <v>4206633333</v>
      </c>
      <c r="C729" s="6">
        <v>8516266667</v>
      </c>
      <c r="D729" s="7">
        <v>7670266667</v>
      </c>
      <c r="E729" s="8">
        <v>16267666667</v>
      </c>
      <c r="F729" s="6">
        <v>15853666667</v>
      </c>
      <c r="G729" s="9">
        <v>14399000000</v>
      </c>
      <c r="H729" s="10" t="s">
        <v>621</v>
      </c>
      <c r="I729" t="s">
        <v>4820</v>
      </c>
    </row>
    <row r="730" spans="1:9" x14ac:dyDescent="0.25">
      <c r="A730" s="4" t="s">
        <v>618</v>
      </c>
      <c r="B730" s="5">
        <v>26450000</v>
      </c>
      <c r="C730" s="6">
        <v>30209333.329999998</v>
      </c>
      <c r="D730" s="7">
        <v>0</v>
      </c>
      <c r="E730" s="8">
        <v>67369000</v>
      </c>
      <c r="F730" s="6">
        <v>98541333.329999998</v>
      </c>
      <c r="G730" s="9">
        <v>108359000</v>
      </c>
      <c r="H730" s="10" t="s">
        <v>619</v>
      </c>
      <c r="I730" t="s">
        <v>4821</v>
      </c>
    </row>
    <row r="731" spans="1:9" x14ac:dyDescent="0.25">
      <c r="A731" s="4" t="s">
        <v>616</v>
      </c>
      <c r="B731" s="5">
        <v>7540566667</v>
      </c>
      <c r="C731" s="6">
        <v>9769566667</v>
      </c>
      <c r="D731" s="7">
        <v>10462966667</v>
      </c>
      <c r="E731" s="8">
        <v>20398000000</v>
      </c>
      <c r="F731" s="6">
        <v>21892666667</v>
      </c>
      <c r="G731" s="9">
        <v>18132666667</v>
      </c>
      <c r="H731" s="10" t="s">
        <v>617</v>
      </c>
      <c r="I731" t="s">
        <v>4822</v>
      </c>
    </row>
    <row r="732" spans="1:9" x14ac:dyDescent="0.25">
      <c r="A732" s="4" t="s">
        <v>3270</v>
      </c>
      <c r="B732" s="5">
        <v>0</v>
      </c>
      <c r="C732" s="6">
        <v>0</v>
      </c>
      <c r="D732" s="7">
        <v>0</v>
      </c>
      <c r="E732" s="8">
        <v>12052000</v>
      </c>
      <c r="F732" s="6">
        <v>0</v>
      </c>
      <c r="G732" s="9">
        <v>0</v>
      </c>
      <c r="H732" s="10" t="s">
        <v>3271</v>
      </c>
      <c r="I732" t="s">
        <v>4823</v>
      </c>
    </row>
    <row r="733" spans="1:9" x14ac:dyDescent="0.25">
      <c r="A733" s="4" t="s">
        <v>3268</v>
      </c>
      <c r="B733" s="5">
        <v>1611500000</v>
      </c>
      <c r="C733" s="6">
        <v>2026266667</v>
      </c>
      <c r="D733" s="7">
        <v>1794466667</v>
      </c>
      <c r="E733" s="8">
        <v>2884666667</v>
      </c>
      <c r="F733" s="6">
        <v>2799366667</v>
      </c>
      <c r="G733" s="9">
        <v>3036900000</v>
      </c>
      <c r="H733" s="10" t="s">
        <v>3269</v>
      </c>
      <c r="I733" t="s">
        <v>4824</v>
      </c>
    </row>
    <row r="734" spans="1:9" x14ac:dyDescent="0.25">
      <c r="A734" s="4" t="s">
        <v>3266</v>
      </c>
      <c r="B734" s="5">
        <v>2140200000</v>
      </c>
      <c r="C734" s="6">
        <v>2382633333</v>
      </c>
      <c r="D734" s="7">
        <v>2161766667</v>
      </c>
      <c r="E734" s="8">
        <v>3481233333</v>
      </c>
      <c r="F734" s="6">
        <v>2929966667</v>
      </c>
      <c r="G734" s="9">
        <v>3227466667</v>
      </c>
      <c r="H734" s="10" t="s">
        <v>3267</v>
      </c>
      <c r="I734" t="s">
        <v>4825</v>
      </c>
    </row>
    <row r="735" spans="1:9" x14ac:dyDescent="0.25">
      <c r="A735" s="4" t="s">
        <v>3264</v>
      </c>
      <c r="B735" s="5">
        <v>291616666.69999999</v>
      </c>
      <c r="C735" s="6">
        <v>192166666.69999999</v>
      </c>
      <c r="D735" s="7">
        <v>169180000</v>
      </c>
      <c r="E735" s="8">
        <v>119223333.3</v>
      </c>
      <c r="F735" s="6">
        <v>94209333.329999998</v>
      </c>
      <c r="G735" s="9">
        <v>153483333.30000001</v>
      </c>
      <c r="H735" s="10" t="s">
        <v>3265</v>
      </c>
      <c r="I735" t="s">
        <v>4309</v>
      </c>
    </row>
    <row r="736" spans="1:9" x14ac:dyDescent="0.25">
      <c r="A736" s="4" t="s">
        <v>3262</v>
      </c>
      <c r="B736" s="5">
        <v>43204000</v>
      </c>
      <c r="C736" s="6">
        <v>56599666.670000002</v>
      </c>
      <c r="D736" s="7">
        <v>58030000</v>
      </c>
      <c r="E736" s="8">
        <v>46907333.329999998</v>
      </c>
      <c r="F736" s="6">
        <v>61261333.329999998</v>
      </c>
      <c r="G736" s="9">
        <v>61210333.329999998</v>
      </c>
      <c r="H736" s="10" t="s">
        <v>3263</v>
      </c>
      <c r="I736" t="s">
        <v>4262</v>
      </c>
    </row>
    <row r="737" spans="1:9" x14ac:dyDescent="0.25">
      <c r="A737" s="4" t="s">
        <v>3260</v>
      </c>
      <c r="B737" s="5">
        <v>0</v>
      </c>
      <c r="C737" s="6">
        <v>0</v>
      </c>
      <c r="D737" s="7">
        <v>0</v>
      </c>
      <c r="E737" s="8">
        <v>0</v>
      </c>
      <c r="F737" s="6">
        <v>0</v>
      </c>
      <c r="G737" s="9">
        <v>9756666.6669999994</v>
      </c>
      <c r="H737" s="10" t="s">
        <v>3261</v>
      </c>
      <c r="I737" t="s">
        <v>4826</v>
      </c>
    </row>
    <row r="738" spans="1:9" x14ac:dyDescent="0.25">
      <c r="A738" s="4" t="s">
        <v>3258</v>
      </c>
      <c r="B738" s="5">
        <v>2641233333</v>
      </c>
      <c r="C738" s="6">
        <v>1062133333</v>
      </c>
      <c r="D738" s="7">
        <v>1979400000</v>
      </c>
      <c r="E738" s="8">
        <v>878890000</v>
      </c>
      <c r="F738" s="6">
        <v>915553333.29999995</v>
      </c>
      <c r="G738" s="9">
        <v>879100000</v>
      </c>
      <c r="H738" s="10" t="s">
        <v>3259</v>
      </c>
      <c r="I738" t="s">
        <v>4827</v>
      </c>
    </row>
    <row r="739" spans="1:9" x14ac:dyDescent="0.25">
      <c r="A739" s="4" t="s">
        <v>3256</v>
      </c>
      <c r="B739" s="5">
        <v>737540000</v>
      </c>
      <c r="C739" s="6">
        <v>721600000</v>
      </c>
      <c r="D739" s="7">
        <v>483550000</v>
      </c>
      <c r="E739" s="8">
        <v>122160000</v>
      </c>
      <c r="F739" s="6">
        <v>104443666.7</v>
      </c>
      <c r="G739" s="9">
        <v>117030000</v>
      </c>
      <c r="H739" s="10" t="s">
        <v>3257</v>
      </c>
      <c r="I739" t="s">
        <v>4828</v>
      </c>
    </row>
    <row r="740" spans="1:9" x14ac:dyDescent="0.25">
      <c r="A740" s="4" t="s">
        <v>3254</v>
      </c>
      <c r="B740" s="5">
        <v>9546000</v>
      </c>
      <c r="C740" s="6">
        <v>0</v>
      </c>
      <c r="D740" s="7">
        <v>0</v>
      </c>
      <c r="E740" s="8">
        <v>0</v>
      </c>
      <c r="F740" s="6">
        <v>0</v>
      </c>
      <c r="G740" s="9">
        <v>0</v>
      </c>
      <c r="H740" s="10" t="s">
        <v>3255</v>
      </c>
      <c r="I740" t="s">
        <v>4829</v>
      </c>
    </row>
    <row r="741" spans="1:9" x14ac:dyDescent="0.25">
      <c r="A741" s="4" t="s">
        <v>3252</v>
      </c>
      <c r="B741" s="5">
        <v>1138050000</v>
      </c>
      <c r="C741" s="6">
        <v>523500000</v>
      </c>
      <c r="D741" s="7">
        <v>624053333.29999995</v>
      </c>
      <c r="E741" s="8">
        <v>236830000</v>
      </c>
      <c r="F741" s="6">
        <v>295366666.69999999</v>
      </c>
      <c r="G741" s="9">
        <v>262896666.69999999</v>
      </c>
      <c r="H741" s="10" t="s">
        <v>3253</v>
      </c>
      <c r="I741" t="s">
        <v>4411</v>
      </c>
    </row>
    <row r="742" spans="1:9" x14ac:dyDescent="0.25">
      <c r="A742" s="4" t="s">
        <v>3250</v>
      </c>
      <c r="B742" s="5">
        <v>0</v>
      </c>
      <c r="C742" s="6">
        <v>60140666.670000002</v>
      </c>
      <c r="D742" s="7">
        <v>53373000</v>
      </c>
      <c r="E742" s="8">
        <v>53477000</v>
      </c>
      <c r="F742" s="6">
        <v>53436333.329999998</v>
      </c>
      <c r="G742" s="9">
        <v>50161000</v>
      </c>
      <c r="H742" s="10" t="s">
        <v>3251</v>
      </c>
      <c r="I742" t="s">
        <v>4262</v>
      </c>
    </row>
    <row r="743" spans="1:9" x14ac:dyDescent="0.25">
      <c r="A743" s="4" t="s">
        <v>3248</v>
      </c>
      <c r="B743" s="5">
        <v>358146666.69999999</v>
      </c>
      <c r="C743" s="6">
        <v>193360000</v>
      </c>
      <c r="D743" s="7">
        <v>260650000</v>
      </c>
      <c r="E743" s="8">
        <v>165483333.30000001</v>
      </c>
      <c r="F743" s="6">
        <v>89065333.329999998</v>
      </c>
      <c r="G743" s="9">
        <v>146326666.69999999</v>
      </c>
      <c r="H743" s="10" t="s">
        <v>3249</v>
      </c>
      <c r="I743" t="s">
        <v>4366</v>
      </c>
    </row>
    <row r="744" spans="1:9" x14ac:dyDescent="0.25">
      <c r="A744" s="4" t="s">
        <v>3246</v>
      </c>
      <c r="B744" s="5">
        <v>23373000</v>
      </c>
      <c r="C744" s="6">
        <v>0</v>
      </c>
      <c r="D744" s="7">
        <v>25888000</v>
      </c>
      <c r="E744" s="8">
        <v>0</v>
      </c>
      <c r="F744" s="6">
        <v>0</v>
      </c>
      <c r="G744" s="9">
        <v>0</v>
      </c>
      <c r="H744" s="10" t="s">
        <v>3247</v>
      </c>
      <c r="I744" t="s">
        <v>4830</v>
      </c>
    </row>
    <row r="745" spans="1:9" x14ac:dyDescent="0.25">
      <c r="A745" s="4" t="s">
        <v>614</v>
      </c>
      <c r="B745" s="5">
        <v>6051333.3329999996</v>
      </c>
      <c r="C745" s="6">
        <v>0</v>
      </c>
      <c r="D745" s="7">
        <v>0</v>
      </c>
      <c r="E745" s="8">
        <v>0</v>
      </c>
      <c r="F745" s="6">
        <v>0</v>
      </c>
      <c r="G745" s="9">
        <v>0</v>
      </c>
      <c r="H745" s="10" t="s">
        <v>615</v>
      </c>
      <c r="I745" t="s">
        <v>4831</v>
      </c>
    </row>
    <row r="746" spans="1:9" x14ac:dyDescent="0.25">
      <c r="A746" s="4" t="s">
        <v>3244</v>
      </c>
      <c r="B746" s="5">
        <v>274720000</v>
      </c>
      <c r="C746" s="6">
        <v>200106666.69999999</v>
      </c>
      <c r="D746" s="7">
        <v>182020000</v>
      </c>
      <c r="E746" s="8">
        <v>121040000</v>
      </c>
      <c r="F746" s="6">
        <v>104742000</v>
      </c>
      <c r="G746" s="9">
        <v>123126666.7</v>
      </c>
      <c r="H746" s="10" t="s">
        <v>3245</v>
      </c>
      <c r="I746" t="s">
        <v>4832</v>
      </c>
    </row>
    <row r="747" spans="1:9" x14ac:dyDescent="0.25">
      <c r="A747" s="4" t="s">
        <v>612</v>
      </c>
      <c r="B747" s="5">
        <v>1653400000</v>
      </c>
      <c r="C747" s="6">
        <v>2303566667</v>
      </c>
      <c r="D747" s="7">
        <v>2510933333</v>
      </c>
      <c r="E747" s="8">
        <v>4689166667</v>
      </c>
      <c r="F747" s="6">
        <v>4305900000</v>
      </c>
      <c r="G747" s="9">
        <v>4480400000</v>
      </c>
      <c r="H747" s="10" t="s">
        <v>613</v>
      </c>
      <c r="I747" t="s">
        <v>4833</v>
      </c>
    </row>
    <row r="748" spans="1:9" x14ac:dyDescent="0.25">
      <c r="A748" s="4" t="s">
        <v>3242</v>
      </c>
      <c r="B748" s="5">
        <v>167460000</v>
      </c>
      <c r="C748" s="6">
        <v>120786666.7</v>
      </c>
      <c r="D748" s="7">
        <v>36203333.329999998</v>
      </c>
      <c r="E748" s="8">
        <v>31007000</v>
      </c>
      <c r="F748" s="6">
        <v>24648333.329999998</v>
      </c>
      <c r="G748" s="9">
        <v>22699666.670000002</v>
      </c>
      <c r="H748" s="10" t="s">
        <v>3243</v>
      </c>
      <c r="I748" t="s">
        <v>4262</v>
      </c>
    </row>
    <row r="749" spans="1:9" x14ac:dyDescent="0.25">
      <c r="A749" s="4" t="s">
        <v>3240</v>
      </c>
      <c r="B749" s="5">
        <v>3031533.3330000001</v>
      </c>
      <c r="C749" s="6">
        <v>0</v>
      </c>
      <c r="D749" s="7">
        <v>0</v>
      </c>
      <c r="E749" s="8">
        <v>0</v>
      </c>
      <c r="F749" s="6">
        <v>0</v>
      </c>
      <c r="G749" s="9">
        <v>0</v>
      </c>
      <c r="H749" s="10" t="s">
        <v>3241</v>
      </c>
      <c r="I749" t="s">
        <v>4295</v>
      </c>
    </row>
    <row r="750" spans="1:9" x14ac:dyDescent="0.25">
      <c r="A750" s="4" t="s">
        <v>3238</v>
      </c>
      <c r="B750" s="5">
        <v>0</v>
      </c>
      <c r="C750" s="6">
        <v>0</v>
      </c>
      <c r="D750" s="7">
        <v>0</v>
      </c>
      <c r="E750" s="8">
        <v>33202333.329999998</v>
      </c>
      <c r="F750" s="6">
        <v>0</v>
      </c>
      <c r="G750" s="9">
        <v>0</v>
      </c>
      <c r="H750" s="10" t="s">
        <v>3239</v>
      </c>
      <c r="I750" t="s">
        <v>4262</v>
      </c>
    </row>
    <row r="751" spans="1:9" x14ac:dyDescent="0.25">
      <c r="A751" s="4" t="s">
        <v>3236</v>
      </c>
      <c r="B751" s="5">
        <v>1071173333</v>
      </c>
      <c r="C751" s="6">
        <v>522533333.30000001</v>
      </c>
      <c r="D751" s="7">
        <v>2836833333</v>
      </c>
      <c r="E751" s="8">
        <v>926430000</v>
      </c>
      <c r="F751" s="6">
        <v>621170000</v>
      </c>
      <c r="G751" s="9">
        <v>925836666.70000005</v>
      </c>
      <c r="H751" s="10" t="s">
        <v>3237</v>
      </c>
      <c r="I751" t="s">
        <v>4555</v>
      </c>
    </row>
    <row r="752" spans="1:9" x14ac:dyDescent="0.25">
      <c r="A752" s="4" t="s">
        <v>3234</v>
      </c>
      <c r="B752" s="5">
        <v>106786666.7</v>
      </c>
      <c r="C752" s="6">
        <v>41359666.670000002</v>
      </c>
      <c r="D752" s="7">
        <v>329686666.69999999</v>
      </c>
      <c r="E752" s="8">
        <v>53764666.670000002</v>
      </c>
      <c r="F752" s="6">
        <v>66691666.670000002</v>
      </c>
      <c r="G752" s="9">
        <v>60545333.329999998</v>
      </c>
      <c r="H752" s="10" t="s">
        <v>3235</v>
      </c>
      <c r="I752" t="s">
        <v>4262</v>
      </c>
    </row>
    <row r="753" spans="1:9" x14ac:dyDescent="0.25">
      <c r="A753" s="4" t="s">
        <v>3232</v>
      </c>
      <c r="B753" s="5">
        <v>11772333.33</v>
      </c>
      <c r="C753" s="6">
        <v>0</v>
      </c>
      <c r="D753" s="7">
        <v>0</v>
      </c>
      <c r="E753" s="8">
        <v>0</v>
      </c>
      <c r="F753" s="6">
        <v>0</v>
      </c>
      <c r="G753" s="9">
        <v>0</v>
      </c>
      <c r="H753" s="10" t="s">
        <v>3233</v>
      </c>
      <c r="I753" t="s">
        <v>4262</v>
      </c>
    </row>
    <row r="754" spans="1:9" x14ac:dyDescent="0.25">
      <c r="A754" s="4" t="s">
        <v>610</v>
      </c>
      <c r="B754" s="5">
        <v>1089933333</v>
      </c>
      <c r="C754" s="6">
        <v>1025490000</v>
      </c>
      <c r="D754" s="7">
        <v>645040000</v>
      </c>
      <c r="E754" s="8">
        <v>256186666.69999999</v>
      </c>
      <c r="F754" s="6">
        <v>214936666.69999999</v>
      </c>
      <c r="G754" s="9">
        <v>246420000</v>
      </c>
      <c r="H754" s="10" t="s">
        <v>611</v>
      </c>
      <c r="I754" t="s">
        <v>4834</v>
      </c>
    </row>
    <row r="755" spans="1:9" x14ac:dyDescent="0.25">
      <c r="A755" s="4" t="s">
        <v>22</v>
      </c>
      <c r="B755" s="5">
        <v>10401666667</v>
      </c>
      <c r="C755" s="6">
        <v>8161900000</v>
      </c>
      <c r="D755" s="7">
        <v>11673333333</v>
      </c>
      <c r="E755" s="8">
        <v>5743666667</v>
      </c>
      <c r="F755" s="6">
        <v>5327233333</v>
      </c>
      <c r="G755" s="9">
        <v>5889966667</v>
      </c>
      <c r="H755" s="10" t="s">
        <v>23</v>
      </c>
      <c r="I755" t="s">
        <v>4835</v>
      </c>
    </row>
    <row r="756" spans="1:9" x14ac:dyDescent="0.25">
      <c r="A756" s="4" t="s">
        <v>3230</v>
      </c>
      <c r="B756" s="5">
        <v>0</v>
      </c>
      <c r="C756" s="6">
        <v>0</v>
      </c>
      <c r="D756" s="7">
        <v>12281666.67</v>
      </c>
      <c r="E756" s="8">
        <v>0</v>
      </c>
      <c r="F756" s="6">
        <v>27712666.670000002</v>
      </c>
      <c r="G756" s="9">
        <v>0</v>
      </c>
      <c r="H756" s="10" t="s">
        <v>3231</v>
      </c>
      <c r="I756" t="s">
        <v>4262</v>
      </c>
    </row>
    <row r="757" spans="1:9" x14ac:dyDescent="0.25">
      <c r="A757" s="4" t="s">
        <v>3228</v>
      </c>
      <c r="B757" s="5">
        <v>108698666.7</v>
      </c>
      <c r="C757" s="6">
        <v>31661000</v>
      </c>
      <c r="D757" s="7">
        <v>63778666.670000002</v>
      </c>
      <c r="E757" s="8">
        <v>41050666.670000002</v>
      </c>
      <c r="F757" s="6">
        <v>21367666.670000002</v>
      </c>
      <c r="G757" s="9">
        <v>27215000</v>
      </c>
      <c r="H757" s="10" t="s">
        <v>3229</v>
      </c>
      <c r="I757" t="s">
        <v>4836</v>
      </c>
    </row>
    <row r="758" spans="1:9" x14ac:dyDescent="0.25">
      <c r="A758" s="4" t="s">
        <v>608</v>
      </c>
      <c r="B758" s="5">
        <v>0</v>
      </c>
      <c r="C758" s="6">
        <v>0</v>
      </c>
      <c r="D758" s="7">
        <v>0</v>
      </c>
      <c r="E758" s="8">
        <v>0</v>
      </c>
      <c r="F758" s="6">
        <v>0</v>
      </c>
      <c r="G758" s="9">
        <v>14546666.67</v>
      </c>
      <c r="H758" s="10" t="s">
        <v>609</v>
      </c>
      <c r="I758" t="s">
        <v>4837</v>
      </c>
    </row>
    <row r="759" spans="1:9" x14ac:dyDescent="0.25">
      <c r="A759" s="4" t="s">
        <v>3226</v>
      </c>
      <c r="B759" s="5">
        <v>45638000</v>
      </c>
      <c r="C759" s="6">
        <v>38819000</v>
      </c>
      <c r="D759" s="7">
        <v>42922666.670000002</v>
      </c>
      <c r="E759" s="8">
        <v>34452000</v>
      </c>
      <c r="F759" s="6">
        <v>45081333.329999998</v>
      </c>
      <c r="G759" s="9">
        <v>50281333.329999998</v>
      </c>
      <c r="H759" s="10" t="s">
        <v>3227</v>
      </c>
      <c r="I759" t="s">
        <v>4838</v>
      </c>
    </row>
    <row r="760" spans="1:9" x14ac:dyDescent="0.25">
      <c r="A760" s="4" t="s">
        <v>3224</v>
      </c>
      <c r="B760" s="5">
        <v>7343333.3329999996</v>
      </c>
      <c r="C760" s="6">
        <v>0</v>
      </c>
      <c r="D760" s="7">
        <v>0</v>
      </c>
      <c r="E760" s="8">
        <v>0</v>
      </c>
      <c r="F760" s="6">
        <v>0</v>
      </c>
      <c r="G760" s="9">
        <v>0</v>
      </c>
      <c r="H760" s="10" t="s">
        <v>3225</v>
      </c>
      <c r="I760" t="s">
        <v>4839</v>
      </c>
    </row>
    <row r="761" spans="1:9" x14ac:dyDescent="0.25">
      <c r="A761" s="4" t="s">
        <v>3222</v>
      </c>
      <c r="B761" s="5">
        <v>443800000</v>
      </c>
      <c r="C761" s="6">
        <v>787286666.70000005</v>
      </c>
      <c r="D761" s="7">
        <v>617870000</v>
      </c>
      <c r="E761" s="8">
        <v>990753333.29999995</v>
      </c>
      <c r="F761" s="6">
        <v>658660000</v>
      </c>
      <c r="G761" s="9">
        <v>949146666.70000005</v>
      </c>
      <c r="H761" s="10" t="s">
        <v>3223</v>
      </c>
      <c r="I761" t="s">
        <v>4262</v>
      </c>
    </row>
    <row r="762" spans="1:9" x14ac:dyDescent="0.25">
      <c r="A762" s="4" t="s">
        <v>3220</v>
      </c>
      <c r="B762" s="5">
        <v>0</v>
      </c>
      <c r="C762" s="6">
        <v>0</v>
      </c>
      <c r="D762" s="7">
        <v>0</v>
      </c>
      <c r="E762" s="8">
        <v>0</v>
      </c>
      <c r="F762" s="6">
        <v>0</v>
      </c>
      <c r="G762" s="9">
        <v>17645333.329999998</v>
      </c>
      <c r="H762" s="10" t="s">
        <v>3221</v>
      </c>
      <c r="I762" t="s">
        <v>4295</v>
      </c>
    </row>
    <row r="763" spans="1:9" x14ac:dyDescent="0.25">
      <c r="A763" s="4" t="s">
        <v>3218</v>
      </c>
      <c r="B763" s="5">
        <v>541120000</v>
      </c>
      <c r="C763" s="6">
        <v>2930133333</v>
      </c>
      <c r="D763" s="7">
        <v>1893466667</v>
      </c>
      <c r="E763" s="8">
        <v>2295533333</v>
      </c>
      <c r="F763" s="6">
        <v>2035733333</v>
      </c>
      <c r="G763" s="9">
        <v>1783300000</v>
      </c>
      <c r="H763" s="10" t="s">
        <v>3219</v>
      </c>
      <c r="I763" t="s">
        <v>4840</v>
      </c>
    </row>
    <row r="764" spans="1:9" x14ac:dyDescent="0.25">
      <c r="A764" s="4" t="s">
        <v>606</v>
      </c>
      <c r="B764" s="5">
        <v>17207000</v>
      </c>
      <c r="C764" s="6">
        <v>14419000</v>
      </c>
      <c r="D764" s="7">
        <v>7450333.3329999996</v>
      </c>
      <c r="E764" s="8">
        <v>44941333.329999998</v>
      </c>
      <c r="F764" s="6">
        <v>63260000</v>
      </c>
      <c r="G764" s="9">
        <v>59480666.670000002</v>
      </c>
      <c r="H764" s="10" t="s">
        <v>607</v>
      </c>
      <c r="I764" t="s">
        <v>4841</v>
      </c>
    </row>
    <row r="765" spans="1:9" x14ac:dyDescent="0.25">
      <c r="A765" s="4" t="s">
        <v>3216</v>
      </c>
      <c r="B765" s="5">
        <v>0</v>
      </c>
      <c r="C765" s="6">
        <v>0</v>
      </c>
      <c r="D765" s="7">
        <v>0</v>
      </c>
      <c r="E765" s="8">
        <v>0</v>
      </c>
      <c r="F765" s="6">
        <v>0</v>
      </c>
      <c r="G765" s="9">
        <v>10921000</v>
      </c>
      <c r="H765" s="10" t="s">
        <v>3217</v>
      </c>
      <c r="I765" t="s">
        <v>4842</v>
      </c>
    </row>
    <row r="766" spans="1:9" x14ac:dyDescent="0.25">
      <c r="A766" s="4" t="s">
        <v>3214</v>
      </c>
      <c r="B766" s="5">
        <v>0</v>
      </c>
      <c r="C766" s="6">
        <v>0</v>
      </c>
      <c r="D766" s="7">
        <v>2124300</v>
      </c>
      <c r="E766" s="8">
        <v>0</v>
      </c>
      <c r="F766" s="6">
        <v>0</v>
      </c>
      <c r="G766" s="9">
        <v>0</v>
      </c>
      <c r="H766" s="10" t="s">
        <v>3215</v>
      </c>
      <c r="I766" t="s">
        <v>4843</v>
      </c>
    </row>
    <row r="767" spans="1:9" x14ac:dyDescent="0.25">
      <c r="A767" s="4" t="s">
        <v>604</v>
      </c>
      <c r="B767" s="5">
        <v>1133733333</v>
      </c>
      <c r="C767" s="6">
        <v>1303433333</v>
      </c>
      <c r="D767" s="7">
        <v>1662766667</v>
      </c>
      <c r="E767" s="8">
        <v>3434966667</v>
      </c>
      <c r="F767" s="6">
        <v>2326833333</v>
      </c>
      <c r="G767" s="9">
        <v>3035133333</v>
      </c>
      <c r="H767" s="10" t="s">
        <v>605</v>
      </c>
      <c r="I767" t="s">
        <v>4844</v>
      </c>
    </row>
    <row r="768" spans="1:9" x14ac:dyDescent="0.25">
      <c r="A768" s="4" t="s">
        <v>3212</v>
      </c>
      <c r="B768" s="5">
        <v>33673666.670000002</v>
      </c>
      <c r="C768" s="6">
        <v>26266000</v>
      </c>
      <c r="D768" s="7">
        <v>20493333.329999998</v>
      </c>
      <c r="E768" s="8">
        <v>49317666.670000002</v>
      </c>
      <c r="F768" s="6">
        <v>20983333.329999998</v>
      </c>
      <c r="G768" s="9">
        <v>32894666.670000002</v>
      </c>
      <c r="H768" s="10" t="s">
        <v>3213</v>
      </c>
      <c r="I768" t="s">
        <v>4262</v>
      </c>
    </row>
    <row r="769" spans="1:9" x14ac:dyDescent="0.25">
      <c r="A769" s="4" t="s">
        <v>3210</v>
      </c>
      <c r="B769" s="5">
        <v>0</v>
      </c>
      <c r="C769" s="6">
        <v>12036666.67</v>
      </c>
      <c r="D769" s="7">
        <v>17438666.670000002</v>
      </c>
      <c r="E769" s="8">
        <v>17997333.329999998</v>
      </c>
      <c r="F769" s="6">
        <v>37626666.670000002</v>
      </c>
      <c r="G769" s="9">
        <v>23736000</v>
      </c>
      <c r="H769" s="10" t="s">
        <v>3211</v>
      </c>
      <c r="I769" t="s">
        <v>4262</v>
      </c>
    </row>
    <row r="770" spans="1:9" x14ac:dyDescent="0.25">
      <c r="A770" s="4" t="s">
        <v>3208</v>
      </c>
      <c r="B770" s="5">
        <v>132940000</v>
      </c>
      <c r="C770" s="6">
        <v>130220000</v>
      </c>
      <c r="D770" s="7">
        <v>100980000</v>
      </c>
      <c r="E770" s="8">
        <v>75111666.670000002</v>
      </c>
      <c r="F770" s="6">
        <v>67497333.329999998</v>
      </c>
      <c r="G770" s="9">
        <v>69323333.329999998</v>
      </c>
      <c r="H770" s="10" t="s">
        <v>3209</v>
      </c>
      <c r="I770" t="s">
        <v>4594</v>
      </c>
    </row>
    <row r="771" spans="1:9" x14ac:dyDescent="0.25">
      <c r="A771" s="4" t="s">
        <v>3206</v>
      </c>
      <c r="B771" s="5">
        <v>78791666.670000002</v>
      </c>
      <c r="C771" s="6">
        <v>52894000</v>
      </c>
      <c r="D771" s="7">
        <v>97010000</v>
      </c>
      <c r="E771" s="8">
        <v>36834000</v>
      </c>
      <c r="F771" s="6">
        <v>17844666.670000002</v>
      </c>
      <c r="G771" s="9">
        <v>79492333.329999998</v>
      </c>
      <c r="H771" s="10" t="s">
        <v>3207</v>
      </c>
      <c r="I771" t="s">
        <v>4845</v>
      </c>
    </row>
    <row r="772" spans="1:9" x14ac:dyDescent="0.25">
      <c r="A772" s="4" t="s">
        <v>3204</v>
      </c>
      <c r="B772" s="5">
        <v>0</v>
      </c>
      <c r="C772" s="6">
        <v>0</v>
      </c>
      <c r="D772" s="7">
        <v>0</v>
      </c>
      <c r="E772" s="8">
        <v>0</v>
      </c>
      <c r="F772" s="6">
        <v>0</v>
      </c>
      <c r="G772" s="9">
        <v>16731000</v>
      </c>
      <c r="H772" s="10" t="s">
        <v>3205</v>
      </c>
      <c r="I772" t="s">
        <v>4846</v>
      </c>
    </row>
    <row r="773" spans="1:9" x14ac:dyDescent="0.25">
      <c r="A773" s="4" t="s">
        <v>3202</v>
      </c>
      <c r="B773" s="5">
        <v>806313333.29999995</v>
      </c>
      <c r="C773" s="6">
        <v>1181000000</v>
      </c>
      <c r="D773" s="7">
        <v>886130000</v>
      </c>
      <c r="E773" s="8">
        <v>1277133333</v>
      </c>
      <c r="F773" s="6">
        <v>1026380000</v>
      </c>
      <c r="G773" s="9">
        <v>1098746667</v>
      </c>
      <c r="H773" s="10" t="s">
        <v>3203</v>
      </c>
      <c r="I773" t="s">
        <v>4573</v>
      </c>
    </row>
    <row r="774" spans="1:9" x14ac:dyDescent="0.25">
      <c r="A774" s="4" t="s">
        <v>602</v>
      </c>
      <c r="B774" s="5">
        <v>384500000</v>
      </c>
      <c r="C774" s="6">
        <v>326803333.30000001</v>
      </c>
      <c r="D774" s="7">
        <v>193293333.30000001</v>
      </c>
      <c r="E774" s="8">
        <v>133896666.7</v>
      </c>
      <c r="F774" s="6">
        <v>112513333.3</v>
      </c>
      <c r="G774" s="9">
        <v>139533333.30000001</v>
      </c>
      <c r="H774" s="10" t="s">
        <v>603</v>
      </c>
      <c r="I774" t="s">
        <v>4847</v>
      </c>
    </row>
    <row r="775" spans="1:9" x14ac:dyDescent="0.25">
      <c r="A775" s="4" t="s">
        <v>3200</v>
      </c>
      <c r="B775" s="5">
        <v>485266666.69999999</v>
      </c>
      <c r="C775" s="6">
        <v>417500000</v>
      </c>
      <c r="D775" s="7">
        <v>419486666.69999999</v>
      </c>
      <c r="E775" s="8">
        <v>482516666.69999999</v>
      </c>
      <c r="F775" s="6">
        <v>461773333.30000001</v>
      </c>
      <c r="G775" s="9">
        <v>418800000</v>
      </c>
      <c r="H775" s="10" t="s">
        <v>3201</v>
      </c>
      <c r="I775" t="s">
        <v>4848</v>
      </c>
    </row>
    <row r="776" spans="1:9" x14ac:dyDescent="0.25">
      <c r="A776" s="4" t="s">
        <v>600</v>
      </c>
      <c r="B776" s="5">
        <v>6708233333</v>
      </c>
      <c r="C776" s="6">
        <v>8244666667</v>
      </c>
      <c r="D776" s="7">
        <v>9314800000</v>
      </c>
      <c r="E776" s="8">
        <v>14687000000</v>
      </c>
      <c r="F776" s="6">
        <v>16272000000</v>
      </c>
      <c r="G776" s="9">
        <v>13567333333</v>
      </c>
      <c r="H776" s="10" t="s">
        <v>601</v>
      </c>
      <c r="I776" t="s">
        <v>4849</v>
      </c>
    </row>
    <row r="777" spans="1:9" x14ac:dyDescent="0.25">
      <c r="A777" s="4" t="s">
        <v>598</v>
      </c>
      <c r="B777" s="5">
        <v>9889700000</v>
      </c>
      <c r="C777" s="6">
        <v>14525666667</v>
      </c>
      <c r="D777" s="7">
        <v>16299333333</v>
      </c>
      <c r="E777" s="8">
        <v>22763666667</v>
      </c>
      <c r="F777" s="6">
        <v>26836333333</v>
      </c>
      <c r="G777" s="9">
        <v>23912666667</v>
      </c>
      <c r="H777" s="10" t="s">
        <v>599</v>
      </c>
      <c r="I777" t="s">
        <v>4850</v>
      </c>
    </row>
    <row r="778" spans="1:9" x14ac:dyDescent="0.25">
      <c r="A778" s="4" t="s">
        <v>596</v>
      </c>
      <c r="B778" s="5">
        <v>316753333.30000001</v>
      </c>
      <c r="C778" s="6">
        <v>609596666.70000005</v>
      </c>
      <c r="D778" s="7">
        <v>387623333.30000001</v>
      </c>
      <c r="E778" s="8">
        <v>936296666.70000005</v>
      </c>
      <c r="F778" s="6">
        <v>908800000</v>
      </c>
      <c r="G778" s="9">
        <v>913223333.29999995</v>
      </c>
      <c r="H778" s="10" t="s">
        <v>597</v>
      </c>
      <c r="I778" t="s">
        <v>4851</v>
      </c>
    </row>
    <row r="779" spans="1:9" x14ac:dyDescent="0.25">
      <c r="A779" s="4" t="s">
        <v>594</v>
      </c>
      <c r="B779" s="5">
        <v>3817766667</v>
      </c>
      <c r="C779" s="6">
        <v>6007633333</v>
      </c>
      <c r="D779" s="7">
        <v>4885233333</v>
      </c>
      <c r="E779" s="8">
        <v>5061366667</v>
      </c>
      <c r="F779" s="6">
        <v>5748933333</v>
      </c>
      <c r="G779" s="9">
        <v>6059433333</v>
      </c>
      <c r="H779" s="10" t="s">
        <v>595</v>
      </c>
      <c r="I779" t="s">
        <v>4852</v>
      </c>
    </row>
    <row r="780" spans="1:9" x14ac:dyDescent="0.25">
      <c r="A780" s="4" t="s">
        <v>592</v>
      </c>
      <c r="B780" s="5">
        <v>41189000</v>
      </c>
      <c r="C780" s="6">
        <v>46514666.670000002</v>
      </c>
      <c r="D780" s="7">
        <v>50085000</v>
      </c>
      <c r="E780" s="8">
        <v>37220000</v>
      </c>
      <c r="F780" s="6">
        <v>49243666.670000002</v>
      </c>
      <c r="G780" s="9">
        <v>50629666.670000002</v>
      </c>
      <c r="H780" s="10" t="s">
        <v>593</v>
      </c>
      <c r="I780" t="s">
        <v>4853</v>
      </c>
    </row>
    <row r="781" spans="1:9" x14ac:dyDescent="0.25">
      <c r="A781" s="4" t="s">
        <v>590</v>
      </c>
      <c r="B781" s="5">
        <v>0</v>
      </c>
      <c r="C781" s="6">
        <v>0</v>
      </c>
      <c r="D781" s="7">
        <v>0</v>
      </c>
      <c r="E781" s="8">
        <v>10628333.33</v>
      </c>
      <c r="F781" s="6">
        <v>0</v>
      </c>
      <c r="G781" s="9">
        <v>0</v>
      </c>
      <c r="H781" s="10" t="s">
        <v>591</v>
      </c>
      <c r="I781" t="s">
        <v>4854</v>
      </c>
    </row>
    <row r="782" spans="1:9" x14ac:dyDescent="0.25">
      <c r="A782" s="4" t="s">
        <v>3198</v>
      </c>
      <c r="B782" s="5">
        <v>0</v>
      </c>
      <c r="C782" s="6">
        <v>0</v>
      </c>
      <c r="D782" s="7">
        <v>0</v>
      </c>
      <c r="E782" s="8">
        <v>8017000</v>
      </c>
      <c r="F782" s="6">
        <v>0</v>
      </c>
      <c r="G782" s="9">
        <v>0</v>
      </c>
      <c r="H782" s="10" t="s">
        <v>3199</v>
      </c>
      <c r="I782" t="s">
        <v>4855</v>
      </c>
    </row>
    <row r="783" spans="1:9" x14ac:dyDescent="0.25">
      <c r="A783" s="4" t="s">
        <v>3196</v>
      </c>
      <c r="B783" s="5">
        <v>1666066667</v>
      </c>
      <c r="C783" s="6">
        <v>1682333333</v>
      </c>
      <c r="D783" s="7">
        <v>1353033333</v>
      </c>
      <c r="E783" s="8">
        <v>2243133333</v>
      </c>
      <c r="F783" s="6">
        <v>1950800000</v>
      </c>
      <c r="G783" s="9">
        <v>1788900000</v>
      </c>
      <c r="H783" s="10" t="s">
        <v>3197</v>
      </c>
      <c r="I783" t="s">
        <v>4856</v>
      </c>
    </row>
    <row r="784" spans="1:9" x14ac:dyDescent="0.25">
      <c r="A784" s="4" t="s">
        <v>3194</v>
      </c>
      <c r="B784" s="5">
        <v>5223366667</v>
      </c>
      <c r="C784" s="6">
        <v>4462033333</v>
      </c>
      <c r="D784" s="7">
        <v>4538866667</v>
      </c>
      <c r="E784" s="8">
        <v>3940133333</v>
      </c>
      <c r="F784" s="6">
        <v>4718600000</v>
      </c>
      <c r="G784" s="9">
        <v>4420766667</v>
      </c>
      <c r="H784" s="10" t="s">
        <v>3195</v>
      </c>
      <c r="I784" t="s">
        <v>4857</v>
      </c>
    </row>
    <row r="785" spans="1:9" x14ac:dyDescent="0.25">
      <c r="A785" s="4" t="s">
        <v>588</v>
      </c>
      <c r="B785" s="5">
        <v>108915000</v>
      </c>
      <c r="C785" s="6">
        <v>158233333.30000001</v>
      </c>
      <c r="D785" s="7">
        <v>147180000</v>
      </c>
      <c r="E785" s="8">
        <v>198313333.30000001</v>
      </c>
      <c r="F785" s="6">
        <v>116673333.3</v>
      </c>
      <c r="G785" s="9">
        <v>110897666.7</v>
      </c>
      <c r="H785" s="10" t="s">
        <v>589</v>
      </c>
      <c r="I785" t="s">
        <v>4858</v>
      </c>
    </row>
    <row r="786" spans="1:9" x14ac:dyDescent="0.25">
      <c r="A786" s="4" t="s">
        <v>586</v>
      </c>
      <c r="B786" s="5">
        <v>61993666.670000002</v>
      </c>
      <c r="C786" s="6">
        <v>28846666.670000002</v>
      </c>
      <c r="D786" s="7">
        <v>0</v>
      </c>
      <c r="E786" s="8">
        <v>65639333.329999998</v>
      </c>
      <c r="F786" s="6">
        <v>0</v>
      </c>
      <c r="G786" s="9">
        <v>0</v>
      </c>
      <c r="H786" s="10" t="s">
        <v>587</v>
      </c>
      <c r="I786" t="s">
        <v>4859</v>
      </c>
    </row>
    <row r="787" spans="1:9" x14ac:dyDescent="0.25">
      <c r="A787" s="4" t="s">
        <v>584</v>
      </c>
      <c r="B787" s="5">
        <v>99990666.670000002</v>
      </c>
      <c r="C787" s="6">
        <v>120413333.3</v>
      </c>
      <c r="D787" s="7">
        <v>117418000</v>
      </c>
      <c r="E787" s="8">
        <v>150590000</v>
      </c>
      <c r="F787" s="6">
        <v>138470000</v>
      </c>
      <c r="G787" s="9">
        <v>128026666.7</v>
      </c>
      <c r="H787" s="10" t="s">
        <v>585</v>
      </c>
      <c r="I787" t="s">
        <v>4860</v>
      </c>
    </row>
    <row r="788" spans="1:9" x14ac:dyDescent="0.25">
      <c r="A788" s="4" t="s">
        <v>3192</v>
      </c>
      <c r="B788" s="5">
        <v>117069000</v>
      </c>
      <c r="C788" s="6">
        <v>106534666.7</v>
      </c>
      <c r="D788" s="7">
        <v>105042333.3</v>
      </c>
      <c r="E788" s="8">
        <v>222593333.30000001</v>
      </c>
      <c r="F788" s="6">
        <v>186216666.69999999</v>
      </c>
      <c r="G788" s="9">
        <v>217480000</v>
      </c>
      <c r="H788" s="10" t="s">
        <v>3193</v>
      </c>
      <c r="I788" t="s">
        <v>4861</v>
      </c>
    </row>
    <row r="789" spans="1:9" x14ac:dyDescent="0.25">
      <c r="A789" s="4" t="s">
        <v>582</v>
      </c>
      <c r="B789" s="5">
        <v>1774100000</v>
      </c>
      <c r="C789" s="6">
        <v>1437133333</v>
      </c>
      <c r="D789" s="7">
        <v>1671566667</v>
      </c>
      <c r="E789" s="8">
        <v>1879100000</v>
      </c>
      <c r="F789" s="6">
        <v>1343600000</v>
      </c>
      <c r="G789" s="9">
        <v>1798666667</v>
      </c>
      <c r="H789" s="10" t="s">
        <v>583</v>
      </c>
      <c r="I789" t="s">
        <v>4862</v>
      </c>
    </row>
    <row r="790" spans="1:9" x14ac:dyDescent="0.25">
      <c r="A790" s="4" t="s">
        <v>580</v>
      </c>
      <c r="B790" s="5">
        <v>2874433333</v>
      </c>
      <c r="C790" s="6">
        <v>2384566667</v>
      </c>
      <c r="D790" s="7">
        <v>2611600000</v>
      </c>
      <c r="E790" s="8">
        <v>3101666667</v>
      </c>
      <c r="F790" s="6">
        <v>3338566667</v>
      </c>
      <c r="G790" s="9">
        <v>3441500000</v>
      </c>
      <c r="H790" s="10" t="s">
        <v>581</v>
      </c>
      <c r="I790" t="s">
        <v>4863</v>
      </c>
    </row>
    <row r="791" spans="1:9" x14ac:dyDescent="0.25">
      <c r="A791" s="4" t="s">
        <v>578</v>
      </c>
      <c r="B791" s="5">
        <v>386560000</v>
      </c>
      <c r="C791" s="6">
        <v>297886666.69999999</v>
      </c>
      <c r="D791" s="7">
        <v>277350000</v>
      </c>
      <c r="E791" s="8">
        <v>431336666.69999999</v>
      </c>
      <c r="F791" s="6">
        <v>331816666.69999999</v>
      </c>
      <c r="G791" s="9">
        <v>405230000</v>
      </c>
      <c r="H791" s="10" t="s">
        <v>579</v>
      </c>
      <c r="I791" t="s">
        <v>4864</v>
      </c>
    </row>
    <row r="792" spans="1:9" x14ac:dyDescent="0.25">
      <c r="A792" s="4" t="s">
        <v>576</v>
      </c>
      <c r="B792" s="5">
        <v>4017333333</v>
      </c>
      <c r="C792" s="6">
        <v>4886766667</v>
      </c>
      <c r="D792" s="7">
        <v>5561933333</v>
      </c>
      <c r="E792" s="8">
        <v>8425966667</v>
      </c>
      <c r="F792" s="6">
        <v>7667866667</v>
      </c>
      <c r="G792" s="9">
        <v>8115866667</v>
      </c>
      <c r="H792" s="10" t="s">
        <v>577</v>
      </c>
      <c r="I792" t="s">
        <v>4865</v>
      </c>
    </row>
    <row r="793" spans="1:9" x14ac:dyDescent="0.25">
      <c r="A793" s="4" t="s">
        <v>3190</v>
      </c>
      <c r="B793" s="5">
        <v>82461666.670000002</v>
      </c>
      <c r="C793" s="6">
        <v>40055000</v>
      </c>
      <c r="D793" s="7">
        <v>52273333.329999998</v>
      </c>
      <c r="E793" s="8">
        <v>36049000</v>
      </c>
      <c r="F793" s="6">
        <v>41191000</v>
      </c>
      <c r="G793" s="9">
        <v>48485666.670000002</v>
      </c>
      <c r="H793" s="10" t="s">
        <v>3191</v>
      </c>
      <c r="I793" t="s">
        <v>4866</v>
      </c>
    </row>
    <row r="794" spans="1:9" x14ac:dyDescent="0.25">
      <c r="A794" s="4" t="s">
        <v>3188</v>
      </c>
      <c r="B794" s="5">
        <v>357266666.69999999</v>
      </c>
      <c r="C794" s="6">
        <v>518570000</v>
      </c>
      <c r="D794" s="7">
        <v>265696666.69999999</v>
      </c>
      <c r="E794" s="8">
        <v>341250000</v>
      </c>
      <c r="F794" s="6">
        <v>433583333.30000001</v>
      </c>
      <c r="G794" s="9">
        <v>321823333.30000001</v>
      </c>
      <c r="H794" s="10" t="s">
        <v>3189</v>
      </c>
      <c r="I794" t="s">
        <v>4733</v>
      </c>
    </row>
    <row r="795" spans="1:9" x14ac:dyDescent="0.25">
      <c r="A795" s="4" t="s">
        <v>3186</v>
      </c>
      <c r="B795" s="5">
        <v>58183333.329999998</v>
      </c>
      <c r="C795" s="6">
        <v>76515666.670000002</v>
      </c>
      <c r="D795" s="7">
        <v>0</v>
      </c>
      <c r="E795" s="8">
        <v>0</v>
      </c>
      <c r="F795" s="6">
        <v>0</v>
      </c>
      <c r="G795" s="9">
        <v>0</v>
      </c>
      <c r="H795" s="10" t="s">
        <v>3187</v>
      </c>
      <c r="I795" t="s">
        <v>4867</v>
      </c>
    </row>
    <row r="796" spans="1:9" x14ac:dyDescent="0.25">
      <c r="A796" s="4" t="s">
        <v>574</v>
      </c>
      <c r="B796" s="5">
        <v>22829000</v>
      </c>
      <c r="C796" s="6">
        <v>32368666.670000002</v>
      </c>
      <c r="D796" s="7">
        <v>43531000</v>
      </c>
      <c r="E796" s="8">
        <v>46301666.670000002</v>
      </c>
      <c r="F796" s="6">
        <v>50526333.329999998</v>
      </c>
      <c r="G796" s="9">
        <v>43792000</v>
      </c>
      <c r="H796" s="10" t="s">
        <v>575</v>
      </c>
      <c r="I796" t="s">
        <v>4868</v>
      </c>
    </row>
    <row r="797" spans="1:9" x14ac:dyDescent="0.25">
      <c r="A797" s="4" t="s">
        <v>572</v>
      </c>
      <c r="B797" s="5">
        <v>0</v>
      </c>
      <c r="C797" s="6">
        <v>0</v>
      </c>
      <c r="D797" s="7">
        <v>0</v>
      </c>
      <c r="E797" s="8">
        <v>0</v>
      </c>
      <c r="F797" s="6">
        <v>0</v>
      </c>
      <c r="G797" s="9">
        <v>20192000</v>
      </c>
      <c r="H797" s="10" t="s">
        <v>573</v>
      </c>
      <c r="I797" t="s">
        <v>4869</v>
      </c>
    </row>
    <row r="798" spans="1:9" x14ac:dyDescent="0.25">
      <c r="A798" s="4" t="s">
        <v>3184</v>
      </c>
      <c r="B798" s="5">
        <v>64808333.329999998</v>
      </c>
      <c r="C798" s="6">
        <v>56508333.329999998</v>
      </c>
      <c r="D798" s="7">
        <v>82266333.329999998</v>
      </c>
      <c r="E798" s="8">
        <v>91059333.329999998</v>
      </c>
      <c r="F798" s="6">
        <v>66753666.670000002</v>
      </c>
      <c r="G798" s="9">
        <v>82399333.329999998</v>
      </c>
      <c r="H798" s="10" t="s">
        <v>3185</v>
      </c>
      <c r="I798" t="s">
        <v>4870</v>
      </c>
    </row>
    <row r="799" spans="1:9" x14ac:dyDescent="0.25">
      <c r="A799" s="4" t="s">
        <v>3182</v>
      </c>
      <c r="B799" s="5">
        <v>1438900000</v>
      </c>
      <c r="C799" s="6">
        <v>1470066667</v>
      </c>
      <c r="D799" s="7">
        <v>967260000</v>
      </c>
      <c r="E799" s="8">
        <v>396933333.30000001</v>
      </c>
      <c r="F799" s="6">
        <v>278523333.30000001</v>
      </c>
      <c r="G799" s="9">
        <v>448400000</v>
      </c>
      <c r="H799" s="10" t="s">
        <v>3183</v>
      </c>
      <c r="I799" t="s">
        <v>4871</v>
      </c>
    </row>
    <row r="800" spans="1:9" x14ac:dyDescent="0.25">
      <c r="A800" s="4" t="s">
        <v>11</v>
      </c>
      <c r="B800" s="5">
        <v>392253333.30000001</v>
      </c>
      <c r="C800" s="6">
        <v>391016666.69999999</v>
      </c>
      <c r="D800" s="7">
        <v>415403333.30000001</v>
      </c>
      <c r="E800" s="8">
        <v>710360000</v>
      </c>
      <c r="F800" s="6">
        <v>712320000</v>
      </c>
      <c r="G800" s="9">
        <v>690793333.29999995</v>
      </c>
      <c r="H800" s="10" t="s">
        <v>12</v>
      </c>
      <c r="I800" t="s">
        <v>4872</v>
      </c>
    </row>
    <row r="801" spans="1:9" x14ac:dyDescent="0.25">
      <c r="A801" s="4" t="s">
        <v>570</v>
      </c>
      <c r="B801" s="5">
        <v>69583333.329999998</v>
      </c>
      <c r="C801" s="6">
        <v>68766666.670000002</v>
      </c>
      <c r="D801" s="7">
        <v>103714666.7</v>
      </c>
      <c r="E801" s="8">
        <v>266996666.69999999</v>
      </c>
      <c r="F801" s="6">
        <v>171750000</v>
      </c>
      <c r="G801" s="9">
        <v>162850000</v>
      </c>
      <c r="H801" s="10" t="s">
        <v>571</v>
      </c>
      <c r="I801" t="s">
        <v>4873</v>
      </c>
    </row>
    <row r="802" spans="1:9" x14ac:dyDescent="0.25">
      <c r="A802" s="4" t="s">
        <v>568</v>
      </c>
      <c r="B802" s="5">
        <v>624350000</v>
      </c>
      <c r="C802" s="6">
        <v>1084566667</v>
      </c>
      <c r="D802" s="7">
        <v>868266666.70000005</v>
      </c>
      <c r="E802" s="8">
        <v>1467300000</v>
      </c>
      <c r="F802" s="6">
        <v>1516533333</v>
      </c>
      <c r="G802" s="9">
        <v>1125740000</v>
      </c>
      <c r="H802" s="10" t="s">
        <v>569</v>
      </c>
      <c r="I802" t="s">
        <v>4874</v>
      </c>
    </row>
    <row r="803" spans="1:9" x14ac:dyDescent="0.25">
      <c r="A803" s="4" t="s">
        <v>3180</v>
      </c>
      <c r="B803" s="5">
        <v>74433666.670000002</v>
      </c>
      <c r="C803" s="6">
        <v>58421000</v>
      </c>
      <c r="D803" s="7">
        <v>84626000</v>
      </c>
      <c r="E803" s="8">
        <v>121878000</v>
      </c>
      <c r="F803" s="6">
        <v>88433333.329999998</v>
      </c>
      <c r="G803" s="9">
        <v>103817666.7</v>
      </c>
      <c r="H803" s="10" t="s">
        <v>3181</v>
      </c>
      <c r="I803" t="s">
        <v>4262</v>
      </c>
    </row>
    <row r="804" spans="1:9" x14ac:dyDescent="0.25">
      <c r="A804" s="4" t="s">
        <v>3178</v>
      </c>
      <c r="B804" s="5">
        <v>277120000</v>
      </c>
      <c r="C804" s="6">
        <v>282210000</v>
      </c>
      <c r="D804" s="7">
        <v>573703333.29999995</v>
      </c>
      <c r="E804" s="8">
        <v>321136666.69999999</v>
      </c>
      <c r="F804" s="6">
        <v>225070000</v>
      </c>
      <c r="G804" s="9">
        <v>481600000</v>
      </c>
      <c r="H804" s="10" t="s">
        <v>3179</v>
      </c>
      <c r="I804" t="s">
        <v>4262</v>
      </c>
    </row>
    <row r="805" spans="1:9" x14ac:dyDescent="0.25">
      <c r="A805" s="4" t="s">
        <v>3176</v>
      </c>
      <c r="B805" s="5">
        <v>249633333.30000001</v>
      </c>
      <c r="C805" s="6">
        <v>228366666.69999999</v>
      </c>
      <c r="D805" s="7">
        <v>159406666.69999999</v>
      </c>
      <c r="E805" s="8">
        <v>210783333.30000001</v>
      </c>
      <c r="F805" s="6">
        <v>205056666.69999999</v>
      </c>
      <c r="G805" s="9">
        <v>198163333.30000001</v>
      </c>
      <c r="H805" s="10" t="s">
        <v>3177</v>
      </c>
      <c r="I805" t="s">
        <v>4875</v>
      </c>
    </row>
    <row r="806" spans="1:9" x14ac:dyDescent="0.25">
      <c r="A806" s="4" t="s">
        <v>3174</v>
      </c>
      <c r="B806" s="5">
        <v>654246666.70000005</v>
      </c>
      <c r="C806" s="6">
        <v>1443266667</v>
      </c>
      <c r="D806" s="7">
        <v>1471800000</v>
      </c>
      <c r="E806" s="8">
        <v>3203333333</v>
      </c>
      <c r="F806" s="6">
        <v>4287366667</v>
      </c>
      <c r="G806" s="9">
        <v>3388366667</v>
      </c>
      <c r="H806" s="10" t="s">
        <v>3175</v>
      </c>
      <c r="I806" t="s">
        <v>4876</v>
      </c>
    </row>
    <row r="807" spans="1:9" x14ac:dyDescent="0.25">
      <c r="A807" s="4" t="s">
        <v>566</v>
      </c>
      <c r="B807" s="5">
        <v>194580000</v>
      </c>
      <c r="C807" s="6">
        <v>289026666.69999999</v>
      </c>
      <c r="D807" s="7">
        <v>341460000</v>
      </c>
      <c r="E807" s="8">
        <v>603133333.29999995</v>
      </c>
      <c r="F807" s="6">
        <v>517973333.30000001</v>
      </c>
      <c r="G807" s="9">
        <v>551586666.70000005</v>
      </c>
      <c r="H807" s="10" t="s">
        <v>567</v>
      </c>
      <c r="I807" t="s">
        <v>4877</v>
      </c>
    </row>
    <row r="808" spans="1:9" x14ac:dyDescent="0.25">
      <c r="A808" s="4" t="s">
        <v>3172</v>
      </c>
      <c r="B808" s="5">
        <v>95092666.670000002</v>
      </c>
      <c r="C808" s="6">
        <v>92923333.329999998</v>
      </c>
      <c r="D808" s="7">
        <v>139241000</v>
      </c>
      <c r="E808" s="8">
        <v>69823000</v>
      </c>
      <c r="F808" s="6">
        <v>75224666.670000002</v>
      </c>
      <c r="G808" s="9">
        <v>120326000</v>
      </c>
      <c r="H808" s="10" t="s">
        <v>3173</v>
      </c>
      <c r="I808" t="s">
        <v>4878</v>
      </c>
    </row>
    <row r="809" spans="1:9" x14ac:dyDescent="0.25">
      <c r="A809" s="4" t="s">
        <v>3170</v>
      </c>
      <c r="B809" s="5">
        <v>141286666.69999999</v>
      </c>
      <c r="C809" s="6">
        <v>199940000</v>
      </c>
      <c r="D809" s="7">
        <v>181646666.69999999</v>
      </c>
      <c r="E809" s="8">
        <v>305103333.30000001</v>
      </c>
      <c r="F809" s="6">
        <v>242716666.69999999</v>
      </c>
      <c r="G809" s="9">
        <v>317556666.69999999</v>
      </c>
      <c r="H809" s="10" t="s">
        <v>3171</v>
      </c>
      <c r="I809" t="s">
        <v>4879</v>
      </c>
    </row>
    <row r="810" spans="1:9" x14ac:dyDescent="0.25">
      <c r="A810" s="4" t="s">
        <v>3168</v>
      </c>
      <c r="B810" s="5">
        <v>222203333.30000001</v>
      </c>
      <c r="C810" s="6">
        <v>146816666.69999999</v>
      </c>
      <c r="D810" s="7">
        <v>200860000</v>
      </c>
      <c r="E810" s="8">
        <v>275866666.69999999</v>
      </c>
      <c r="F810" s="6">
        <v>171393333.30000001</v>
      </c>
      <c r="G810" s="9">
        <v>176416666.69999999</v>
      </c>
      <c r="H810" s="10" t="s">
        <v>3169</v>
      </c>
      <c r="I810" t="s">
        <v>4880</v>
      </c>
    </row>
    <row r="811" spans="1:9" x14ac:dyDescent="0.25">
      <c r="A811" s="4" t="s">
        <v>3166</v>
      </c>
      <c r="B811" s="5">
        <v>76862333.329999998</v>
      </c>
      <c r="C811" s="6">
        <v>88288000</v>
      </c>
      <c r="D811" s="7">
        <v>82150333.329999998</v>
      </c>
      <c r="E811" s="8">
        <v>92168666.670000002</v>
      </c>
      <c r="F811" s="6">
        <v>126693333.3</v>
      </c>
      <c r="G811" s="9">
        <v>121435666.7</v>
      </c>
      <c r="H811" s="10" t="s">
        <v>3167</v>
      </c>
      <c r="I811" t="s">
        <v>4262</v>
      </c>
    </row>
    <row r="812" spans="1:9" x14ac:dyDescent="0.25">
      <c r="A812" s="4" t="s">
        <v>3164</v>
      </c>
      <c r="B812" s="5">
        <v>121489666.7</v>
      </c>
      <c r="C812" s="6">
        <v>103834666.7</v>
      </c>
      <c r="D812" s="7">
        <v>73553333.329999998</v>
      </c>
      <c r="E812" s="8">
        <v>82864666.670000002</v>
      </c>
      <c r="F812" s="6">
        <v>52090666.670000002</v>
      </c>
      <c r="G812" s="9">
        <v>25153666.670000002</v>
      </c>
      <c r="H812" s="10" t="s">
        <v>3165</v>
      </c>
      <c r="I812" t="s">
        <v>4881</v>
      </c>
    </row>
    <row r="813" spans="1:9" x14ac:dyDescent="0.25">
      <c r="A813" s="4" t="s">
        <v>3162</v>
      </c>
      <c r="B813" s="5">
        <v>33849000</v>
      </c>
      <c r="C813" s="6">
        <v>20701000</v>
      </c>
      <c r="D813" s="7">
        <v>0</v>
      </c>
      <c r="E813" s="8">
        <v>0</v>
      </c>
      <c r="F813" s="6">
        <v>0</v>
      </c>
      <c r="G813" s="9">
        <v>0</v>
      </c>
      <c r="H813" s="10" t="s">
        <v>3163</v>
      </c>
      <c r="I813" t="s">
        <v>4882</v>
      </c>
    </row>
    <row r="814" spans="1:9" x14ac:dyDescent="0.25">
      <c r="A814" s="4" t="s">
        <v>3160</v>
      </c>
      <c r="B814" s="5">
        <v>43090666.670000002</v>
      </c>
      <c r="C814" s="6">
        <v>0</v>
      </c>
      <c r="D814" s="7">
        <v>0</v>
      </c>
      <c r="E814" s="8">
        <v>138496666.69999999</v>
      </c>
      <c r="F814" s="6">
        <v>62147666.670000002</v>
      </c>
      <c r="G814" s="9">
        <v>31190333.329999998</v>
      </c>
      <c r="H814" s="10" t="s">
        <v>3161</v>
      </c>
      <c r="I814" t="s">
        <v>4883</v>
      </c>
    </row>
    <row r="815" spans="1:9" x14ac:dyDescent="0.25">
      <c r="A815" s="4" t="s">
        <v>564</v>
      </c>
      <c r="B815" s="5">
        <v>8465666.6669999994</v>
      </c>
      <c r="C815" s="6">
        <v>0</v>
      </c>
      <c r="D815" s="7">
        <v>0</v>
      </c>
      <c r="E815" s="8">
        <v>0</v>
      </c>
      <c r="F815" s="6">
        <v>0</v>
      </c>
      <c r="G815" s="9">
        <v>0</v>
      </c>
      <c r="H815" s="10" t="s">
        <v>565</v>
      </c>
      <c r="I815" t="s">
        <v>4884</v>
      </c>
    </row>
    <row r="816" spans="1:9" x14ac:dyDescent="0.25">
      <c r="A816" s="4" t="s">
        <v>3158</v>
      </c>
      <c r="B816" s="5">
        <v>459353333.30000001</v>
      </c>
      <c r="C816" s="6">
        <v>263856666.69999999</v>
      </c>
      <c r="D816" s="7">
        <v>348283333.30000001</v>
      </c>
      <c r="E816" s="8">
        <v>486553333.30000001</v>
      </c>
      <c r="F816" s="6">
        <v>320786666.69999999</v>
      </c>
      <c r="G816" s="9">
        <v>409593333.30000001</v>
      </c>
      <c r="H816" s="10" t="s">
        <v>3159</v>
      </c>
      <c r="I816" t="s">
        <v>4885</v>
      </c>
    </row>
    <row r="817" spans="1:9" x14ac:dyDescent="0.25">
      <c r="A817" s="4" t="s">
        <v>3156</v>
      </c>
      <c r="B817" s="5">
        <v>84717333.329999998</v>
      </c>
      <c r="C817" s="6">
        <v>130920666.7</v>
      </c>
      <c r="D817" s="7">
        <v>182733333.30000001</v>
      </c>
      <c r="E817" s="8">
        <v>141416666.69999999</v>
      </c>
      <c r="F817" s="6">
        <v>165986666.69999999</v>
      </c>
      <c r="G817" s="9">
        <v>231423333.30000001</v>
      </c>
      <c r="H817" s="10" t="s">
        <v>3157</v>
      </c>
      <c r="I817" t="s">
        <v>4262</v>
      </c>
    </row>
    <row r="818" spans="1:9" x14ac:dyDescent="0.25">
      <c r="A818" s="4" t="s">
        <v>3154</v>
      </c>
      <c r="B818" s="5">
        <v>1983266667</v>
      </c>
      <c r="C818" s="6">
        <v>603446666.70000005</v>
      </c>
      <c r="D818" s="7">
        <v>1115533333</v>
      </c>
      <c r="E818" s="8">
        <v>698860000</v>
      </c>
      <c r="F818" s="6">
        <v>372670000</v>
      </c>
      <c r="G818" s="9">
        <v>527293333.30000001</v>
      </c>
      <c r="H818" s="10" t="s">
        <v>3155</v>
      </c>
      <c r="I818" t="s">
        <v>4262</v>
      </c>
    </row>
    <row r="819" spans="1:9" x14ac:dyDescent="0.25">
      <c r="A819" s="4" t="s">
        <v>3152</v>
      </c>
      <c r="B819" s="5">
        <v>0</v>
      </c>
      <c r="C819" s="6">
        <v>0</v>
      </c>
      <c r="D819" s="7">
        <v>18368666.670000002</v>
      </c>
      <c r="E819" s="8">
        <v>0</v>
      </c>
      <c r="F819" s="6">
        <v>0</v>
      </c>
      <c r="G819" s="9">
        <v>0</v>
      </c>
      <c r="H819" s="10" t="s">
        <v>3153</v>
      </c>
      <c r="I819" t="s">
        <v>4262</v>
      </c>
    </row>
    <row r="820" spans="1:9" x14ac:dyDescent="0.25">
      <c r="A820" s="4" t="s">
        <v>3150</v>
      </c>
      <c r="B820" s="5">
        <v>1676966667</v>
      </c>
      <c r="C820" s="6">
        <v>532380000</v>
      </c>
      <c r="D820" s="7">
        <v>855460000</v>
      </c>
      <c r="E820" s="8">
        <v>543446666.70000005</v>
      </c>
      <c r="F820" s="6">
        <v>244156666.69999999</v>
      </c>
      <c r="G820" s="9">
        <v>441820000</v>
      </c>
      <c r="H820" s="10" t="s">
        <v>3151</v>
      </c>
      <c r="I820" t="s">
        <v>4886</v>
      </c>
    </row>
    <row r="821" spans="1:9" x14ac:dyDescent="0.25">
      <c r="A821" s="4" t="s">
        <v>3148</v>
      </c>
      <c r="B821" s="5">
        <v>454673333.30000001</v>
      </c>
      <c r="C821" s="6">
        <v>342876666.69999999</v>
      </c>
      <c r="D821" s="7">
        <v>777163333.29999995</v>
      </c>
      <c r="E821" s="8">
        <v>480960000</v>
      </c>
      <c r="F821" s="6">
        <v>209116666.69999999</v>
      </c>
      <c r="G821" s="9">
        <v>587176666.70000005</v>
      </c>
      <c r="H821" s="10" t="s">
        <v>3149</v>
      </c>
      <c r="I821" t="s">
        <v>4262</v>
      </c>
    </row>
    <row r="822" spans="1:9" x14ac:dyDescent="0.25">
      <c r="A822" s="4" t="s">
        <v>3146</v>
      </c>
      <c r="B822" s="5">
        <v>69144333.329999998</v>
      </c>
      <c r="C822" s="6">
        <v>108996333.3</v>
      </c>
      <c r="D822" s="7">
        <v>116853333.3</v>
      </c>
      <c r="E822" s="8">
        <v>127026666.7</v>
      </c>
      <c r="F822" s="6">
        <v>77000000</v>
      </c>
      <c r="G822" s="9">
        <v>99120000</v>
      </c>
      <c r="H822" s="10" t="s">
        <v>3147</v>
      </c>
      <c r="I822" t="s">
        <v>4887</v>
      </c>
    </row>
    <row r="823" spans="1:9" x14ac:dyDescent="0.25">
      <c r="A823" s="4" t="s">
        <v>562</v>
      </c>
      <c r="B823" s="5">
        <v>1111833333</v>
      </c>
      <c r="C823" s="6">
        <v>753623333.29999995</v>
      </c>
      <c r="D823" s="7">
        <v>1139933333</v>
      </c>
      <c r="E823" s="8">
        <v>1662333333</v>
      </c>
      <c r="F823" s="6">
        <v>775830000</v>
      </c>
      <c r="G823" s="9">
        <v>1478933333</v>
      </c>
      <c r="H823" s="10" t="s">
        <v>563</v>
      </c>
      <c r="I823" t="s">
        <v>4888</v>
      </c>
    </row>
    <row r="824" spans="1:9" x14ac:dyDescent="0.25">
      <c r="A824" s="4" t="s">
        <v>3144</v>
      </c>
      <c r="B824" s="5">
        <v>114520333.3</v>
      </c>
      <c r="C824" s="6">
        <v>117120333.3</v>
      </c>
      <c r="D824" s="7">
        <v>75724333.329999998</v>
      </c>
      <c r="E824" s="8">
        <v>68508000</v>
      </c>
      <c r="F824" s="6">
        <v>77329333.329999998</v>
      </c>
      <c r="G824" s="9">
        <v>54023000</v>
      </c>
      <c r="H824" s="10" t="s">
        <v>3145</v>
      </c>
      <c r="I824" t="s">
        <v>4262</v>
      </c>
    </row>
    <row r="825" spans="1:9" x14ac:dyDescent="0.25">
      <c r="A825" s="4" t="s">
        <v>3142</v>
      </c>
      <c r="B825" s="5">
        <v>0</v>
      </c>
      <c r="C825" s="6">
        <v>51513333.329999998</v>
      </c>
      <c r="D825" s="7">
        <v>23827666.670000002</v>
      </c>
      <c r="E825" s="8">
        <v>13560333.33</v>
      </c>
      <c r="F825" s="6">
        <v>44810666.670000002</v>
      </c>
      <c r="G825" s="9">
        <v>0</v>
      </c>
      <c r="H825" s="10" t="s">
        <v>3143</v>
      </c>
      <c r="I825" t="s">
        <v>4889</v>
      </c>
    </row>
    <row r="826" spans="1:9" x14ac:dyDescent="0.25">
      <c r="A826" s="4" t="s">
        <v>560</v>
      </c>
      <c r="B826" s="5">
        <v>0</v>
      </c>
      <c r="C826" s="6">
        <v>0</v>
      </c>
      <c r="D826" s="7">
        <v>0</v>
      </c>
      <c r="E826" s="8">
        <v>134886.6667</v>
      </c>
      <c r="F826" s="6">
        <v>0</v>
      </c>
      <c r="G826" s="9">
        <v>0</v>
      </c>
      <c r="H826" s="10" t="s">
        <v>561</v>
      </c>
      <c r="I826" t="s">
        <v>4890</v>
      </c>
    </row>
    <row r="827" spans="1:9" x14ac:dyDescent="0.25">
      <c r="A827" s="4" t="s">
        <v>3140</v>
      </c>
      <c r="B827" s="5">
        <v>521190000</v>
      </c>
      <c r="C827" s="6">
        <v>95142333.329999998</v>
      </c>
      <c r="D827" s="7">
        <v>262623333.30000001</v>
      </c>
      <c r="E827" s="8">
        <v>55985666.670000002</v>
      </c>
      <c r="F827" s="6">
        <v>61101333.329999998</v>
      </c>
      <c r="G827" s="9">
        <v>56903666.670000002</v>
      </c>
      <c r="H827" s="10" t="s">
        <v>3141</v>
      </c>
      <c r="I827" t="s">
        <v>4557</v>
      </c>
    </row>
    <row r="828" spans="1:9" x14ac:dyDescent="0.25">
      <c r="A828" s="4" t="s">
        <v>3138</v>
      </c>
      <c r="B828" s="5">
        <v>0</v>
      </c>
      <c r="C828" s="6">
        <v>0</v>
      </c>
      <c r="D828" s="7">
        <v>2388233.3330000001</v>
      </c>
      <c r="E828" s="8">
        <v>0</v>
      </c>
      <c r="F828" s="6">
        <v>0</v>
      </c>
      <c r="G828" s="9">
        <v>0</v>
      </c>
      <c r="H828" s="10" t="s">
        <v>3139</v>
      </c>
      <c r="I828" t="s">
        <v>4891</v>
      </c>
    </row>
    <row r="829" spans="1:9" x14ac:dyDescent="0.25">
      <c r="A829" s="4" t="s">
        <v>558</v>
      </c>
      <c r="B829" s="5">
        <v>521600000</v>
      </c>
      <c r="C829" s="6">
        <v>581456666.70000005</v>
      </c>
      <c r="D829" s="7">
        <v>811203333.29999995</v>
      </c>
      <c r="E829" s="8">
        <v>1019266667</v>
      </c>
      <c r="F829" s="6">
        <v>941356666.70000005</v>
      </c>
      <c r="G829" s="9">
        <v>834823333.29999995</v>
      </c>
      <c r="H829" s="10" t="s">
        <v>559</v>
      </c>
      <c r="I829" t="s">
        <v>4892</v>
      </c>
    </row>
    <row r="830" spans="1:9" x14ac:dyDescent="0.25">
      <c r="A830" s="4" t="s">
        <v>3136</v>
      </c>
      <c r="B830" s="5">
        <v>1539600000</v>
      </c>
      <c r="C830" s="6">
        <v>1157433333</v>
      </c>
      <c r="D830" s="7">
        <v>2785200000</v>
      </c>
      <c r="E830" s="8">
        <v>961223333.29999995</v>
      </c>
      <c r="F830" s="6">
        <v>890566666.70000005</v>
      </c>
      <c r="G830" s="9">
        <v>1324506667</v>
      </c>
      <c r="H830" s="10" t="s">
        <v>3137</v>
      </c>
      <c r="I830" t="s">
        <v>4324</v>
      </c>
    </row>
    <row r="831" spans="1:9" x14ac:dyDescent="0.25">
      <c r="A831" s="4" t="s">
        <v>3134</v>
      </c>
      <c r="B831" s="5">
        <v>0</v>
      </c>
      <c r="C831" s="6">
        <v>43015666.670000002</v>
      </c>
      <c r="D831" s="7">
        <v>26629333.329999998</v>
      </c>
      <c r="E831" s="8">
        <v>25338666.670000002</v>
      </c>
      <c r="F831" s="6">
        <v>0</v>
      </c>
      <c r="G831" s="9">
        <v>0</v>
      </c>
      <c r="H831" s="10" t="s">
        <v>3135</v>
      </c>
      <c r="I831" t="s">
        <v>4594</v>
      </c>
    </row>
    <row r="832" spans="1:9" x14ac:dyDescent="0.25">
      <c r="A832" s="4" t="s">
        <v>3132</v>
      </c>
      <c r="B832" s="5">
        <v>3619533333</v>
      </c>
      <c r="C832" s="6">
        <v>2371366667</v>
      </c>
      <c r="D832" s="7">
        <v>2307300000</v>
      </c>
      <c r="E832" s="8">
        <v>1640100000</v>
      </c>
      <c r="F832" s="6">
        <v>1755233333</v>
      </c>
      <c r="G832" s="9">
        <v>1689200000</v>
      </c>
      <c r="H832" s="10" t="s">
        <v>3133</v>
      </c>
      <c r="I832" t="s">
        <v>4893</v>
      </c>
    </row>
    <row r="833" spans="1:9" x14ac:dyDescent="0.25">
      <c r="A833" s="4" t="s">
        <v>3130</v>
      </c>
      <c r="B833" s="5">
        <v>335893333.30000001</v>
      </c>
      <c r="C833" s="6">
        <v>354413333.30000001</v>
      </c>
      <c r="D833" s="7">
        <v>335810000</v>
      </c>
      <c r="E833" s="8">
        <v>176046666.69999999</v>
      </c>
      <c r="F833" s="6">
        <v>229300000</v>
      </c>
      <c r="G833" s="9">
        <v>172980000</v>
      </c>
      <c r="H833" s="10" t="s">
        <v>3131</v>
      </c>
      <c r="I833" t="s">
        <v>4894</v>
      </c>
    </row>
    <row r="834" spans="1:9" x14ac:dyDescent="0.25">
      <c r="A834" s="4" t="s">
        <v>3128</v>
      </c>
      <c r="B834" s="5">
        <v>119917666.7</v>
      </c>
      <c r="C834" s="6">
        <v>182333333.30000001</v>
      </c>
      <c r="D834" s="7">
        <v>63488333.329999998</v>
      </c>
      <c r="E834" s="8">
        <v>35146666.670000002</v>
      </c>
      <c r="F834" s="6">
        <v>28701333.329999998</v>
      </c>
      <c r="G834" s="9">
        <v>35835333.329999998</v>
      </c>
      <c r="H834" s="10" t="s">
        <v>3129</v>
      </c>
      <c r="I834" t="s">
        <v>4286</v>
      </c>
    </row>
    <row r="835" spans="1:9" x14ac:dyDescent="0.25">
      <c r="A835" s="4" t="s">
        <v>3126</v>
      </c>
      <c r="B835" s="5">
        <v>0</v>
      </c>
      <c r="C835" s="6">
        <v>1960966.6669999999</v>
      </c>
      <c r="D835" s="7">
        <v>0</v>
      </c>
      <c r="E835" s="8">
        <v>0</v>
      </c>
      <c r="F835" s="6">
        <v>0</v>
      </c>
      <c r="G835" s="9">
        <v>0</v>
      </c>
      <c r="H835" s="10" t="s">
        <v>3127</v>
      </c>
      <c r="I835" t="s">
        <v>4410</v>
      </c>
    </row>
    <row r="836" spans="1:9" x14ac:dyDescent="0.25">
      <c r="A836" s="4" t="s">
        <v>3124</v>
      </c>
      <c r="B836" s="5">
        <v>3131100000</v>
      </c>
      <c r="C836" s="6">
        <v>3361333333</v>
      </c>
      <c r="D836" s="7">
        <v>2054066667</v>
      </c>
      <c r="E836" s="8">
        <v>448833333.30000001</v>
      </c>
      <c r="F836" s="6">
        <v>463240000</v>
      </c>
      <c r="G836" s="9">
        <v>519306666.69999999</v>
      </c>
      <c r="H836" s="10" t="s">
        <v>3125</v>
      </c>
      <c r="I836" t="s">
        <v>4895</v>
      </c>
    </row>
    <row r="837" spans="1:9" x14ac:dyDescent="0.25">
      <c r="A837" s="4" t="s">
        <v>556</v>
      </c>
      <c r="B837" s="5">
        <v>336216666.69999999</v>
      </c>
      <c r="C837" s="6">
        <v>255053333.30000001</v>
      </c>
      <c r="D837" s="7">
        <v>186333333.30000001</v>
      </c>
      <c r="E837" s="8">
        <v>397736666.69999999</v>
      </c>
      <c r="F837" s="6">
        <v>415640000</v>
      </c>
      <c r="G837" s="9">
        <v>406836666.69999999</v>
      </c>
      <c r="H837" s="10" t="s">
        <v>557</v>
      </c>
      <c r="I837" t="s">
        <v>4896</v>
      </c>
    </row>
    <row r="838" spans="1:9" x14ac:dyDescent="0.25">
      <c r="A838" s="4" t="s">
        <v>554</v>
      </c>
      <c r="B838" s="5">
        <v>167593333.30000001</v>
      </c>
      <c r="C838" s="6">
        <v>206207333.30000001</v>
      </c>
      <c r="D838" s="7">
        <v>144196666.69999999</v>
      </c>
      <c r="E838" s="8">
        <v>107234000</v>
      </c>
      <c r="F838" s="6">
        <v>88684666.670000002</v>
      </c>
      <c r="G838" s="9">
        <v>0</v>
      </c>
      <c r="H838" s="10" t="s">
        <v>555</v>
      </c>
      <c r="I838" t="s">
        <v>4897</v>
      </c>
    </row>
    <row r="839" spans="1:9" x14ac:dyDescent="0.25">
      <c r="A839" s="4" t="s">
        <v>3122</v>
      </c>
      <c r="B839" s="5">
        <v>2210266667</v>
      </c>
      <c r="C839" s="6">
        <v>2030933333</v>
      </c>
      <c r="D839" s="7">
        <v>2444133333</v>
      </c>
      <c r="E839" s="8">
        <v>1969166667</v>
      </c>
      <c r="F839" s="6">
        <v>1772966667</v>
      </c>
      <c r="G839" s="9">
        <v>1955066667</v>
      </c>
      <c r="H839" s="10" t="s">
        <v>3123</v>
      </c>
      <c r="I839" t="s">
        <v>4898</v>
      </c>
    </row>
    <row r="840" spans="1:9" x14ac:dyDescent="0.25">
      <c r="A840" s="4" t="s">
        <v>552</v>
      </c>
      <c r="B840" s="5">
        <v>87816666.670000002</v>
      </c>
      <c r="C840" s="6">
        <v>143486666.69999999</v>
      </c>
      <c r="D840" s="7">
        <v>47420000</v>
      </c>
      <c r="E840" s="8">
        <v>41616666.670000002</v>
      </c>
      <c r="F840" s="6">
        <v>0</v>
      </c>
      <c r="G840" s="9">
        <v>88763333.329999998</v>
      </c>
      <c r="H840" s="10" t="s">
        <v>553</v>
      </c>
      <c r="I840" t="s">
        <v>4899</v>
      </c>
    </row>
    <row r="841" spans="1:9" x14ac:dyDescent="0.25">
      <c r="A841" s="4" t="s">
        <v>3120</v>
      </c>
      <c r="B841" s="5">
        <v>1969566.6669999999</v>
      </c>
      <c r="C841" s="6">
        <v>0</v>
      </c>
      <c r="D841" s="7">
        <v>0</v>
      </c>
      <c r="E841" s="8">
        <v>0</v>
      </c>
      <c r="F841" s="6">
        <v>0</v>
      </c>
      <c r="G841" s="9">
        <v>0</v>
      </c>
      <c r="H841" s="10" t="s">
        <v>3121</v>
      </c>
      <c r="I841" t="s">
        <v>4900</v>
      </c>
    </row>
    <row r="842" spans="1:9" x14ac:dyDescent="0.25">
      <c r="A842" s="4" t="s">
        <v>3118</v>
      </c>
      <c r="B842" s="5">
        <v>47959000</v>
      </c>
      <c r="C842" s="6">
        <v>42785333.329999998</v>
      </c>
      <c r="D842" s="7">
        <v>89277333.329999998</v>
      </c>
      <c r="E842" s="8">
        <v>27879666.670000002</v>
      </c>
      <c r="F842" s="6">
        <v>0</v>
      </c>
      <c r="G842" s="9">
        <v>20353666.670000002</v>
      </c>
      <c r="H842" s="10" t="s">
        <v>3119</v>
      </c>
      <c r="I842" t="s">
        <v>4262</v>
      </c>
    </row>
    <row r="843" spans="1:9" x14ac:dyDescent="0.25">
      <c r="A843" s="4" t="s">
        <v>3116</v>
      </c>
      <c r="B843" s="5">
        <v>420516666.69999999</v>
      </c>
      <c r="C843" s="6">
        <v>101579666.7</v>
      </c>
      <c r="D843" s="7">
        <v>99973666.670000002</v>
      </c>
      <c r="E843" s="8">
        <v>61992666.670000002</v>
      </c>
      <c r="F843" s="6">
        <v>70492333.329999998</v>
      </c>
      <c r="G843" s="9">
        <v>62263666.670000002</v>
      </c>
      <c r="H843" s="10" t="s">
        <v>3117</v>
      </c>
      <c r="I843" t="s">
        <v>4901</v>
      </c>
    </row>
    <row r="844" spans="1:9" x14ac:dyDescent="0.25">
      <c r="A844" s="4" t="s">
        <v>3114</v>
      </c>
      <c r="B844" s="5">
        <v>0</v>
      </c>
      <c r="C844" s="6">
        <v>0</v>
      </c>
      <c r="D844" s="7">
        <v>0</v>
      </c>
      <c r="E844" s="8">
        <v>0</v>
      </c>
      <c r="F844" s="6">
        <v>3672333.3330000001</v>
      </c>
      <c r="G844" s="9">
        <v>0</v>
      </c>
      <c r="H844" s="10" t="s">
        <v>3115</v>
      </c>
      <c r="I844" t="s">
        <v>4262</v>
      </c>
    </row>
    <row r="845" spans="1:9" x14ac:dyDescent="0.25">
      <c r="A845" s="4" t="s">
        <v>3112</v>
      </c>
      <c r="B845" s="5">
        <v>52285333.329999998</v>
      </c>
      <c r="C845" s="6">
        <v>1189566667</v>
      </c>
      <c r="D845" s="7">
        <v>382526666.69999999</v>
      </c>
      <c r="E845" s="8">
        <v>45184333.329999998</v>
      </c>
      <c r="F845" s="6">
        <v>41050333.329999998</v>
      </c>
      <c r="G845" s="9">
        <v>52307666.670000002</v>
      </c>
      <c r="H845" s="10" t="s">
        <v>3113</v>
      </c>
      <c r="I845" t="s">
        <v>4902</v>
      </c>
    </row>
    <row r="846" spans="1:9" x14ac:dyDescent="0.25">
      <c r="A846" s="4" t="s">
        <v>3110</v>
      </c>
      <c r="B846" s="5">
        <v>132133333.3</v>
      </c>
      <c r="C846" s="6">
        <v>0</v>
      </c>
      <c r="D846" s="7">
        <v>158203333.30000001</v>
      </c>
      <c r="E846" s="8">
        <v>0</v>
      </c>
      <c r="F846" s="6">
        <v>44006666.670000002</v>
      </c>
      <c r="G846" s="9">
        <v>29508000</v>
      </c>
      <c r="H846" s="10" t="s">
        <v>3111</v>
      </c>
      <c r="I846" t="s">
        <v>4262</v>
      </c>
    </row>
    <row r="847" spans="1:9" x14ac:dyDescent="0.25">
      <c r="A847" s="4" t="s">
        <v>3108</v>
      </c>
      <c r="B847" s="5">
        <v>0</v>
      </c>
      <c r="C847" s="6">
        <v>0</v>
      </c>
      <c r="D847" s="7">
        <v>0</v>
      </c>
      <c r="E847" s="8">
        <v>0</v>
      </c>
      <c r="F847" s="6">
        <v>0</v>
      </c>
      <c r="G847" s="9">
        <v>3505333.3330000001</v>
      </c>
      <c r="H847" s="10" t="s">
        <v>3109</v>
      </c>
      <c r="I847" t="s">
        <v>4486</v>
      </c>
    </row>
    <row r="848" spans="1:9" x14ac:dyDescent="0.25">
      <c r="A848" s="4" t="s">
        <v>3106</v>
      </c>
      <c r="B848" s="5">
        <v>9743666.6669999994</v>
      </c>
      <c r="C848" s="6">
        <v>36874666.670000002</v>
      </c>
      <c r="D848" s="7">
        <v>148565333.30000001</v>
      </c>
      <c r="E848" s="8">
        <v>0</v>
      </c>
      <c r="F848" s="6">
        <v>14584000</v>
      </c>
      <c r="G848" s="9">
        <v>11393666.67</v>
      </c>
      <c r="H848" s="10" t="s">
        <v>3107</v>
      </c>
      <c r="I848" t="s">
        <v>4903</v>
      </c>
    </row>
    <row r="849" spans="1:9" x14ac:dyDescent="0.25">
      <c r="A849" s="4" t="s">
        <v>3104</v>
      </c>
      <c r="B849" s="5">
        <v>880226666.70000005</v>
      </c>
      <c r="C849" s="6">
        <v>690706666.70000005</v>
      </c>
      <c r="D849" s="7">
        <v>639570000</v>
      </c>
      <c r="E849" s="8">
        <v>351626666.69999999</v>
      </c>
      <c r="F849" s="6">
        <v>370326666.69999999</v>
      </c>
      <c r="G849" s="9">
        <v>313570000</v>
      </c>
      <c r="H849" s="10" t="s">
        <v>3105</v>
      </c>
      <c r="I849" t="s">
        <v>4262</v>
      </c>
    </row>
    <row r="850" spans="1:9" x14ac:dyDescent="0.25">
      <c r="A850" s="4" t="s">
        <v>550</v>
      </c>
      <c r="B850" s="5">
        <v>1560233333</v>
      </c>
      <c r="C850" s="6">
        <v>1182333333</v>
      </c>
      <c r="D850" s="7">
        <v>1846466667</v>
      </c>
      <c r="E850" s="8">
        <v>410653333.30000001</v>
      </c>
      <c r="F850" s="6">
        <v>248573333.30000001</v>
      </c>
      <c r="G850" s="9">
        <v>453866666.69999999</v>
      </c>
      <c r="H850" s="10" t="s">
        <v>551</v>
      </c>
      <c r="I850" t="s">
        <v>4904</v>
      </c>
    </row>
    <row r="851" spans="1:9" x14ac:dyDescent="0.25">
      <c r="A851" s="4" t="s">
        <v>3102</v>
      </c>
      <c r="B851" s="5">
        <v>787423333.29999995</v>
      </c>
      <c r="C851" s="6">
        <v>921156666.70000005</v>
      </c>
      <c r="D851" s="7">
        <v>1146433333</v>
      </c>
      <c r="E851" s="8">
        <v>1006816667</v>
      </c>
      <c r="F851" s="6">
        <v>654280000</v>
      </c>
      <c r="G851" s="9">
        <v>935700000</v>
      </c>
      <c r="H851" s="10" t="s">
        <v>3103</v>
      </c>
      <c r="I851" t="s">
        <v>4262</v>
      </c>
    </row>
    <row r="852" spans="1:9" x14ac:dyDescent="0.25">
      <c r="A852" s="4" t="s">
        <v>3100</v>
      </c>
      <c r="B852" s="5">
        <v>127033333.3</v>
      </c>
      <c r="C852" s="6">
        <v>121880000</v>
      </c>
      <c r="D852" s="7">
        <v>172416666.69999999</v>
      </c>
      <c r="E852" s="8">
        <v>50956666.670000002</v>
      </c>
      <c r="F852" s="6">
        <v>44293333.329999998</v>
      </c>
      <c r="G852" s="9">
        <v>48370000</v>
      </c>
      <c r="H852" s="10" t="s">
        <v>3101</v>
      </c>
      <c r="I852" t="s">
        <v>4905</v>
      </c>
    </row>
    <row r="853" spans="1:9" x14ac:dyDescent="0.25">
      <c r="A853" s="4" t="s">
        <v>548</v>
      </c>
      <c r="B853" s="5">
        <v>52313666.670000002</v>
      </c>
      <c r="C853" s="6">
        <v>68045333.329999998</v>
      </c>
      <c r="D853" s="7">
        <v>173939333.30000001</v>
      </c>
      <c r="E853" s="8">
        <v>289510000</v>
      </c>
      <c r="F853" s="6">
        <v>184286666.69999999</v>
      </c>
      <c r="G853" s="9">
        <v>286366666.69999999</v>
      </c>
      <c r="H853" s="10" t="s">
        <v>549</v>
      </c>
      <c r="I853" t="s">
        <v>4906</v>
      </c>
    </row>
    <row r="854" spans="1:9" x14ac:dyDescent="0.25">
      <c r="A854" s="4" t="s">
        <v>3098</v>
      </c>
      <c r="B854" s="5">
        <v>0</v>
      </c>
      <c r="C854" s="6">
        <v>0</v>
      </c>
      <c r="D854" s="7">
        <v>0</v>
      </c>
      <c r="E854" s="8">
        <v>0</v>
      </c>
      <c r="F854" s="6">
        <v>0</v>
      </c>
      <c r="G854" s="9">
        <v>4425666.6670000004</v>
      </c>
      <c r="H854" s="10" t="s">
        <v>3099</v>
      </c>
      <c r="I854" t="s">
        <v>4262</v>
      </c>
    </row>
    <row r="855" spans="1:9" x14ac:dyDescent="0.25">
      <c r="A855" s="4" t="s">
        <v>3096</v>
      </c>
      <c r="B855" s="5">
        <v>32019666.670000002</v>
      </c>
      <c r="C855" s="6">
        <v>0</v>
      </c>
      <c r="D855" s="7">
        <v>0</v>
      </c>
      <c r="E855" s="8">
        <v>0</v>
      </c>
      <c r="F855" s="6">
        <v>0</v>
      </c>
      <c r="G855" s="9">
        <v>0</v>
      </c>
      <c r="H855" s="10" t="s">
        <v>3097</v>
      </c>
      <c r="I855" t="s">
        <v>4907</v>
      </c>
    </row>
    <row r="856" spans="1:9" x14ac:dyDescent="0.25">
      <c r="A856" s="4" t="s">
        <v>3094</v>
      </c>
      <c r="B856" s="5">
        <v>292623333.30000001</v>
      </c>
      <c r="C856" s="6">
        <v>179943333.30000001</v>
      </c>
      <c r="D856" s="7">
        <v>243230000</v>
      </c>
      <c r="E856" s="8">
        <v>309396666.69999999</v>
      </c>
      <c r="F856" s="6">
        <v>109864000</v>
      </c>
      <c r="G856" s="9">
        <v>239106666.69999999</v>
      </c>
      <c r="H856" s="10" t="s">
        <v>3095</v>
      </c>
      <c r="I856" t="s">
        <v>4505</v>
      </c>
    </row>
    <row r="857" spans="1:9" x14ac:dyDescent="0.25">
      <c r="A857" s="4" t="s">
        <v>3092</v>
      </c>
      <c r="B857" s="5">
        <v>355083333.30000001</v>
      </c>
      <c r="C857" s="6">
        <v>422280000</v>
      </c>
      <c r="D857" s="7">
        <v>505376666.69999999</v>
      </c>
      <c r="E857" s="8">
        <v>514120000</v>
      </c>
      <c r="F857" s="6">
        <v>213813333.30000001</v>
      </c>
      <c r="G857" s="9">
        <v>459343333.30000001</v>
      </c>
      <c r="H857" s="10" t="s">
        <v>3093</v>
      </c>
      <c r="I857" t="s">
        <v>4286</v>
      </c>
    </row>
    <row r="858" spans="1:9" x14ac:dyDescent="0.25">
      <c r="A858" s="4" t="s">
        <v>546</v>
      </c>
      <c r="B858" s="5">
        <v>299596666.69999999</v>
      </c>
      <c r="C858" s="6">
        <v>271326666.69999999</v>
      </c>
      <c r="D858" s="7">
        <v>273526666.69999999</v>
      </c>
      <c r="E858" s="8">
        <v>392926666.69999999</v>
      </c>
      <c r="F858" s="6">
        <v>204050000</v>
      </c>
      <c r="G858" s="9">
        <v>335196666.69999999</v>
      </c>
      <c r="H858" s="10" t="s">
        <v>547</v>
      </c>
      <c r="I858" t="s">
        <v>4908</v>
      </c>
    </row>
    <row r="859" spans="1:9" x14ac:dyDescent="0.25">
      <c r="A859" s="4" t="s">
        <v>3090</v>
      </c>
      <c r="B859" s="5">
        <v>1948300000</v>
      </c>
      <c r="C859" s="6">
        <v>1108900000</v>
      </c>
      <c r="D859" s="7">
        <v>1948133333</v>
      </c>
      <c r="E859" s="8">
        <v>3160466667</v>
      </c>
      <c r="F859" s="6">
        <v>1371000000</v>
      </c>
      <c r="G859" s="9">
        <v>2722800000</v>
      </c>
      <c r="H859" s="10" t="s">
        <v>3091</v>
      </c>
      <c r="I859" t="s">
        <v>4909</v>
      </c>
    </row>
    <row r="860" spans="1:9" x14ac:dyDescent="0.25">
      <c r="A860" s="4" t="s">
        <v>544</v>
      </c>
      <c r="B860" s="5">
        <v>1225500000</v>
      </c>
      <c r="C860" s="6">
        <v>1274900000</v>
      </c>
      <c r="D860" s="7">
        <v>1577866667</v>
      </c>
      <c r="E860" s="8">
        <v>2828566667</v>
      </c>
      <c r="F860" s="6">
        <v>1744733333</v>
      </c>
      <c r="G860" s="9">
        <v>2481100000</v>
      </c>
      <c r="H860" s="10" t="s">
        <v>545</v>
      </c>
      <c r="I860" t="s">
        <v>4910</v>
      </c>
    </row>
    <row r="861" spans="1:9" x14ac:dyDescent="0.25">
      <c r="A861" s="4" t="s">
        <v>3088</v>
      </c>
      <c r="B861" s="5">
        <v>958796666.70000005</v>
      </c>
      <c r="C861" s="6">
        <v>658973333.29999995</v>
      </c>
      <c r="D861" s="7">
        <v>843880000</v>
      </c>
      <c r="E861" s="8">
        <v>1226333333</v>
      </c>
      <c r="F861" s="6">
        <v>920740000</v>
      </c>
      <c r="G861" s="9">
        <v>1258200000</v>
      </c>
      <c r="H861" s="10" t="s">
        <v>3089</v>
      </c>
      <c r="I861" t="s">
        <v>4911</v>
      </c>
    </row>
    <row r="862" spans="1:9" x14ac:dyDescent="0.25">
      <c r="A862" s="4" t="s">
        <v>3086</v>
      </c>
      <c r="B862" s="5">
        <v>1509300000</v>
      </c>
      <c r="C862" s="6">
        <v>1253333333</v>
      </c>
      <c r="D862" s="7">
        <v>1460966667</v>
      </c>
      <c r="E862" s="8">
        <v>2093166667</v>
      </c>
      <c r="F862" s="6">
        <v>1545000000</v>
      </c>
      <c r="G862" s="9">
        <v>1658366667</v>
      </c>
      <c r="H862" s="10" t="s">
        <v>3087</v>
      </c>
      <c r="I862" t="s">
        <v>4912</v>
      </c>
    </row>
    <row r="863" spans="1:9" x14ac:dyDescent="0.25">
      <c r="A863" s="4" t="s">
        <v>542</v>
      </c>
      <c r="B863" s="5">
        <v>404346666.69999999</v>
      </c>
      <c r="C863" s="6">
        <v>386673333.30000001</v>
      </c>
      <c r="D863" s="7">
        <v>459223333.30000001</v>
      </c>
      <c r="E863" s="8">
        <v>803696666.70000005</v>
      </c>
      <c r="F863" s="6">
        <v>551416666.70000005</v>
      </c>
      <c r="G863" s="9">
        <v>699196666.70000005</v>
      </c>
      <c r="H863" s="10" t="s">
        <v>543</v>
      </c>
      <c r="I863" t="s">
        <v>4913</v>
      </c>
    </row>
    <row r="864" spans="1:9" x14ac:dyDescent="0.25">
      <c r="A864" s="4" t="s">
        <v>3084</v>
      </c>
      <c r="B864" s="5">
        <v>18125333333</v>
      </c>
      <c r="C864" s="6">
        <v>23851000000</v>
      </c>
      <c r="D864" s="7">
        <v>28464666667</v>
      </c>
      <c r="E864" s="8">
        <v>37859333333</v>
      </c>
      <c r="F864" s="6">
        <v>42368333333</v>
      </c>
      <c r="G864" s="9">
        <v>39949000000</v>
      </c>
      <c r="H864" s="10" t="s">
        <v>3085</v>
      </c>
      <c r="I864" t="s">
        <v>4914</v>
      </c>
    </row>
    <row r="865" spans="1:9" x14ac:dyDescent="0.25">
      <c r="A865" s="4" t="s">
        <v>18</v>
      </c>
      <c r="B865" s="5">
        <v>1076386667</v>
      </c>
      <c r="C865" s="6">
        <v>522136666.69999999</v>
      </c>
      <c r="D865" s="7">
        <v>657930000</v>
      </c>
      <c r="E865" s="8">
        <v>245503333.30000001</v>
      </c>
      <c r="F865" s="6">
        <v>249786666.69999999</v>
      </c>
      <c r="G865" s="9">
        <v>412743333.30000001</v>
      </c>
      <c r="H865" s="10" t="s">
        <v>19</v>
      </c>
      <c r="I865" t="s">
        <v>4915</v>
      </c>
    </row>
    <row r="866" spans="1:9" x14ac:dyDescent="0.25">
      <c r="A866" s="4" t="s">
        <v>3082</v>
      </c>
      <c r="B866" s="5">
        <v>422026666.69999999</v>
      </c>
      <c r="C866" s="6">
        <v>316500000</v>
      </c>
      <c r="D866" s="7">
        <v>389866666.69999999</v>
      </c>
      <c r="E866" s="8">
        <v>722946666.70000005</v>
      </c>
      <c r="F866" s="6">
        <v>481676666.69999999</v>
      </c>
      <c r="G866" s="9">
        <v>570473333.29999995</v>
      </c>
      <c r="H866" s="10" t="s">
        <v>3083</v>
      </c>
      <c r="I866" t="s">
        <v>4916</v>
      </c>
    </row>
    <row r="867" spans="1:9" x14ac:dyDescent="0.25">
      <c r="A867" s="4" t="s">
        <v>3080</v>
      </c>
      <c r="B867" s="5">
        <v>91045666.670000002</v>
      </c>
      <c r="C867" s="6">
        <v>125030000</v>
      </c>
      <c r="D867" s="7">
        <v>175733333.30000001</v>
      </c>
      <c r="E867" s="8">
        <v>410620000</v>
      </c>
      <c r="F867" s="6">
        <v>273590000</v>
      </c>
      <c r="G867" s="9">
        <v>452923333.30000001</v>
      </c>
      <c r="H867" s="10" t="s">
        <v>3081</v>
      </c>
      <c r="I867" t="s">
        <v>4917</v>
      </c>
    </row>
    <row r="868" spans="1:9" x14ac:dyDescent="0.25">
      <c r="A868" s="4" t="s">
        <v>3078</v>
      </c>
      <c r="B868" s="5">
        <v>87195000</v>
      </c>
      <c r="C868" s="6">
        <v>58638000</v>
      </c>
      <c r="D868" s="7">
        <v>115693333.3</v>
      </c>
      <c r="E868" s="8">
        <v>243893333.30000001</v>
      </c>
      <c r="F868" s="6">
        <v>127683333.3</v>
      </c>
      <c r="G868" s="9">
        <v>233183333.30000001</v>
      </c>
      <c r="H868" s="10" t="s">
        <v>3079</v>
      </c>
      <c r="I868" t="s">
        <v>4918</v>
      </c>
    </row>
    <row r="869" spans="1:9" x14ac:dyDescent="0.25">
      <c r="A869" s="4" t="s">
        <v>3076</v>
      </c>
      <c r="B869" s="5">
        <v>280810000</v>
      </c>
      <c r="C869" s="6">
        <v>219790000</v>
      </c>
      <c r="D869" s="7">
        <v>353730000</v>
      </c>
      <c r="E869" s="8">
        <v>476976666.69999999</v>
      </c>
      <c r="F869" s="6">
        <v>293556666.69999999</v>
      </c>
      <c r="G869" s="9">
        <v>463323333.30000001</v>
      </c>
      <c r="H869" s="10" t="s">
        <v>3077</v>
      </c>
      <c r="I869" t="s">
        <v>4919</v>
      </c>
    </row>
    <row r="870" spans="1:9" x14ac:dyDescent="0.25">
      <c r="A870" s="4" t="s">
        <v>3074</v>
      </c>
      <c r="B870" s="5">
        <v>67732000</v>
      </c>
      <c r="C870" s="6">
        <v>284380000</v>
      </c>
      <c r="D870" s="7">
        <v>184966666.69999999</v>
      </c>
      <c r="E870" s="8">
        <v>745073333.29999995</v>
      </c>
      <c r="F870" s="6">
        <v>605443333.29999995</v>
      </c>
      <c r="G870" s="9">
        <v>526896666.69999999</v>
      </c>
      <c r="H870" s="10" t="s">
        <v>3075</v>
      </c>
      <c r="I870" t="s">
        <v>4920</v>
      </c>
    </row>
    <row r="871" spans="1:9" x14ac:dyDescent="0.25">
      <c r="A871" s="4" t="s">
        <v>3072</v>
      </c>
      <c r="B871" s="5">
        <v>578956666.70000005</v>
      </c>
      <c r="C871" s="6">
        <v>1463933333</v>
      </c>
      <c r="D871" s="7">
        <v>1220566667</v>
      </c>
      <c r="E871" s="8">
        <v>2600500000</v>
      </c>
      <c r="F871" s="6">
        <v>2508600000</v>
      </c>
      <c r="G871" s="9">
        <v>2311566667</v>
      </c>
      <c r="H871" s="10" t="s">
        <v>3073</v>
      </c>
      <c r="I871" t="s">
        <v>4921</v>
      </c>
    </row>
    <row r="872" spans="1:9" x14ac:dyDescent="0.25">
      <c r="A872" s="4" t="s">
        <v>3070</v>
      </c>
      <c r="B872" s="5">
        <v>130861000</v>
      </c>
      <c r="C872" s="6">
        <v>158450000</v>
      </c>
      <c r="D872" s="7">
        <v>137636666.69999999</v>
      </c>
      <c r="E872" s="8">
        <v>355853333.30000001</v>
      </c>
      <c r="F872" s="6">
        <v>402793333.30000001</v>
      </c>
      <c r="G872" s="9">
        <v>314363333.30000001</v>
      </c>
      <c r="H872" s="10" t="s">
        <v>3071</v>
      </c>
      <c r="I872" t="s">
        <v>4922</v>
      </c>
    </row>
    <row r="873" spans="1:9" x14ac:dyDescent="0.25">
      <c r="A873" s="4" t="s">
        <v>3068</v>
      </c>
      <c r="B873" s="5">
        <v>593316666.70000005</v>
      </c>
      <c r="C873" s="6">
        <v>1466900000</v>
      </c>
      <c r="D873" s="7">
        <v>1311866667</v>
      </c>
      <c r="E873" s="8">
        <v>2866300000</v>
      </c>
      <c r="F873" s="6">
        <v>3274000000</v>
      </c>
      <c r="G873" s="9">
        <v>2386966667</v>
      </c>
      <c r="H873" s="10" t="s">
        <v>3069</v>
      </c>
      <c r="I873" t="s">
        <v>4923</v>
      </c>
    </row>
    <row r="874" spans="1:9" x14ac:dyDescent="0.25">
      <c r="A874" s="4" t="s">
        <v>3066</v>
      </c>
      <c r="B874" s="5">
        <v>1185166667</v>
      </c>
      <c r="C874" s="6">
        <v>2251900000</v>
      </c>
      <c r="D874" s="7">
        <v>1829600000</v>
      </c>
      <c r="E874" s="8">
        <v>4591766667</v>
      </c>
      <c r="F874" s="6">
        <v>4694800000</v>
      </c>
      <c r="G874" s="9">
        <v>4328033333</v>
      </c>
      <c r="H874" s="10" t="s">
        <v>3067</v>
      </c>
      <c r="I874" t="s">
        <v>4924</v>
      </c>
    </row>
    <row r="875" spans="1:9" x14ac:dyDescent="0.25">
      <c r="A875" s="4" t="s">
        <v>3064</v>
      </c>
      <c r="B875" s="5">
        <v>0</v>
      </c>
      <c r="C875" s="6">
        <v>0</v>
      </c>
      <c r="D875" s="7">
        <v>0</v>
      </c>
      <c r="E875" s="8">
        <v>0</v>
      </c>
      <c r="F875" s="6">
        <v>7529000</v>
      </c>
      <c r="G875" s="9">
        <v>0</v>
      </c>
      <c r="H875" s="10" t="s">
        <v>3065</v>
      </c>
      <c r="I875" t="s">
        <v>4262</v>
      </c>
    </row>
    <row r="876" spans="1:9" x14ac:dyDescent="0.25">
      <c r="A876" s="4" t="s">
        <v>3062</v>
      </c>
      <c r="B876" s="5">
        <v>76453666.670000002</v>
      </c>
      <c r="C876" s="6">
        <v>120933333.3</v>
      </c>
      <c r="D876" s="7">
        <v>134993333.30000001</v>
      </c>
      <c r="E876" s="8">
        <v>469603333.30000001</v>
      </c>
      <c r="F876" s="6">
        <v>199146666.69999999</v>
      </c>
      <c r="G876" s="9">
        <v>417376666.69999999</v>
      </c>
      <c r="H876" s="10" t="s">
        <v>3063</v>
      </c>
      <c r="I876" t="s">
        <v>4262</v>
      </c>
    </row>
    <row r="877" spans="1:9" x14ac:dyDescent="0.25">
      <c r="A877" s="4" t="s">
        <v>3060</v>
      </c>
      <c r="B877" s="5">
        <v>44966000</v>
      </c>
      <c r="C877" s="6">
        <v>59548333.329999998</v>
      </c>
      <c r="D877" s="7">
        <v>115515333.3</v>
      </c>
      <c r="E877" s="8">
        <v>590796666.70000005</v>
      </c>
      <c r="F877" s="6">
        <v>358560000</v>
      </c>
      <c r="G877" s="9">
        <v>492680000</v>
      </c>
      <c r="H877" s="10" t="s">
        <v>3061</v>
      </c>
      <c r="I877" t="s">
        <v>4286</v>
      </c>
    </row>
    <row r="878" spans="1:9" x14ac:dyDescent="0.25">
      <c r="A878" s="4" t="s">
        <v>3058</v>
      </c>
      <c r="B878" s="5">
        <v>194910000</v>
      </c>
      <c r="C878" s="6">
        <v>148930000</v>
      </c>
      <c r="D878" s="7">
        <v>330743333.30000001</v>
      </c>
      <c r="E878" s="8">
        <v>191766666.69999999</v>
      </c>
      <c r="F878" s="6">
        <v>121646000</v>
      </c>
      <c r="G878" s="9">
        <v>321910000</v>
      </c>
      <c r="H878" s="10" t="s">
        <v>3059</v>
      </c>
      <c r="I878" t="s">
        <v>4925</v>
      </c>
    </row>
    <row r="879" spans="1:9" x14ac:dyDescent="0.25">
      <c r="A879" s="4" t="s">
        <v>3056</v>
      </c>
      <c r="B879" s="5">
        <v>450296666.69999999</v>
      </c>
      <c r="C879" s="6">
        <v>1006983333</v>
      </c>
      <c r="D879" s="7">
        <v>941043333.29999995</v>
      </c>
      <c r="E879" s="8">
        <v>2081200000</v>
      </c>
      <c r="F879" s="6">
        <v>1071546667</v>
      </c>
      <c r="G879" s="9">
        <v>1474633333</v>
      </c>
      <c r="H879" s="10" t="s">
        <v>3057</v>
      </c>
      <c r="I879" t="s">
        <v>4926</v>
      </c>
    </row>
    <row r="880" spans="1:9" x14ac:dyDescent="0.25">
      <c r="A880" s="4" t="s">
        <v>3054</v>
      </c>
      <c r="B880" s="5">
        <v>305156666.69999999</v>
      </c>
      <c r="C880" s="6">
        <v>463903333.30000001</v>
      </c>
      <c r="D880" s="7">
        <v>553976666.70000005</v>
      </c>
      <c r="E880" s="8">
        <v>1118383333</v>
      </c>
      <c r="F880" s="6">
        <v>718243333.29999995</v>
      </c>
      <c r="G880" s="9">
        <v>1123000000</v>
      </c>
      <c r="H880" s="10" t="s">
        <v>3055</v>
      </c>
      <c r="I880" t="s">
        <v>4927</v>
      </c>
    </row>
    <row r="881" spans="1:9" x14ac:dyDescent="0.25">
      <c r="A881" s="4" t="s">
        <v>3052</v>
      </c>
      <c r="B881" s="5">
        <v>36455666.670000002</v>
      </c>
      <c r="C881" s="6">
        <v>46192000</v>
      </c>
      <c r="D881" s="7">
        <v>64708333.329999998</v>
      </c>
      <c r="E881" s="8">
        <v>122106333.3</v>
      </c>
      <c r="F881" s="6">
        <v>67298666.670000002</v>
      </c>
      <c r="G881" s="9">
        <v>184220000</v>
      </c>
      <c r="H881" s="10" t="s">
        <v>3053</v>
      </c>
      <c r="I881" t="s">
        <v>4927</v>
      </c>
    </row>
    <row r="882" spans="1:9" x14ac:dyDescent="0.25">
      <c r="A882" s="4" t="s">
        <v>3050</v>
      </c>
      <c r="B882" s="5">
        <v>56756000</v>
      </c>
      <c r="C882" s="6">
        <v>87617333.329999998</v>
      </c>
      <c r="D882" s="7">
        <v>90867333.329999998</v>
      </c>
      <c r="E882" s="8">
        <v>1023796667</v>
      </c>
      <c r="F882" s="6">
        <v>814570000</v>
      </c>
      <c r="G882" s="9">
        <v>929836666.70000005</v>
      </c>
      <c r="H882" s="10" t="s">
        <v>3051</v>
      </c>
      <c r="I882" t="s">
        <v>4262</v>
      </c>
    </row>
    <row r="883" spans="1:9" x14ac:dyDescent="0.25">
      <c r="A883" s="4" t="s">
        <v>3048</v>
      </c>
      <c r="B883" s="5">
        <v>79538333.329999998</v>
      </c>
      <c r="C883" s="6">
        <v>73862000</v>
      </c>
      <c r="D883" s="7">
        <v>139985000</v>
      </c>
      <c r="E883" s="8">
        <v>790673333.29999995</v>
      </c>
      <c r="F883" s="6">
        <v>427023333.30000001</v>
      </c>
      <c r="G883" s="9">
        <v>563723333.29999995</v>
      </c>
      <c r="H883" s="10" t="s">
        <v>3049</v>
      </c>
      <c r="I883" t="s">
        <v>4262</v>
      </c>
    </row>
    <row r="884" spans="1:9" x14ac:dyDescent="0.25">
      <c r="A884" s="4" t="s">
        <v>3046</v>
      </c>
      <c r="B884" s="5">
        <v>2933600000</v>
      </c>
      <c r="C884" s="6">
        <v>3388900000</v>
      </c>
      <c r="D884" s="7">
        <v>3520300000</v>
      </c>
      <c r="E884" s="8">
        <v>4760166667</v>
      </c>
      <c r="F884" s="6">
        <v>4469600000</v>
      </c>
      <c r="G884" s="9">
        <v>4380633333</v>
      </c>
      <c r="H884" s="10" t="s">
        <v>3047</v>
      </c>
      <c r="I884" t="s">
        <v>4928</v>
      </c>
    </row>
    <row r="885" spans="1:9" x14ac:dyDescent="0.25">
      <c r="A885" s="4" t="s">
        <v>3044</v>
      </c>
      <c r="B885" s="5">
        <v>276030000</v>
      </c>
      <c r="C885" s="6">
        <v>353930000</v>
      </c>
      <c r="D885" s="7">
        <v>288746666.69999999</v>
      </c>
      <c r="E885" s="8">
        <v>353313333.30000001</v>
      </c>
      <c r="F885" s="6">
        <v>345623333.30000001</v>
      </c>
      <c r="G885" s="9">
        <v>313083333.30000001</v>
      </c>
      <c r="H885" s="10" t="s">
        <v>3045</v>
      </c>
      <c r="I885" t="s">
        <v>4929</v>
      </c>
    </row>
    <row r="886" spans="1:9" x14ac:dyDescent="0.25">
      <c r="A886" s="4" t="s">
        <v>3042</v>
      </c>
      <c r="B886" s="5">
        <v>98808666.670000002</v>
      </c>
      <c r="C886" s="6">
        <v>62371000</v>
      </c>
      <c r="D886" s="7">
        <v>79579333.329999998</v>
      </c>
      <c r="E886" s="8">
        <v>52320333.329999998</v>
      </c>
      <c r="F886" s="6">
        <v>55911333.329999998</v>
      </c>
      <c r="G886" s="9">
        <v>59563333.329999998</v>
      </c>
      <c r="H886" s="10" t="s">
        <v>3043</v>
      </c>
      <c r="I886" t="s">
        <v>4930</v>
      </c>
    </row>
    <row r="887" spans="1:9" x14ac:dyDescent="0.25">
      <c r="A887" s="4" t="s">
        <v>3040</v>
      </c>
      <c r="B887" s="5">
        <v>0</v>
      </c>
      <c r="C887" s="6">
        <v>0</v>
      </c>
      <c r="D887" s="7">
        <v>0</v>
      </c>
      <c r="E887" s="8">
        <v>0</v>
      </c>
      <c r="F887" s="6">
        <v>18882666.670000002</v>
      </c>
      <c r="G887" s="9">
        <v>0</v>
      </c>
      <c r="H887" s="10" t="s">
        <v>3041</v>
      </c>
      <c r="I887" t="s">
        <v>4931</v>
      </c>
    </row>
    <row r="888" spans="1:9" x14ac:dyDescent="0.25">
      <c r="A888" s="4" t="s">
        <v>3038</v>
      </c>
      <c r="B888" s="5">
        <v>0</v>
      </c>
      <c r="C888" s="6">
        <v>15900333.33</v>
      </c>
      <c r="D888" s="7">
        <v>0</v>
      </c>
      <c r="E888" s="8">
        <v>0</v>
      </c>
      <c r="F888" s="6">
        <v>0</v>
      </c>
      <c r="G888" s="9">
        <v>0</v>
      </c>
      <c r="H888" s="10" t="s">
        <v>3039</v>
      </c>
      <c r="I888" t="s">
        <v>4630</v>
      </c>
    </row>
    <row r="889" spans="1:9" x14ac:dyDescent="0.25">
      <c r="A889" s="4" t="s">
        <v>540</v>
      </c>
      <c r="B889" s="5">
        <v>470423333.30000001</v>
      </c>
      <c r="C889" s="6">
        <v>560866666.70000005</v>
      </c>
      <c r="D889" s="7">
        <v>583140000</v>
      </c>
      <c r="E889" s="8">
        <v>500106666.69999999</v>
      </c>
      <c r="F889" s="6">
        <v>442560000</v>
      </c>
      <c r="G889" s="9">
        <v>617433333.29999995</v>
      </c>
      <c r="H889" s="10" t="s">
        <v>541</v>
      </c>
      <c r="I889" t="s">
        <v>4932</v>
      </c>
    </row>
    <row r="890" spans="1:9" x14ac:dyDescent="0.25">
      <c r="A890" s="4" t="s">
        <v>538</v>
      </c>
      <c r="B890" s="5">
        <v>0</v>
      </c>
      <c r="C890" s="6">
        <v>0</v>
      </c>
      <c r="D890" s="7">
        <v>0</v>
      </c>
      <c r="E890" s="8">
        <v>0</v>
      </c>
      <c r="F890" s="6">
        <v>0</v>
      </c>
      <c r="G890" s="9">
        <v>64290000</v>
      </c>
      <c r="H890" s="10" t="s">
        <v>539</v>
      </c>
      <c r="I890" t="s">
        <v>4933</v>
      </c>
    </row>
    <row r="891" spans="1:9" x14ac:dyDescent="0.25">
      <c r="A891" s="4" t="s">
        <v>3036</v>
      </c>
      <c r="B891" s="5">
        <v>82967333.329999998</v>
      </c>
      <c r="C891" s="6">
        <v>15668800</v>
      </c>
      <c r="D891" s="7">
        <v>45231000</v>
      </c>
      <c r="E891" s="8">
        <v>10012133.33</v>
      </c>
      <c r="F891" s="6">
        <v>15979666.67</v>
      </c>
      <c r="G891" s="9">
        <v>17005933.329999998</v>
      </c>
      <c r="H891" s="10" t="s">
        <v>3037</v>
      </c>
      <c r="I891" t="s">
        <v>4262</v>
      </c>
    </row>
    <row r="892" spans="1:9" x14ac:dyDescent="0.25">
      <c r="A892" s="4" t="s">
        <v>536</v>
      </c>
      <c r="B892" s="5">
        <v>188344333.30000001</v>
      </c>
      <c r="C892" s="6">
        <v>98321000</v>
      </c>
      <c r="D892" s="7">
        <v>143123333.30000001</v>
      </c>
      <c r="E892" s="8">
        <v>376960000</v>
      </c>
      <c r="F892" s="6">
        <v>285566666.69999999</v>
      </c>
      <c r="G892" s="9">
        <v>314526666.69999999</v>
      </c>
      <c r="H892" s="10" t="s">
        <v>537</v>
      </c>
      <c r="I892" t="s">
        <v>4934</v>
      </c>
    </row>
    <row r="893" spans="1:9" x14ac:dyDescent="0.25">
      <c r="A893" s="4" t="s">
        <v>3034</v>
      </c>
      <c r="B893" s="5">
        <v>307946666.69999999</v>
      </c>
      <c r="C893" s="6">
        <v>234813333.30000001</v>
      </c>
      <c r="D893" s="7">
        <v>199176666.69999999</v>
      </c>
      <c r="E893" s="8">
        <v>156200000</v>
      </c>
      <c r="F893" s="6">
        <v>137926666.69999999</v>
      </c>
      <c r="G893" s="9">
        <v>105296333.3</v>
      </c>
      <c r="H893" s="10" t="s">
        <v>3035</v>
      </c>
      <c r="I893" t="s">
        <v>4894</v>
      </c>
    </row>
    <row r="894" spans="1:9" x14ac:dyDescent="0.25">
      <c r="A894" s="4" t="s">
        <v>3032</v>
      </c>
      <c r="B894" s="5">
        <v>291266666.69999999</v>
      </c>
      <c r="C894" s="6">
        <v>130868333.3</v>
      </c>
      <c r="D894" s="7">
        <v>40705000</v>
      </c>
      <c r="E894" s="8">
        <v>38213333.329999998</v>
      </c>
      <c r="F894" s="6">
        <v>21182000</v>
      </c>
      <c r="G894" s="9">
        <v>29590000</v>
      </c>
      <c r="H894" s="10" t="s">
        <v>3033</v>
      </c>
      <c r="I894" t="s">
        <v>4366</v>
      </c>
    </row>
    <row r="895" spans="1:9" x14ac:dyDescent="0.25">
      <c r="A895" s="4" t="s">
        <v>3030</v>
      </c>
      <c r="B895" s="5">
        <v>0</v>
      </c>
      <c r="C895" s="6">
        <v>0</v>
      </c>
      <c r="D895" s="7">
        <v>0</v>
      </c>
      <c r="E895" s="8">
        <v>0</v>
      </c>
      <c r="F895" s="6">
        <v>0</v>
      </c>
      <c r="G895" s="9">
        <v>9092000</v>
      </c>
      <c r="H895" s="10" t="s">
        <v>3031</v>
      </c>
      <c r="I895" t="s">
        <v>4262</v>
      </c>
    </row>
    <row r="896" spans="1:9" x14ac:dyDescent="0.25">
      <c r="A896" s="4" t="s">
        <v>534</v>
      </c>
      <c r="B896" s="5">
        <v>385736666.69999999</v>
      </c>
      <c r="C896" s="6">
        <v>377583333.30000001</v>
      </c>
      <c r="D896" s="7">
        <v>241026666.69999999</v>
      </c>
      <c r="E896" s="8">
        <v>225560000</v>
      </c>
      <c r="F896" s="6">
        <v>308290000</v>
      </c>
      <c r="G896" s="9">
        <v>244170000</v>
      </c>
      <c r="H896" s="10" t="s">
        <v>535</v>
      </c>
      <c r="I896" t="s">
        <v>4935</v>
      </c>
    </row>
    <row r="897" spans="1:9" x14ac:dyDescent="0.25">
      <c r="A897" s="4" t="s">
        <v>3028</v>
      </c>
      <c r="B897" s="5">
        <v>38375000</v>
      </c>
      <c r="C897" s="6">
        <v>54723333.329999998</v>
      </c>
      <c r="D897" s="7">
        <v>15859333.33</v>
      </c>
      <c r="E897" s="8">
        <v>82514333.329999998</v>
      </c>
      <c r="F897" s="6">
        <v>43974000</v>
      </c>
      <c r="G897" s="9">
        <v>94172000</v>
      </c>
      <c r="H897" s="10" t="s">
        <v>3029</v>
      </c>
      <c r="I897" t="s">
        <v>4936</v>
      </c>
    </row>
    <row r="898" spans="1:9" x14ac:dyDescent="0.25">
      <c r="A898" s="4" t="s">
        <v>3026</v>
      </c>
      <c r="B898" s="5">
        <v>90845000</v>
      </c>
      <c r="C898" s="6">
        <v>134403333.30000001</v>
      </c>
      <c r="D898" s="7">
        <v>102361666.7</v>
      </c>
      <c r="E898" s="8">
        <v>159103333.30000001</v>
      </c>
      <c r="F898" s="6">
        <v>164456666.69999999</v>
      </c>
      <c r="G898" s="9">
        <v>121169666.7</v>
      </c>
      <c r="H898" s="10" t="s">
        <v>3027</v>
      </c>
      <c r="I898" t="s">
        <v>4536</v>
      </c>
    </row>
    <row r="899" spans="1:9" x14ac:dyDescent="0.25">
      <c r="A899" s="4" t="s">
        <v>3024</v>
      </c>
      <c r="B899" s="5">
        <v>69541666.670000002</v>
      </c>
      <c r="C899" s="6">
        <v>68507000</v>
      </c>
      <c r="D899" s="7">
        <v>68475000</v>
      </c>
      <c r="E899" s="8">
        <v>146763333.30000001</v>
      </c>
      <c r="F899" s="6">
        <v>87501000</v>
      </c>
      <c r="G899" s="9">
        <v>88801666.670000002</v>
      </c>
      <c r="H899" s="10" t="s">
        <v>3025</v>
      </c>
      <c r="I899" t="s">
        <v>4937</v>
      </c>
    </row>
    <row r="900" spans="1:9" x14ac:dyDescent="0.25">
      <c r="A900" s="4" t="s">
        <v>532</v>
      </c>
      <c r="B900" s="5">
        <v>409016666.69999999</v>
      </c>
      <c r="C900" s="6">
        <v>409250000</v>
      </c>
      <c r="D900" s="7">
        <v>386820000</v>
      </c>
      <c r="E900" s="8">
        <v>441516666.69999999</v>
      </c>
      <c r="F900" s="6">
        <v>332850000</v>
      </c>
      <c r="G900" s="9">
        <v>475986666.69999999</v>
      </c>
      <c r="H900" s="10" t="s">
        <v>533</v>
      </c>
      <c r="I900" t="s">
        <v>4938</v>
      </c>
    </row>
    <row r="901" spans="1:9" x14ac:dyDescent="0.25">
      <c r="A901" s="4" t="s">
        <v>3022</v>
      </c>
      <c r="B901" s="5">
        <v>0</v>
      </c>
      <c r="C901" s="6">
        <v>0</v>
      </c>
      <c r="D901" s="7">
        <v>0</v>
      </c>
      <c r="E901" s="8">
        <v>0</v>
      </c>
      <c r="F901" s="6">
        <v>3093100</v>
      </c>
      <c r="G901" s="9">
        <v>0</v>
      </c>
      <c r="H901" s="10" t="s">
        <v>3023</v>
      </c>
      <c r="I901" t="s">
        <v>4535</v>
      </c>
    </row>
    <row r="902" spans="1:9" x14ac:dyDescent="0.25">
      <c r="A902" s="4" t="s">
        <v>3020</v>
      </c>
      <c r="B902" s="5">
        <v>261643333.30000001</v>
      </c>
      <c r="C902" s="6">
        <v>261773333.30000001</v>
      </c>
      <c r="D902" s="7">
        <v>305433333.30000001</v>
      </c>
      <c r="E902" s="8">
        <v>220986666.69999999</v>
      </c>
      <c r="F902" s="6">
        <v>136173333.30000001</v>
      </c>
      <c r="G902" s="9">
        <v>238656666.69999999</v>
      </c>
      <c r="H902" s="10" t="s">
        <v>3021</v>
      </c>
      <c r="I902" t="s">
        <v>4939</v>
      </c>
    </row>
    <row r="903" spans="1:9" x14ac:dyDescent="0.25">
      <c r="A903" s="4" t="s">
        <v>3018</v>
      </c>
      <c r="B903" s="5">
        <v>0</v>
      </c>
      <c r="C903" s="6">
        <v>0</v>
      </c>
      <c r="D903" s="7">
        <v>0</v>
      </c>
      <c r="E903" s="8">
        <v>0</v>
      </c>
      <c r="F903" s="6">
        <v>14763000</v>
      </c>
      <c r="G903" s="9">
        <v>0</v>
      </c>
      <c r="H903" s="10" t="s">
        <v>3019</v>
      </c>
      <c r="I903" t="s">
        <v>4940</v>
      </c>
    </row>
    <row r="904" spans="1:9" x14ac:dyDescent="0.25">
      <c r="A904" s="4" t="s">
        <v>3016</v>
      </c>
      <c r="B904" s="5">
        <v>321166666.69999999</v>
      </c>
      <c r="C904" s="6">
        <v>876116666.70000005</v>
      </c>
      <c r="D904" s="7">
        <v>384580000</v>
      </c>
      <c r="E904" s="8">
        <v>492306666.69999999</v>
      </c>
      <c r="F904" s="6">
        <v>495216666.69999999</v>
      </c>
      <c r="G904" s="9">
        <v>448753333.30000001</v>
      </c>
      <c r="H904" s="10" t="s">
        <v>3017</v>
      </c>
      <c r="I904" t="s">
        <v>4262</v>
      </c>
    </row>
    <row r="905" spans="1:9" x14ac:dyDescent="0.25">
      <c r="A905" s="4" t="s">
        <v>3014</v>
      </c>
      <c r="B905" s="5">
        <v>499456666.69999999</v>
      </c>
      <c r="C905" s="6">
        <v>429066666.69999999</v>
      </c>
      <c r="D905" s="7">
        <v>387793333.30000001</v>
      </c>
      <c r="E905" s="8">
        <v>131620000</v>
      </c>
      <c r="F905" s="6">
        <v>218683333.30000001</v>
      </c>
      <c r="G905" s="9">
        <v>152960000</v>
      </c>
      <c r="H905" s="10" t="s">
        <v>3015</v>
      </c>
      <c r="I905" t="s">
        <v>4941</v>
      </c>
    </row>
    <row r="906" spans="1:9" x14ac:dyDescent="0.25">
      <c r="A906" s="4" t="s">
        <v>3012</v>
      </c>
      <c r="B906" s="5">
        <v>0</v>
      </c>
      <c r="C906" s="6">
        <v>0</v>
      </c>
      <c r="D906" s="7">
        <v>0</v>
      </c>
      <c r="E906" s="8">
        <v>4194333.3329999996</v>
      </c>
      <c r="F906" s="6">
        <v>0</v>
      </c>
      <c r="G906" s="9">
        <v>0</v>
      </c>
      <c r="H906" s="10" t="s">
        <v>3013</v>
      </c>
      <c r="I906" t="s">
        <v>4262</v>
      </c>
    </row>
    <row r="907" spans="1:9" x14ac:dyDescent="0.25">
      <c r="A907" s="4" t="s">
        <v>530</v>
      </c>
      <c r="B907" s="5">
        <v>5133700000</v>
      </c>
      <c r="C907" s="6">
        <v>6045833333</v>
      </c>
      <c r="D907" s="7">
        <v>6908800000</v>
      </c>
      <c r="E907" s="8">
        <v>7511266667</v>
      </c>
      <c r="F907" s="6">
        <v>8651400000</v>
      </c>
      <c r="G907" s="9">
        <v>7831133333</v>
      </c>
      <c r="H907" s="10" t="s">
        <v>531</v>
      </c>
      <c r="I907" t="s">
        <v>4942</v>
      </c>
    </row>
    <row r="908" spans="1:9" x14ac:dyDescent="0.25">
      <c r="A908" s="4" t="s">
        <v>3010</v>
      </c>
      <c r="B908" s="5">
        <v>6106400000</v>
      </c>
      <c r="C908" s="6">
        <v>1597633333</v>
      </c>
      <c r="D908" s="7">
        <v>1440266667</v>
      </c>
      <c r="E908" s="8">
        <v>583786666.70000005</v>
      </c>
      <c r="F908" s="6">
        <v>680673333.29999995</v>
      </c>
      <c r="G908" s="9">
        <v>759813333.29999995</v>
      </c>
      <c r="H908" s="10" t="s">
        <v>3011</v>
      </c>
      <c r="I908" t="s">
        <v>4943</v>
      </c>
    </row>
    <row r="909" spans="1:9" x14ac:dyDescent="0.25">
      <c r="A909" s="4" t="s">
        <v>3008</v>
      </c>
      <c r="B909" s="5">
        <v>82347333.329999998</v>
      </c>
      <c r="C909" s="6">
        <v>94102333.329999998</v>
      </c>
      <c r="D909" s="7">
        <v>90571333.329999998</v>
      </c>
      <c r="E909" s="8">
        <v>143066666.69999999</v>
      </c>
      <c r="F909" s="6">
        <v>104747666.7</v>
      </c>
      <c r="G909" s="9">
        <v>121112666.7</v>
      </c>
      <c r="H909" s="10" t="s">
        <v>3009</v>
      </c>
      <c r="I909" t="s">
        <v>4944</v>
      </c>
    </row>
    <row r="910" spans="1:9" x14ac:dyDescent="0.25">
      <c r="A910" s="4" t="s">
        <v>3006</v>
      </c>
      <c r="B910" s="5">
        <v>853266666.70000005</v>
      </c>
      <c r="C910" s="6">
        <v>1525066667</v>
      </c>
      <c r="D910" s="7">
        <v>1374166667</v>
      </c>
      <c r="E910" s="8">
        <v>3775866667</v>
      </c>
      <c r="F910" s="6">
        <v>3049700000</v>
      </c>
      <c r="G910" s="9">
        <v>3228566667</v>
      </c>
      <c r="H910" s="10" t="s">
        <v>3007</v>
      </c>
      <c r="I910" t="s">
        <v>4945</v>
      </c>
    </row>
    <row r="911" spans="1:9" x14ac:dyDescent="0.25">
      <c r="A911" s="4" t="s">
        <v>528</v>
      </c>
      <c r="B911" s="5">
        <v>0</v>
      </c>
      <c r="C911" s="6">
        <v>0</v>
      </c>
      <c r="D911" s="7">
        <v>0</v>
      </c>
      <c r="E911" s="8">
        <v>0</v>
      </c>
      <c r="F911" s="6">
        <v>0</v>
      </c>
      <c r="G911" s="9">
        <v>5149000</v>
      </c>
      <c r="H911" s="10" t="s">
        <v>529</v>
      </c>
      <c r="I911" t="s">
        <v>4946</v>
      </c>
    </row>
    <row r="912" spans="1:9" x14ac:dyDescent="0.25">
      <c r="A912" s="4" t="s">
        <v>3004</v>
      </c>
      <c r="B912" s="5">
        <v>275796666.69999999</v>
      </c>
      <c r="C912" s="6">
        <v>254666666.69999999</v>
      </c>
      <c r="D912" s="7">
        <v>259003333.30000001</v>
      </c>
      <c r="E912" s="8">
        <v>497063333.30000001</v>
      </c>
      <c r="F912" s="6">
        <v>446143333.30000001</v>
      </c>
      <c r="G912" s="9">
        <v>408940000</v>
      </c>
      <c r="H912" s="10" t="s">
        <v>3005</v>
      </c>
      <c r="I912" t="s">
        <v>4573</v>
      </c>
    </row>
    <row r="913" spans="1:9" x14ac:dyDescent="0.25">
      <c r="A913" s="4" t="s">
        <v>526</v>
      </c>
      <c r="B913" s="5">
        <v>103336000</v>
      </c>
      <c r="C913" s="6">
        <v>119480000</v>
      </c>
      <c r="D913" s="7">
        <v>90687000</v>
      </c>
      <c r="E913" s="8">
        <v>32558666.670000002</v>
      </c>
      <c r="F913" s="6">
        <v>70280000</v>
      </c>
      <c r="G913" s="9">
        <v>44730000</v>
      </c>
      <c r="H913" s="10" t="s">
        <v>527</v>
      </c>
      <c r="I913" t="s">
        <v>4947</v>
      </c>
    </row>
    <row r="914" spans="1:9" x14ac:dyDescent="0.25">
      <c r="A914" s="4" t="s">
        <v>3002</v>
      </c>
      <c r="B914" s="5">
        <v>285256666.69999999</v>
      </c>
      <c r="C914" s="6">
        <v>349960000</v>
      </c>
      <c r="D914" s="7">
        <v>228366666.69999999</v>
      </c>
      <c r="E914" s="8">
        <v>127606666.7</v>
      </c>
      <c r="F914" s="6">
        <v>136613333.30000001</v>
      </c>
      <c r="G914" s="9">
        <v>116369000</v>
      </c>
      <c r="H914" s="10" t="s">
        <v>3003</v>
      </c>
      <c r="I914" t="s">
        <v>4557</v>
      </c>
    </row>
    <row r="915" spans="1:9" x14ac:dyDescent="0.25">
      <c r="A915" s="4" t="s">
        <v>3000</v>
      </c>
      <c r="B915" s="5">
        <v>335163333.30000001</v>
      </c>
      <c r="C915" s="6">
        <v>427080000</v>
      </c>
      <c r="D915" s="7">
        <v>390243333.30000001</v>
      </c>
      <c r="E915" s="8">
        <v>486923333.30000001</v>
      </c>
      <c r="F915" s="6">
        <v>561090000</v>
      </c>
      <c r="G915" s="9">
        <v>509836666.69999999</v>
      </c>
      <c r="H915" s="10" t="s">
        <v>3001</v>
      </c>
      <c r="I915" t="s">
        <v>4262</v>
      </c>
    </row>
    <row r="916" spans="1:9" x14ac:dyDescent="0.25">
      <c r="A916" s="4" t="s">
        <v>2998</v>
      </c>
      <c r="B916" s="5">
        <v>0</v>
      </c>
      <c r="C916" s="6">
        <v>0</v>
      </c>
      <c r="D916" s="7">
        <v>0</v>
      </c>
      <c r="E916" s="8">
        <v>0</v>
      </c>
      <c r="F916" s="6">
        <v>0</v>
      </c>
      <c r="G916" s="9">
        <v>7949000</v>
      </c>
      <c r="H916" s="10" t="s">
        <v>2999</v>
      </c>
      <c r="I916" t="s">
        <v>4948</v>
      </c>
    </row>
    <row r="917" spans="1:9" x14ac:dyDescent="0.25">
      <c r="A917" s="4" t="s">
        <v>2996</v>
      </c>
      <c r="B917" s="5">
        <v>62384666.670000002</v>
      </c>
      <c r="C917" s="6">
        <v>96934333.329999998</v>
      </c>
      <c r="D917" s="7">
        <v>45125333.329999998</v>
      </c>
      <c r="E917" s="8">
        <v>11058000</v>
      </c>
      <c r="F917" s="6">
        <v>29874000</v>
      </c>
      <c r="G917" s="9">
        <v>9691333.3330000006</v>
      </c>
      <c r="H917" s="10" t="s">
        <v>2997</v>
      </c>
      <c r="I917" t="s">
        <v>4262</v>
      </c>
    </row>
    <row r="918" spans="1:9" x14ac:dyDescent="0.25">
      <c r="A918" s="4" t="s">
        <v>2994</v>
      </c>
      <c r="B918" s="5">
        <v>1155280000</v>
      </c>
      <c r="C918" s="6">
        <v>541443333.29999995</v>
      </c>
      <c r="D918" s="7">
        <v>717656666.70000005</v>
      </c>
      <c r="E918" s="8">
        <v>133116666.7</v>
      </c>
      <c r="F918" s="6">
        <v>85985333.329999998</v>
      </c>
      <c r="G918" s="9">
        <v>121424000</v>
      </c>
      <c r="H918" s="10" t="s">
        <v>2995</v>
      </c>
      <c r="I918" t="s">
        <v>4389</v>
      </c>
    </row>
    <row r="919" spans="1:9" x14ac:dyDescent="0.25">
      <c r="A919" s="4" t="s">
        <v>2992</v>
      </c>
      <c r="B919" s="5">
        <v>0</v>
      </c>
      <c r="C919" s="6">
        <v>0</v>
      </c>
      <c r="D919" s="7">
        <v>0</v>
      </c>
      <c r="E919" s="8">
        <v>9442000</v>
      </c>
      <c r="F919" s="6">
        <v>0</v>
      </c>
      <c r="G919" s="9">
        <v>0</v>
      </c>
      <c r="H919" s="10" t="s">
        <v>2993</v>
      </c>
      <c r="I919" t="s">
        <v>4316</v>
      </c>
    </row>
    <row r="920" spans="1:9" x14ac:dyDescent="0.25">
      <c r="A920" s="4" t="s">
        <v>2990</v>
      </c>
      <c r="B920" s="5">
        <v>68486666.670000002</v>
      </c>
      <c r="C920" s="6">
        <v>111256666.7</v>
      </c>
      <c r="D920" s="7">
        <v>94675000</v>
      </c>
      <c r="E920" s="8">
        <v>141337333.30000001</v>
      </c>
      <c r="F920" s="6">
        <v>120756666.7</v>
      </c>
      <c r="G920" s="9">
        <v>145756666.69999999</v>
      </c>
      <c r="H920" s="10" t="s">
        <v>2991</v>
      </c>
      <c r="I920" t="s">
        <v>4410</v>
      </c>
    </row>
    <row r="921" spans="1:9" x14ac:dyDescent="0.25">
      <c r="A921" s="4" t="s">
        <v>2988</v>
      </c>
      <c r="B921" s="5">
        <v>0</v>
      </c>
      <c r="C921" s="6">
        <v>0</v>
      </c>
      <c r="D921" s="7">
        <v>0</v>
      </c>
      <c r="E921" s="8">
        <v>0</v>
      </c>
      <c r="F921" s="6">
        <v>0</v>
      </c>
      <c r="G921" s="9">
        <v>11236666.67</v>
      </c>
      <c r="H921" s="10" t="s">
        <v>2989</v>
      </c>
      <c r="I921" t="s">
        <v>4949</v>
      </c>
    </row>
    <row r="922" spans="1:9" x14ac:dyDescent="0.25">
      <c r="A922" s="4" t="s">
        <v>524</v>
      </c>
      <c r="B922" s="5">
        <v>459430000</v>
      </c>
      <c r="C922" s="6">
        <v>423516666.69999999</v>
      </c>
      <c r="D922" s="7">
        <v>438920000</v>
      </c>
      <c r="E922" s="8">
        <v>829220000</v>
      </c>
      <c r="F922" s="6">
        <v>492260000</v>
      </c>
      <c r="G922" s="9">
        <v>600693333.29999995</v>
      </c>
      <c r="H922" s="10" t="s">
        <v>525</v>
      </c>
      <c r="I922" t="s">
        <v>4950</v>
      </c>
    </row>
    <row r="923" spans="1:9" x14ac:dyDescent="0.25">
      <c r="A923" s="4" t="s">
        <v>522</v>
      </c>
      <c r="B923" s="5">
        <v>494450000</v>
      </c>
      <c r="C923" s="6">
        <v>358770000</v>
      </c>
      <c r="D923" s="7">
        <v>492583333.30000001</v>
      </c>
      <c r="E923" s="8">
        <v>725180000</v>
      </c>
      <c r="F923" s="6">
        <v>572030000</v>
      </c>
      <c r="G923" s="9">
        <v>701706666.70000005</v>
      </c>
      <c r="H923" s="10" t="s">
        <v>523</v>
      </c>
      <c r="I923" t="s">
        <v>4951</v>
      </c>
    </row>
    <row r="924" spans="1:9" x14ac:dyDescent="0.25">
      <c r="A924" s="4" t="s">
        <v>2986</v>
      </c>
      <c r="B924" s="5">
        <v>53701000</v>
      </c>
      <c r="C924" s="6">
        <v>17271000</v>
      </c>
      <c r="D924" s="7">
        <v>53368333.329999998</v>
      </c>
      <c r="E924" s="8">
        <v>61021333.329999998</v>
      </c>
      <c r="F924" s="6">
        <v>51182666.670000002</v>
      </c>
      <c r="G924" s="9">
        <v>66437666.670000002</v>
      </c>
      <c r="H924" s="10" t="s">
        <v>2987</v>
      </c>
      <c r="I924" t="s">
        <v>4952</v>
      </c>
    </row>
    <row r="925" spans="1:9" x14ac:dyDescent="0.25">
      <c r="A925" s="4" t="s">
        <v>520</v>
      </c>
      <c r="B925" s="5">
        <v>0</v>
      </c>
      <c r="C925" s="6">
        <v>0</v>
      </c>
      <c r="D925" s="7">
        <v>0</v>
      </c>
      <c r="E925" s="8">
        <v>0</v>
      </c>
      <c r="F925" s="6">
        <v>0</v>
      </c>
      <c r="G925" s="9">
        <v>7774666.6670000004</v>
      </c>
      <c r="H925" s="10" t="s">
        <v>521</v>
      </c>
      <c r="I925" t="s">
        <v>4953</v>
      </c>
    </row>
    <row r="926" spans="1:9" x14ac:dyDescent="0.25">
      <c r="A926" s="4" t="s">
        <v>2984</v>
      </c>
      <c r="B926" s="5">
        <v>2860100000</v>
      </c>
      <c r="C926" s="6">
        <v>3661433333</v>
      </c>
      <c r="D926" s="7">
        <v>3601533333</v>
      </c>
      <c r="E926" s="8">
        <v>5041333333</v>
      </c>
      <c r="F926" s="6">
        <v>4801500000</v>
      </c>
      <c r="G926" s="9">
        <v>4452900000</v>
      </c>
      <c r="H926" s="10" t="s">
        <v>2985</v>
      </c>
      <c r="I926" t="s">
        <v>4954</v>
      </c>
    </row>
    <row r="927" spans="1:9" x14ac:dyDescent="0.25">
      <c r="A927" s="4" t="s">
        <v>2982</v>
      </c>
      <c r="B927" s="5">
        <v>0</v>
      </c>
      <c r="C927" s="6">
        <v>0</v>
      </c>
      <c r="D927" s="7">
        <v>0</v>
      </c>
      <c r="E927" s="8">
        <v>8975666.6669999994</v>
      </c>
      <c r="F927" s="6">
        <v>0</v>
      </c>
      <c r="G927" s="9">
        <v>0</v>
      </c>
      <c r="H927" s="10" t="s">
        <v>2983</v>
      </c>
      <c r="I927" t="s">
        <v>4286</v>
      </c>
    </row>
    <row r="928" spans="1:9" x14ac:dyDescent="0.25">
      <c r="A928" s="4" t="s">
        <v>2980</v>
      </c>
      <c r="B928" s="5">
        <v>173493333.30000001</v>
      </c>
      <c r="C928" s="6">
        <v>141333333.30000001</v>
      </c>
      <c r="D928" s="7">
        <v>214580000</v>
      </c>
      <c r="E928" s="8">
        <v>265346666.69999999</v>
      </c>
      <c r="F928" s="6">
        <v>141950000</v>
      </c>
      <c r="G928" s="9">
        <v>178121000</v>
      </c>
      <c r="H928" s="10" t="s">
        <v>2981</v>
      </c>
      <c r="I928" t="s">
        <v>4955</v>
      </c>
    </row>
    <row r="929" spans="1:9" x14ac:dyDescent="0.25">
      <c r="A929" s="4" t="s">
        <v>518</v>
      </c>
      <c r="B929" s="5">
        <v>0</v>
      </c>
      <c r="C929" s="6">
        <v>0</v>
      </c>
      <c r="D929" s="7">
        <v>1013533.333</v>
      </c>
      <c r="E929" s="8">
        <v>0</v>
      </c>
      <c r="F929" s="6">
        <v>0</v>
      </c>
      <c r="G929" s="9">
        <v>0</v>
      </c>
      <c r="H929" s="10" t="s">
        <v>519</v>
      </c>
      <c r="I929" t="s">
        <v>4956</v>
      </c>
    </row>
    <row r="930" spans="1:9" x14ac:dyDescent="0.25">
      <c r="A930" s="4" t="s">
        <v>2978</v>
      </c>
      <c r="B930" s="5">
        <v>216976666.69999999</v>
      </c>
      <c r="C930" s="6">
        <v>241213333.30000001</v>
      </c>
      <c r="D930" s="7">
        <v>248723333.30000001</v>
      </c>
      <c r="E930" s="8">
        <v>505743333.30000001</v>
      </c>
      <c r="F930" s="6">
        <v>415436666.69999999</v>
      </c>
      <c r="G930" s="9">
        <v>398766666.69999999</v>
      </c>
      <c r="H930" s="10" t="s">
        <v>2979</v>
      </c>
      <c r="I930" t="s">
        <v>4262</v>
      </c>
    </row>
    <row r="931" spans="1:9" x14ac:dyDescent="0.25">
      <c r="A931" s="4" t="s">
        <v>516</v>
      </c>
      <c r="B931" s="5">
        <v>3261600000</v>
      </c>
      <c r="C931" s="6">
        <v>4107366667</v>
      </c>
      <c r="D931" s="7">
        <v>4493000000</v>
      </c>
      <c r="E931" s="8">
        <v>3812466667</v>
      </c>
      <c r="F931" s="6">
        <v>6311300000</v>
      </c>
      <c r="G931" s="9">
        <v>5776466667</v>
      </c>
      <c r="H931" s="10" t="s">
        <v>517</v>
      </c>
      <c r="I931" t="s">
        <v>4957</v>
      </c>
    </row>
    <row r="932" spans="1:9" x14ac:dyDescent="0.25">
      <c r="A932" s="4" t="s">
        <v>2976</v>
      </c>
      <c r="B932" s="5">
        <v>1178726667</v>
      </c>
      <c r="C932" s="6">
        <v>1481266667</v>
      </c>
      <c r="D932" s="7">
        <v>1252213333</v>
      </c>
      <c r="E932" s="8">
        <v>1062490000</v>
      </c>
      <c r="F932" s="6">
        <v>996300000</v>
      </c>
      <c r="G932" s="9">
        <v>1075266667</v>
      </c>
      <c r="H932" s="10" t="s">
        <v>2977</v>
      </c>
      <c r="I932" t="s">
        <v>4958</v>
      </c>
    </row>
    <row r="933" spans="1:9" x14ac:dyDescent="0.25">
      <c r="A933" s="4" t="s">
        <v>2974</v>
      </c>
      <c r="B933" s="5">
        <v>4623766667</v>
      </c>
      <c r="C933" s="6">
        <v>4423066667</v>
      </c>
      <c r="D933" s="7">
        <v>3823800000</v>
      </c>
      <c r="E933" s="8">
        <v>4347500000</v>
      </c>
      <c r="F933" s="6">
        <v>3460933333</v>
      </c>
      <c r="G933" s="9">
        <v>3734366667</v>
      </c>
      <c r="H933" s="10" t="s">
        <v>2975</v>
      </c>
      <c r="I933" t="s">
        <v>4500</v>
      </c>
    </row>
    <row r="934" spans="1:9" x14ac:dyDescent="0.25">
      <c r="A934" s="4" t="s">
        <v>514</v>
      </c>
      <c r="B934" s="5">
        <v>6880533333</v>
      </c>
      <c r="C934" s="6">
        <v>8460566667</v>
      </c>
      <c r="D934" s="7">
        <v>8318333333</v>
      </c>
      <c r="E934" s="8">
        <v>6023966667</v>
      </c>
      <c r="F934" s="6">
        <v>7748466667</v>
      </c>
      <c r="G934" s="9">
        <v>8894833333</v>
      </c>
      <c r="H934" s="10" t="s">
        <v>515</v>
      </c>
      <c r="I934" t="s">
        <v>4959</v>
      </c>
    </row>
    <row r="935" spans="1:9" x14ac:dyDescent="0.25">
      <c r="A935" s="4" t="s">
        <v>2972</v>
      </c>
      <c r="B935" s="5">
        <v>196016666.69999999</v>
      </c>
      <c r="C935" s="6">
        <v>182043333.30000001</v>
      </c>
      <c r="D935" s="7">
        <v>175710000</v>
      </c>
      <c r="E935" s="8">
        <v>170140000</v>
      </c>
      <c r="F935" s="6">
        <v>143436666.69999999</v>
      </c>
      <c r="G935" s="9">
        <v>150710000</v>
      </c>
      <c r="H935" s="10" t="s">
        <v>2973</v>
      </c>
      <c r="I935" t="s">
        <v>4960</v>
      </c>
    </row>
    <row r="936" spans="1:9" x14ac:dyDescent="0.25">
      <c r="A936" s="4" t="s">
        <v>2970</v>
      </c>
      <c r="B936" s="5">
        <v>0</v>
      </c>
      <c r="C936" s="6">
        <v>0</v>
      </c>
      <c r="D936" s="7">
        <v>0</v>
      </c>
      <c r="E936" s="8">
        <v>0</v>
      </c>
      <c r="F936" s="6">
        <v>0</v>
      </c>
      <c r="G936" s="9">
        <v>5851333.3329999996</v>
      </c>
      <c r="H936" s="10" t="s">
        <v>2971</v>
      </c>
      <c r="I936" t="s">
        <v>4262</v>
      </c>
    </row>
    <row r="937" spans="1:9" x14ac:dyDescent="0.25">
      <c r="A937" s="4" t="s">
        <v>2968</v>
      </c>
      <c r="B937" s="5">
        <v>64092000</v>
      </c>
      <c r="C937" s="6">
        <v>83598666.670000002</v>
      </c>
      <c r="D937" s="7">
        <v>72098666.670000002</v>
      </c>
      <c r="E937" s="8">
        <v>83238000</v>
      </c>
      <c r="F937" s="6">
        <v>59259000</v>
      </c>
      <c r="G937" s="9">
        <v>48457000</v>
      </c>
      <c r="H937" s="10" t="s">
        <v>2969</v>
      </c>
      <c r="I937" t="s">
        <v>4262</v>
      </c>
    </row>
    <row r="938" spans="1:9" x14ac:dyDescent="0.25">
      <c r="A938" s="4" t="s">
        <v>2966</v>
      </c>
      <c r="B938" s="5">
        <v>123176666.7</v>
      </c>
      <c r="C938" s="6">
        <v>243950000</v>
      </c>
      <c r="D938" s="7">
        <v>88610000</v>
      </c>
      <c r="E938" s="8">
        <v>89080000</v>
      </c>
      <c r="F938" s="6">
        <v>23048000</v>
      </c>
      <c r="G938" s="9">
        <v>0</v>
      </c>
      <c r="H938" s="10" t="s">
        <v>2967</v>
      </c>
      <c r="I938" t="s">
        <v>4506</v>
      </c>
    </row>
    <row r="939" spans="1:9" x14ac:dyDescent="0.25">
      <c r="A939" s="4" t="s">
        <v>2964</v>
      </c>
      <c r="B939" s="5">
        <v>23476666.670000002</v>
      </c>
      <c r="C939" s="6">
        <v>86191000</v>
      </c>
      <c r="D939" s="7">
        <v>49066666.670000002</v>
      </c>
      <c r="E939" s="8">
        <v>19010333.329999998</v>
      </c>
      <c r="F939" s="6">
        <v>36737666.670000002</v>
      </c>
      <c r="G939" s="9">
        <v>21914000</v>
      </c>
      <c r="H939" s="10" t="s">
        <v>2965</v>
      </c>
      <c r="I939" t="s">
        <v>4505</v>
      </c>
    </row>
    <row r="940" spans="1:9" x14ac:dyDescent="0.25">
      <c r="A940" s="4" t="s">
        <v>2962</v>
      </c>
      <c r="B940" s="5">
        <v>31447333.329999998</v>
      </c>
      <c r="C940" s="6">
        <v>101530666.7</v>
      </c>
      <c r="D940" s="7">
        <v>0</v>
      </c>
      <c r="E940" s="8">
        <v>0</v>
      </c>
      <c r="F940" s="6">
        <v>0</v>
      </c>
      <c r="G940" s="9">
        <v>0</v>
      </c>
      <c r="H940" s="10" t="s">
        <v>2963</v>
      </c>
      <c r="I940" t="s">
        <v>4262</v>
      </c>
    </row>
    <row r="941" spans="1:9" x14ac:dyDescent="0.25">
      <c r="A941" s="4" t="s">
        <v>2960</v>
      </c>
      <c r="B941" s="5">
        <v>233360000</v>
      </c>
      <c r="C941" s="6">
        <v>0</v>
      </c>
      <c r="D941" s="7">
        <v>0</v>
      </c>
      <c r="E941" s="8">
        <v>0</v>
      </c>
      <c r="F941" s="6">
        <v>0</v>
      </c>
      <c r="G941" s="9">
        <v>0</v>
      </c>
      <c r="H941" s="10" t="s">
        <v>2961</v>
      </c>
      <c r="I941" t="s">
        <v>4262</v>
      </c>
    </row>
    <row r="942" spans="1:9" x14ac:dyDescent="0.25">
      <c r="A942" s="4" t="s">
        <v>2958</v>
      </c>
      <c r="B942" s="5">
        <v>95989000</v>
      </c>
      <c r="C942" s="6">
        <v>68052333.329999998</v>
      </c>
      <c r="D942" s="7">
        <v>66468000</v>
      </c>
      <c r="E942" s="8">
        <v>0</v>
      </c>
      <c r="F942" s="6">
        <v>71170000</v>
      </c>
      <c r="G942" s="9">
        <v>42388000</v>
      </c>
      <c r="H942" s="10" t="s">
        <v>2959</v>
      </c>
      <c r="I942" t="s">
        <v>4961</v>
      </c>
    </row>
    <row r="943" spans="1:9" x14ac:dyDescent="0.25">
      <c r="A943" s="4" t="s">
        <v>2956</v>
      </c>
      <c r="B943" s="5">
        <v>57294333.329999998</v>
      </c>
      <c r="C943" s="6">
        <v>61954333.329999998</v>
      </c>
      <c r="D943" s="7">
        <v>55588000</v>
      </c>
      <c r="E943" s="8">
        <v>62741666.670000002</v>
      </c>
      <c r="F943" s="6">
        <v>72066666.670000002</v>
      </c>
      <c r="G943" s="9">
        <v>59857666.670000002</v>
      </c>
      <c r="H943" s="10" t="s">
        <v>2957</v>
      </c>
      <c r="I943" t="s">
        <v>4962</v>
      </c>
    </row>
    <row r="944" spans="1:9" x14ac:dyDescent="0.25">
      <c r="A944" s="4" t="s">
        <v>2954</v>
      </c>
      <c r="B944" s="5">
        <v>276166666.69999999</v>
      </c>
      <c r="C944" s="6">
        <v>219026666.69999999</v>
      </c>
      <c r="D944" s="7">
        <v>220970000</v>
      </c>
      <c r="E944" s="8">
        <v>121603333.3</v>
      </c>
      <c r="F944" s="6">
        <v>201460000</v>
      </c>
      <c r="G944" s="9">
        <v>182086666.69999999</v>
      </c>
      <c r="H944" s="10" t="s">
        <v>2955</v>
      </c>
      <c r="I944" t="s">
        <v>4337</v>
      </c>
    </row>
    <row r="945" spans="1:9" x14ac:dyDescent="0.25">
      <c r="A945" s="4" t="s">
        <v>2952</v>
      </c>
      <c r="B945" s="5">
        <v>45002333.329999998</v>
      </c>
      <c r="C945" s="6">
        <v>17859666.670000002</v>
      </c>
      <c r="D945" s="7">
        <v>20402333.329999998</v>
      </c>
      <c r="E945" s="8">
        <v>16625333.33</v>
      </c>
      <c r="F945" s="6">
        <v>15897000</v>
      </c>
      <c r="G945" s="9">
        <v>17397666.670000002</v>
      </c>
      <c r="H945" s="10" t="s">
        <v>2953</v>
      </c>
      <c r="I945" t="s">
        <v>4295</v>
      </c>
    </row>
    <row r="946" spans="1:9" x14ac:dyDescent="0.25">
      <c r="A946" s="4" t="s">
        <v>2950</v>
      </c>
      <c r="B946" s="5">
        <v>249346666.69999999</v>
      </c>
      <c r="C946" s="6">
        <v>237963333.30000001</v>
      </c>
      <c r="D946" s="7">
        <v>82144333.329999998</v>
      </c>
      <c r="E946" s="8">
        <v>58790000</v>
      </c>
      <c r="F946" s="6">
        <v>61144000</v>
      </c>
      <c r="G946" s="9">
        <v>34377000</v>
      </c>
      <c r="H946" s="10" t="s">
        <v>2951</v>
      </c>
      <c r="I946" t="s">
        <v>4262</v>
      </c>
    </row>
    <row r="947" spans="1:9" x14ac:dyDescent="0.25">
      <c r="A947" s="4" t="s">
        <v>2948</v>
      </c>
      <c r="B947" s="5">
        <v>3156000000</v>
      </c>
      <c r="C947" s="6">
        <v>1667633333</v>
      </c>
      <c r="D947" s="7">
        <v>2492000000</v>
      </c>
      <c r="E947" s="8">
        <v>5943000000</v>
      </c>
      <c r="F947" s="6">
        <v>2898433333</v>
      </c>
      <c r="G947" s="9">
        <v>4801900000</v>
      </c>
      <c r="H947" s="10" t="s">
        <v>2949</v>
      </c>
      <c r="I947" t="s">
        <v>4963</v>
      </c>
    </row>
    <row r="948" spans="1:9" x14ac:dyDescent="0.25">
      <c r="A948" s="4" t="s">
        <v>512</v>
      </c>
      <c r="B948" s="5">
        <v>0</v>
      </c>
      <c r="C948" s="6">
        <v>6204666.6670000004</v>
      </c>
      <c r="D948" s="7">
        <v>0</v>
      </c>
      <c r="E948" s="8">
        <v>0</v>
      </c>
      <c r="F948" s="6">
        <v>0</v>
      </c>
      <c r="G948" s="9">
        <v>0</v>
      </c>
      <c r="H948" s="10" t="s">
        <v>513</v>
      </c>
      <c r="I948" t="s">
        <v>4964</v>
      </c>
    </row>
    <row r="949" spans="1:9" x14ac:dyDescent="0.25">
      <c r="A949" s="4" t="s">
        <v>510</v>
      </c>
      <c r="B949" s="5">
        <v>887506666.70000005</v>
      </c>
      <c r="C949" s="6">
        <v>948116666.70000005</v>
      </c>
      <c r="D949" s="7">
        <v>865516666.70000005</v>
      </c>
      <c r="E949" s="8">
        <v>1750733333</v>
      </c>
      <c r="F949" s="6">
        <v>1381633333</v>
      </c>
      <c r="G949" s="9">
        <v>1414400000</v>
      </c>
      <c r="H949" s="10" t="s">
        <v>511</v>
      </c>
      <c r="I949" t="s">
        <v>4965</v>
      </c>
    </row>
    <row r="950" spans="1:9" x14ac:dyDescent="0.25">
      <c r="A950" s="4" t="s">
        <v>2946</v>
      </c>
      <c r="B950" s="5">
        <v>17350333.329999998</v>
      </c>
      <c r="C950" s="6">
        <v>0</v>
      </c>
      <c r="D950" s="7">
        <v>0</v>
      </c>
      <c r="E950" s="8">
        <v>0</v>
      </c>
      <c r="F950" s="6">
        <v>0</v>
      </c>
      <c r="G950" s="9">
        <v>0</v>
      </c>
      <c r="H950" s="10" t="s">
        <v>2947</v>
      </c>
      <c r="I950" t="s">
        <v>4262</v>
      </c>
    </row>
    <row r="951" spans="1:9" x14ac:dyDescent="0.25">
      <c r="A951" s="4" t="s">
        <v>2944</v>
      </c>
      <c r="B951" s="5">
        <v>107181333.3</v>
      </c>
      <c r="C951" s="6">
        <v>233366666.69999999</v>
      </c>
      <c r="D951" s="7">
        <v>300030000</v>
      </c>
      <c r="E951" s="8">
        <v>974296666.70000005</v>
      </c>
      <c r="F951" s="6">
        <v>559810000</v>
      </c>
      <c r="G951" s="9">
        <v>1086966667</v>
      </c>
      <c r="H951" s="10" t="s">
        <v>2945</v>
      </c>
      <c r="I951" t="s">
        <v>4966</v>
      </c>
    </row>
    <row r="952" spans="1:9" x14ac:dyDescent="0.25">
      <c r="A952" s="4" t="s">
        <v>2942</v>
      </c>
      <c r="B952" s="5">
        <v>573936666.70000005</v>
      </c>
      <c r="C952" s="6">
        <v>304296666.69999999</v>
      </c>
      <c r="D952" s="7">
        <v>175680000</v>
      </c>
      <c r="E952" s="8">
        <v>95641333.329999998</v>
      </c>
      <c r="F952" s="6">
        <v>107237666.7</v>
      </c>
      <c r="G952" s="9">
        <v>97421666.670000002</v>
      </c>
      <c r="H952" s="10" t="s">
        <v>2943</v>
      </c>
      <c r="I952" t="s">
        <v>4331</v>
      </c>
    </row>
    <row r="953" spans="1:9" x14ac:dyDescent="0.25">
      <c r="A953" s="4" t="s">
        <v>508</v>
      </c>
      <c r="B953" s="5">
        <v>1117433333</v>
      </c>
      <c r="C953" s="6">
        <v>2026266667</v>
      </c>
      <c r="D953" s="7">
        <v>2255766667</v>
      </c>
      <c r="E953" s="8">
        <v>4532500000</v>
      </c>
      <c r="F953" s="6">
        <v>4072566667</v>
      </c>
      <c r="G953" s="9">
        <v>4116200000</v>
      </c>
      <c r="H953" s="10" t="s">
        <v>509</v>
      </c>
      <c r="I953" t="s">
        <v>4967</v>
      </c>
    </row>
    <row r="954" spans="1:9" x14ac:dyDescent="0.25">
      <c r="A954" s="4" t="s">
        <v>506</v>
      </c>
      <c r="B954" s="5">
        <v>768033333.29999995</v>
      </c>
      <c r="C954" s="6">
        <v>1405966667</v>
      </c>
      <c r="D954" s="7">
        <v>1584400000</v>
      </c>
      <c r="E954" s="8">
        <v>3958666667</v>
      </c>
      <c r="F954" s="6">
        <v>2649800000</v>
      </c>
      <c r="G954" s="9">
        <v>2812533333</v>
      </c>
      <c r="H954" s="10" t="s">
        <v>507</v>
      </c>
      <c r="I954" t="s">
        <v>4968</v>
      </c>
    </row>
    <row r="955" spans="1:9" x14ac:dyDescent="0.25">
      <c r="A955" s="4" t="s">
        <v>2940</v>
      </c>
      <c r="B955" s="5">
        <v>131379000</v>
      </c>
      <c r="C955" s="6">
        <v>280193333.30000001</v>
      </c>
      <c r="D955" s="7">
        <v>230736666.69999999</v>
      </c>
      <c r="E955" s="8">
        <v>520960000</v>
      </c>
      <c r="F955" s="6">
        <v>271416666.69999999</v>
      </c>
      <c r="G955" s="9">
        <v>415626666.69999999</v>
      </c>
      <c r="H955" s="10" t="s">
        <v>2941</v>
      </c>
      <c r="I955" t="s">
        <v>4969</v>
      </c>
    </row>
    <row r="956" spans="1:9" x14ac:dyDescent="0.25">
      <c r="A956" s="4" t="s">
        <v>504</v>
      </c>
      <c r="B956" s="5">
        <v>1278000000</v>
      </c>
      <c r="C956" s="6">
        <v>2096633333</v>
      </c>
      <c r="D956" s="7">
        <v>2049700000</v>
      </c>
      <c r="E956" s="8">
        <v>4372966667</v>
      </c>
      <c r="F956" s="6">
        <v>3747333333</v>
      </c>
      <c r="G956" s="9">
        <v>3715633333</v>
      </c>
      <c r="H956" s="10" t="s">
        <v>505</v>
      </c>
      <c r="I956" t="s">
        <v>4970</v>
      </c>
    </row>
    <row r="957" spans="1:9" x14ac:dyDescent="0.25">
      <c r="A957" s="4" t="s">
        <v>2938</v>
      </c>
      <c r="B957" s="5">
        <v>3720400000</v>
      </c>
      <c r="C957" s="6">
        <v>3694100000</v>
      </c>
      <c r="D957" s="7">
        <v>4056900000</v>
      </c>
      <c r="E957" s="8">
        <v>6128933333</v>
      </c>
      <c r="F957" s="6">
        <v>5480933333</v>
      </c>
      <c r="G957" s="9">
        <v>5637033333</v>
      </c>
      <c r="H957" s="10" t="s">
        <v>2939</v>
      </c>
      <c r="I957" t="s">
        <v>4971</v>
      </c>
    </row>
    <row r="958" spans="1:9" x14ac:dyDescent="0.25">
      <c r="A958" s="4" t="s">
        <v>2936</v>
      </c>
      <c r="B958" s="5">
        <v>51234333.329999998</v>
      </c>
      <c r="C958" s="6">
        <v>211713333.30000001</v>
      </c>
      <c r="D958" s="7">
        <v>66393333.329999998</v>
      </c>
      <c r="E958" s="8">
        <v>166069000</v>
      </c>
      <c r="F958" s="6">
        <v>475886666.69999999</v>
      </c>
      <c r="G958" s="9">
        <v>189283333.30000001</v>
      </c>
      <c r="H958" s="10" t="s">
        <v>2937</v>
      </c>
      <c r="I958" t="s">
        <v>4972</v>
      </c>
    </row>
    <row r="959" spans="1:9" x14ac:dyDescent="0.25">
      <c r="A959" s="4" t="s">
        <v>2934</v>
      </c>
      <c r="B959" s="5">
        <v>2265766667</v>
      </c>
      <c r="C959" s="6">
        <v>1940100000</v>
      </c>
      <c r="D959" s="7">
        <v>1428066667</v>
      </c>
      <c r="E959" s="8">
        <v>1301833333</v>
      </c>
      <c r="F959" s="6">
        <v>1153133333</v>
      </c>
      <c r="G959" s="9">
        <v>1163766667</v>
      </c>
      <c r="H959" s="10" t="s">
        <v>2935</v>
      </c>
      <c r="I959" t="s">
        <v>4262</v>
      </c>
    </row>
    <row r="960" spans="1:9" x14ac:dyDescent="0.25">
      <c r="A960" s="4" t="s">
        <v>502</v>
      </c>
      <c r="B960" s="5">
        <v>0</v>
      </c>
      <c r="C960" s="6">
        <v>0</v>
      </c>
      <c r="D960" s="7">
        <v>0</v>
      </c>
      <c r="E960" s="8">
        <v>0</v>
      </c>
      <c r="F960" s="6">
        <v>0</v>
      </c>
      <c r="G960" s="9">
        <v>9460666.6669999994</v>
      </c>
      <c r="H960" s="10" t="s">
        <v>503</v>
      </c>
      <c r="I960" t="s">
        <v>4973</v>
      </c>
    </row>
    <row r="961" spans="1:9" x14ac:dyDescent="0.25">
      <c r="A961" s="4" t="s">
        <v>500</v>
      </c>
      <c r="B961" s="5">
        <v>1341700000</v>
      </c>
      <c r="C961" s="6">
        <v>1479966667</v>
      </c>
      <c r="D961" s="7">
        <v>1567866667</v>
      </c>
      <c r="E961" s="8">
        <v>1984033333</v>
      </c>
      <c r="F961" s="6">
        <v>1069210000</v>
      </c>
      <c r="G961" s="9">
        <v>1566066667</v>
      </c>
      <c r="H961" s="10" t="s">
        <v>501</v>
      </c>
      <c r="I961" t="s">
        <v>4974</v>
      </c>
    </row>
    <row r="962" spans="1:9" x14ac:dyDescent="0.25">
      <c r="A962" s="4" t="s">
        <v>2932</v>
      </c>
      <c r="B962" s="5">
        <v>172676666.69999999</v>
      </c>
      <c r="C962" s="6">
        <v>181140000</v>
      </c>
      <c r="D962" s="7">
        <v>206053333.30000001</v>
      </c>
      <c r="E962" s="8">
        <v>217296666.69999999</v>
      </c>
      <c r="F962" s="6">
        <v>158176666.69999999</v>
      </c>
      <c r="G962" s="9">
        <v>187826666.69999999</v>
      </c>
      <c r="H962" s="10" t="s">
        <v>2933</v>
      </c>
      <c r="I962" t="s">
        <v>4975</v>
      </c>
    </row>
    <row r="963" spans="1:9" x14ac:dyDescent="0.25">
      <c r="A963" s="4" t="s">
        <v>2930</v>
      </c>
      <c r="B963" s="5">
        <v>49713333.329999998</v>
      </c>
      <c r="C963" s="6">
        <v>18962666.670000002</v>
      </c>
      <c r="D963" s="7">
        <v>10178666.67</v>
      </c>
      <c r="E963" s="8">
        <v>20262000</v>
      </c>
      <c r="F963" s="6">
        <v>8716000</v>
      </c>
      <c r="G963" s="9">
        <v>0</v>
      </c>
      <c r="H963" s="10" t="s">
        <v>2931</v>
      </c>
      <c r="I963" t="s">
        <v>4262</v>
      </c>
    </row>
    <row r="964" spans="1:9" x14ac:dyDescent="0.25">
      <c r="A964" s="4" t="s">
        <v>2928</v>
      </c>
      <c r="B964" s="5">
        <v>1183933333</v>
      </c>
      <c r="C964" s="6">
        <v>1059726667</v>
      </c>
      <c r="D964" s="7">
        <v>1329333333</v>
      </c>
      <c r="E964" s="8">
        <v>1866433333</v>
      </c>
      <c r="F964" s="6">
        <v>1780066667</v>
      </c>
      <c r="G964" s="9">
        <v>1654133333</v>
      </c>
      <c r="H964" s="10" t="s">
        <v>2929</v>
      </c>
      <c r="I964" t="s">
        <v>4976</v>
      </c>
    </row>
    <row r="965" spans="1:9" x14ac:dyDescent="0.25">
      <c r="A965" s="4" t="s">
        <v>2926</v>
      </c>
      <c r="B965" s="5">
        <v>241666666.69999999</v>
      </c>
      <c r="C965" s="6">
        <v>132296666.7</v>
      </c>
      <c r="D965" s="7">
        <v>183363333.30000001</v>
      </c>
      <c r="E965" s="8">
        <v>247310000</v>
      </c>
      <c r="F965" s="6">
        <v>216876666.69999999</v>
      </c>
      <c r="G965" s="9">
        <v>218853333.30000001</v>
      </c>
      <c r="H965" s="10" t="s">
        <v>2927</v>
      </c>
      <c r="I965" t="s">
        <v>4977</v>
      </c>
    </row>
    <row r="966" spans="1:9" x14ac:dyDescent="0.25">
      <c r="A966" s="4" t="s">
        <v>2924</v>
      </c>
      <c r="B966" s="5">
        <v>1772266667</v>
      </c>
      <c r="C966" s="6">
        <v>158306666.69999999</v>
      </c>
      <c r="D966" s="7">
        <v>299926666.69999999</v>
      </c>
      <c r="E966" s="8">
        <v>792863333.29999995</v>
      </c>
      <c r="F966" s="6">
        <v>103495000</v>
      </c>
      <c r="G966" s="9">
        <v>609200000</v>
      </c>
      <c r="H966" s="10" t="s">
        <v>2925</v>
      </c>
      <c r="I966" t="s">
        <v>4262</v>
      </c>
    </row>
    <row r="967" spans="1:9" x14ac:dyDescent="0.25">
      <c r="A967" s="4" t="s">
        <v>2922</v>
      </c>
      <c r="B967" s="5">
        <v>505990000</v>
      </c>
      <c r="C967" s="6">
        <v>25139666.670000002</v>
      </c>
      <c r="D967" s="7">
        <v>161511000</v>
      </c>
      <c r="E967" s="8">
        <v>156753333.30000001</v>
      </c>
      <c r="F967" s="6">
        <v>19999000</v>
      </c>
      <c r="G967" s="9">
        <v>89210666.670000002</v>
      </c>
      <c r="H967" s="10" t="s">
        <v>2923</v>
      </c>
      <c r="I967" t="s">
        <v>4978</v>
      </c>
    </row>
    <row r="968" spans="1:9" x14ac:dyDescent="0.25">
      <c r="A968" s="4" t="s">
        <v>2920</v>
      </c>
      <c r="B968" s="5">
        <v>22225000</v>
      </c>
      <c r="C968" s="6">
        <v>114521000</v>
      </c>
      <c r="D968" s="7">
        <v>91706666.670000002</v>
      </c>
      <c r="E968" s="8">
        <v>39882333.329999998</v>
      </c>
      <c r="F968" s="6">
        <v>0</v>
      </c>
      <c r="G968" s="9">
        <v>48742666.670000002</v>
      </c>
      <c r="H968" s="10" t="s">
        <v>2921</v>
      </c>
      <c r="I968" t="s">
        <v>4979</v>
      </c>
    </row>
    <row r="969" spans="1:9" x14ac:dyDescent="0.25">
      <c r="A969" s="4" t="s">
        <v>498</v>
      </c>
      <c r="B969" s="5">
        <v>244583333.30000001</v>
      </c>
      <c r="C969" s="6">
        <v>172250000</v>
      </c>
      <c r="D969" s="7">
        <v>120026666.7</v>
      </c>
      <c r="E969" s="8">
        <v>133993333.3</v>
      </c>
      <c r="F969" s="6">
        <v>134150000</v>
      </c>
      <c r="G969" s="9">
        <v>124164000</v>
      </c>
      <c r="H969" s="10" t="s">
        <v>499</v>
      </c>
      <c r="I969" t="s">
        <v>4980</v>
      </c>
    </row>
    <row r="970" spans="1:9" x14ac:dyDescent="0.25">
      <c r="A970" s="4" t="s">
        <v>2918</v>
      </c>
      <c r="B970" s="5">
        <v>4695666.6670000004</v>
      </c>
      <c r="C970" s="6">
        <v>0</v>
      </c>
      <c r="D970" s="7">
        <v>0</v>
      </c>
      <c r="E970" s="8">
        <v>0</v>
      </c>
      <c r="F970" s="6">
        <v>0</v>
      </c>
      <c r="G970" s="9">
        <v>0</v>
      </c>
      <c r="H970" s="10" t="s">
        <v>2919</v>
      </c>
      <c r="I970" t="s">
        <v>4262</v>
      </c>
    </row>
    <row r="971" spans="1:9" x14ac:dyDescent="0.25">
      <c r="A971" s="4" t="s">
        <v>2916</v>
      </c>
      <c r="B971" s="5">
        <v>59594333.329999998</v>
      </c>
      <c r="C971" s="6">
        <v>74227666.670000002</v>
      </c>
      <c r="D971" s="7">
        <v>69051000</v>
      </c>
      <c r="E971" s="8">
        <v>246060000</v>
      </c>
      <c r="F971" s="6">
        <v>172586666.69999999</v>
      </c>
      <c r="G971" s="9">
        <v>187480000</v>
      </c>
      <c r="H971" s="10" t="s">
        <v>2917</v>
      </c>
      <c r="I971" t="s">
        <v>4262</v>
      </c>
    </row>
    <row r="972" spans="1:9" x14ac:dyDescent="0.25">
      <c r="A972" s="4" t="s">
        <v>2914</v>
      </c>
      <c r="B972" s="5">
        <v>0</v>
      </c>
      <c r="C972" s="6">
        <v>0</v>
      </c>
      <c r="D972" s="7">
        <v>0</v>
      </c>
      <c r="E972" s="8">
        <v>0</v>
      </c>
      <c r="F972" s="6">
        <v>0</v>
      </c>
      <c r="G972" s="9">
        <v>8713666.6669999994</v>
      </c>
      <c r="H972" s="10" t="s">
        <v>2915</v>
      </c>
      <c r="I972" t="s">
        <v>4262</v>
      </c>
    </row>
    <row r="973" spans="1:9" x14ac:dyDescent="0.25">
      <c r="A973" s="4" t="s">
        <v>2912</v>
      </c>
      <c r="B973" s="5">
        <v>1965200000</v>
      </c>
      <c r="C973" s="6">
        <v>1472366667</v>
      </c>
      <c r="D973" s="7">
        <v>1635433333</v>
      </c>
      <c r="E973" s="8">
        <v>1616966667</v>
      </c>
      <c r="F973" s="6">
        <v>1176533333</v>
      </c>
      <c r="G973" s="9">
        <v>1293466667</v>
      </c>
      <c r="H973" s="10" t="s">
        <v>2913</v>
      </c>
      <c r="I973" t="s">
        <v>4981</v>
      </c>
    </row>
    <row r="974" spans="1:9" x14ac:dyDescent="0.25">
      <c r="A974" s="4" t="s">
        <v>2910</v>
      </c>
      <c r="B974" s="5">
        <v>52898000</v>
      </c>
      <c r="C974" s="6">
        <v>73703333.329999998</v>
      </c>
      <c r="D974" s="7">
        <v>51130000</v>
      </c>
      <c r="E974" s="8">
        <v>8181666.6670000004</v>
      </c>
      <c r="F974" s="6">
        <v>8558000</v>
      </c>
      <c r="G974" s="9">
        <v>0</v>
      </c>
      <c r="H974" s="10" t="s">
        <v>2911</v>
      </c>
      <c r="I974" t="s">
        <v>4982</v>
      </c>
    </row>
    <row r="975" spans="1:9" x14ac:dyDescent="0.25">
      <c r="A975" s="4" t="s">
        <v>2908</v>
      </c>
      <c r="B975" s="5">
        <v>150452333.30000001</v>
      </c>
      <c r="C975" s="6">
        <v>163523333.30000001</v>
      </c>
      <c r="D975" s="7">
        <v>107724000</v>
      </c>
      <c r="E975" s="8">
        <v>32500000</v>
      </c>
      <c r="F975" s="6">
        <v>28878666.670000002</v>
      </c>
      <c r="G975" s="9">
        <v>27089666.670000002</v>
      </c>
      <c r="H975" s="10" t="s">
        <v>2909</v>
      </c>
      <c r="I975" t="s">
        <v>4535</v>
      </c>
    </row>
    <row r="976" spans="1:9" x14ac:dyDescent="0.25">
      <c r="A976" s="4" t="s">
        <v>2906</v>
      </c>
      <c r="B976" s="5">
        <v>242113333.30000001</v>
      </c>
      <c r="C976" s="6">
        <v>65792333.329999998</v>
      </c>
      <c r="D976" s="7">
        <v>70018333.329999998</v>
      </c>
      <c r="E976" s="8">
        <v>50130333.329999998</v>
      </c>
      <c r="F976" s="6">
        <v>41651666.670000002</v>
      </c>
      <c r="G976" s="9">
        <v>50004666.670000002</v>
      </c>
      <c r="H976" s="10" t="s">
        <v>2907</v>
      </c>
      <c r="I976" t="s">
        <v>4262</v>
      </c>
    </row>
    <row r="977" spans="1:9" x14ac:dyDescent="0.25">
      <c r="A977" s="4" t="s">
        <v>2904</v>
      </c>
      <c r="B977" s="5">
        <v>193453333.30000001</v>
      </c>
      <c r="C977" s="6">
        <v>288146666.69999999</v>
      </c>
      <c r="D977" s="7">
        <v>182776666.69999999</v>
      </c>
      <c r="E977" s="8">
        <v>406913333.30000001</v>
      </c>
      <c r="F977" s="6">
        <v>347200000</v>
      </c>
      <c r="G977" s="9">
        <v>367653333.30000001</v>
      </c>
      <c r="H977" s="10" t="s">
        <v>2905</v>
      </c>
      <c r="I977" t="s">
        <v>4983</v>
      </c>
    </row>
    <row r="978" spans="1:9" x14ac:dyDescent="0.25">
      <c r="A978" s="4" t="s">
        <v>2902</v>
      </c>
      <c r="B978" s="5">
        <v>0</v>
      </c>
      <c r="C978" s="6">
        <v>15475000</v>
      </c>
      <c r="D978" s="7">
        <v>20206666.670000002</v>
      </c>
      <c r="E978" s="8">
        <v>0</v>
      </c>
      <c r="F978" s="6">
        <v>23188333.329999998</v>
      </c>
      <c r="G978" s="9">
        <v>0</v>
      </c>
      <c r="H978" s="10" t="s">
        <v>2903</v>
      </c>
      <c r="I978" t="s">
        <v>4984</v>
      </c>
    </row>
    <row r="979" spans="1:9" x14ac:dyDescent="0.25">
      <c r="A979" s="4" t="s">
        <v>2900</v>
      </c>
      <c r="B979" s="5">
        <v>41571666.670000002</v>
      </c>
      <c r="C979" s="6">
        <v>359230000</v>
      </c>
      <c r="D979" s="7">
        <v>54357333.329999998</v>
      </c>
      <c r="E979" s="8">
        <v>46893000</v>
      </c>
      <c r="F979" s="6">
        <v>54823333.329999998</v>
      </c>
      <c r="G979" s="9">
        <v>26410666.670000002</v>
      </c>
      <c r="H979" s="10" t="s">
        <v>2901</v>
      </c>
      <c r="I979" t="s">
        <v>4985</v>
      </c>
    </row>
    <row r="980" spans="1:9" x14ac:dyDescent="0.25">
      <c r="A980" s="4" t="s">
        <v>2898</v>
      </c>
      <c r="B980" s="5">
        <v>0</v>
      </c>
      <c r="C980" s="6">
        <v>0</v>
      </c>
      <c r="D980" s="7">
        <v>0</v>
      </c>
      <c r="E980" s="8">
        <v>0</v>
      </c>
      <c r="F980" s="6">
        <v>0</v>
      </c>
      <c r="G980" s="9">
        <v>11049666.67</v>
      </c>
      <c r="H980" s="10" t="s">
        <v>2899</v>
      </c>
      <c r="I980" t="s">
        <v>4506</v>
      </c>
    </row>
    <row r="981" spans="1:9" x14ac:dyDescent="0.25">
      <c r="A981" s="4" t="s">
        <v>2896</v>
      </c>
      <c r="B981" s="5">
        <v>984936666.70000005</v>
      </c>
      <c r="C981" s="6">
        <v>2590400000</v>
      </c>
      <c r="D981" s="7">
        <v>3404000000</v>
      </c>
      <c r="E981" s="8">
        <v>44571666.670000002</v>
      </c>
      <c r="F981" s="6">
        <v>272213333.30000001</v>
      </c>
      <c r="G981" s="9">
        <v>263983333.30000001</v>
      </c>
      <c r="H981" s="10" t="s">
        <v>2897</v>
      </c>
      <c r="I981" t="s">
        <v>4986</v>
      </c>
    </row>
    <row r="982" spans="1:9" x14ac:dyDescent="0.25">
      <c r="A982" s="4" t="s">
        <v>2894</v>
      </c>
      <c r="B982" s="5">
        <v>2732433333</v>
      </c>
      <c r="C982" s="6">
        <v>7444533333</v>
      </c>
      <c r="D982" s="7">
        <v>7391400000</v>
      </c>
      <c r="E982" s="8">
        <v>169916666.69999999</v>
      </c>
      <c r="F982" s="6">
        <v>1274966667</v>
      </c>
      <c r="G982" s="9">
        <v>1250833333</v>
      </c>
      <c r="H982" s="10" t="s">
        <v>2895</v>
      </c>
      <c r="I982" t="s">
        <v>4389</v>
      </c>
    </row>
    <row r="983" spans="1:9" x14ac:dyDescent="0.25">
      <c r="A983" s="4" t="s">
        <v>2892</v>
      </c>
      <c r="B983" s="5">
        <v>756750000</v>
      </c>
      <c r="C983" s="6">
        <v>1694833333</v>
      </c>
      <c r="D983" s="7">
        <v>1967066667</v>
      </c>
      <c r="E983" s="8">
        <v>14546700</v>
      </c>
      <c r="F983" s="6">
        <v>205556666.69999999</v>
      </c>
      <c r="G983" s="9">
        <v>227980000</v>
      </c>
      <c r="H983" s="10" t="s">
        <v>2893</v>
      </c>
      <c r="I983" t="s">
        <v>4987</v>
      </c>
    </row>
    <row r="984" spans="1:9" x14ac:dyDescent="0.25">
      <c r="A984" s="4" t="s">
        <v>2890</v>
      </c>
      <c r="B984" s="5">
        <v>2324533333</v>
      </c>
      <c r="C984" s="6">
        <v>4824533333</v>
      </c>
      <c r="D984" s="7">
        <v>5982333333</v>
      </c>
      <c r="E984" s="8">
        <v>92178333.329999998</v>
      </c>
      <c r="F984" s="6">
        <v>781783333.29999995</v>
      </c>
      <c r="G984" s="9">
        <v>852126666.70000005</v>
      </c>
      <c r="H984" s="10" t="s">
        <v>2891</v>
      </c>
      <c r="I984" t="s">
        <v>4988</v>
      </c>
    </row>
    <row r="985" spans="1:9" x14ac:dyDescent="0.25">
      <c r="A985" s="4" t="s">
        <v>2888</v>
      </c>
      <c r="B985" s="5">
        <v>0</v>
      </c>
      <c r="C985" s="6">
        <v>0</v>
      </c>
      <c r="D985" s="7">
        <v>0</v>
      </c>
      <c r="E985" s="8">
        <v>0</v>
      </c>
      <c r="F985" s="6">
        <v>22422000</v>
      </c>
      <c r="G985" s="9">
        <v>0</v>
      </c>
      <c r="H985" s="10" t="s">
        <v>2889</v>
      </c>
      <c r="I985" t="s">
        <v>4286</v>
      </c>
    </row>
    <row r="986" spans="1:9" x14ac:dyDescent="0.25">
      <c r="A986" s="4" t="s">
        <v>2886</v>
      </c>
      <c r="B986" s="5">
        <v>142800000</v>
      </c>
      <c r="C986" s="6">
        <v>97429000</v>
      </c>
      <c r="D986" s="7">
        <v>106711666.7</v>
      </c>
      <c r="E986" s="8">
        <v>61121000</v>
      </c>
      <c r="F986" s="6">
        <v>78244666.670000002</v>
      </c>
      <c r="G986" s="9">
        <v>81911333.329999998</v>
      </c>
      <c r="H986" s="10" t="s">
        <v>2887</v>
      </c>
      <c r="I986" t="s">
        <v>4262</v>
      </c>
    </row>
    <row r="987" spans="1:9" x14ac:dyDescent="0.25">
      <c r="A987" s="4" t="s">
        <v>496</v>
      </c>
      <c r="B987" s="5">
        <v>0</v>
      </c>
      <c r="C987" s="6">
        <v>59669000</v>
      </c>
      <c r="D987" s="7">
        <v>291676666.69999999</v>
      </c>
      <c r="E987" s="8">
        <v>53073333.329999998</v>
      </c>
      <c r="F987" s="6">
        <v>52837666.670000002</v>
      </c>
      <c r="G987" s="9">
        <v>42832333.329999998</v>
      </c>
      <c r="H987" s="10" t="s">
        <v>497</v>
      </c>
      <c r="I987" t="s">
        <v>4989</v>
      </c>
    </row>
    <row r="988" spans="1:9" x14ac:dyDescent="0.25">
      <c r="A988" s="4" t="s">
        <v>2884</v>
      </c>
      <c r="B988" s="5">
        <v>0</v>
      </c>
      <c r="C988" s="6">
        <v>99043666.670000002</v>
      </c>
      <c r="D988" s="7">
        <v>33980666.670000002</v>
      </c>
      <c r="E988" s="8">
        <v>121584333.3</v>
      </c>
      <c r="F988" s="6">
        <v>400653333.30000001</v>
      </c>
      <c r="G988" s="9">
        <v>105040666.7</v>
      </c>
      <c r="H988" s="10" t="s">
        <v>2885</v>
      </c>
      <c r="I988" t="s">
        <v>4990</v>
      </c>
    </row>
    <row r="989" spans="1:9" x14ac:dyDescent="0.25">
      <c r="A989" s="4" t="s">
        <v>2882</v>
      </c>
      <c r="B989" s="5">
        <v>1984300000</v>
      </c>
      <c r="C989" s="6">
        <v>3367066667</v>
      </c>
      <c r="D989" s="7">
        <v>1945766667</v>
      </c>
      <c r="E989" s="8">
        <v>1429266667</v>
      </c>
      <c r="F989" s="6">
        <v>1528066667</v>
      </c>
      <c r="G989" s="9">
        <v>1237900000</v>
      </c>
      <c r="H989" s="10" t="s">
        <v>2883</v>
      </c>
      <c r="I989" t="s">
        <v>4262</v>
      </c>
    </row>
    <row r="990" spans="1:9" x14ac:dyDescent="0.25">
      <c r="A990" s="4" t="s">
        <v>494</v>
      </c>
      <c r="B990" s="5">
        <v>253696666.69999999</v>
      </c>
      <c r="C990" s="6">
        <v>292513333.30000001</v>
      </c>
      <c r="D990" s="7">
        <v>231550000</v>
      </c>
      <c r="E990" s="8">
        <v>286766666.69999999</v>
      </c>
      <c r="F990" s="6">
        <v>207100000</v>
      </c>
      <c r="G990" s="9">
        <v>275886666.69999999</v>
      </c>
      <c r="H990" s="10" t="s">
        <v>495</v>
      </c>
      <c r="I990" t="s">
        <v>4991</v>
      </c>
    </row>
    <row r="991" spans="1:9" x14ac:dyDescent="0.25">
      <c r="A991" s="4" t="s">
        <v>2880</v>
      </c>
      <c r="B991" s="5">
        <v>8220500000</v>
      </c>
      <c r="C991" s="6">
        <v>9038700000</v>
      </c>
      <c r="D991" s="7">
        <v>10110133333</v>
      </c>
      <c r="E991" s="8">
        <v>13070000000</v>
      </c>
      <c r="F991" s="6">
        <v>8838000000</v>
      </c>
      <c r="G991" s="9">
        <v>11515666667</v>
      </c>
      <c r="H991" s="10" t="s">
        <v>2881</v>
      </c>
      <c r="I991" t="s">
        <v>4992</v>
      </c>
    </row>
    <row r="992" spans="1:9" x14ac:dyDescent="0.25">
      <c r="A992" s="4" t="s">
        <v>492</v>
      </c>
      <c r="B992" s="5">
        <v>1732666667</v>
      </c>
      <c r="C992" s="6">
        <v>1393733333</v>
      </c>
      <c r="D992" s="7">
        <v>1157366667</v>
      </c>
      <c r="E992" s="8">
        <v>674110000</v>
      </c>
      <c r="F992" s="6">
        <v>589223333.29999995</v>
      </c>
      <c r="G992" s="9">
        <v>816170000</v>
      </c>
      <c r="H992" s="10" t="s">
        <v>493</v>
      </c>
      <c r="I992" t="s">
        <v>4993</v>
      </c>
    </row>
    <row r="993" spans="1:9" x14ac:dyDescent="0.25">
      <c r="A993" s="4" t="s">
        <v>2878</v>
      </c>
      <c r="B993" s="5">
        <v>5010666.6670000004</v>
      </c>
      <c r="C993" s="6">
        <v>0</v>
      </c>
      <c r="D993" s="7">
        <v>0</v>
      </c>
      <c r="E993" s="8">
        <v>0</v>
      </c>
      <c r="F993" s="6">
        <v>0</v>
      </c>
      <c r="G993" s="9">
        <v>0</v>
      </c>
      <c r="H993" s="10" t="s">
        <v>2879</v>
      </c>
      <c r="I993" t="s">
        <v>4994</v>
      </c>
    </row>
    <row r="994" spans="1:9" x14ac:dyDescent="0.25">
      <c r="A994" s="4" t="s">
        <v>2876</v>
      </c>
      <c r="B994" s="5">
        <v>28787000</v>
      </c>
      <c r="C994" s="6">
        <v>0</v>
      </c>
      <c r="D994" s="7">
        <v>0</v>
      </c>
      <c r="E994" s="8">
        <v>11170666.67</v>
      </c>
      <c r="F994" s="6">
        <v>0</v>
      </c>
      <c r="G994" s="9">
        <v>0</v>
      </c>
      <c r="H994" s="10" t="s">
        <v>2877</v>
      </c>
      <c r="I994" t="s">
        <v>4995</v>
      </c>
    </row>
    <row r="995" spans="1:9" x14ac:dyDescent="0.25">
      <c r="A995" s="4" t="s">
        <v>2874</v>
      </c>
      <c r="B995" s="5">
        <v>187073333.30000001</v>
      </c>
      <c r="C995" s="6">
        <v>98951666.670000002</v>
      </c>
      <c r="D995" s="7">
        <v>136116666.69999999</v>
      </c>
      <c r="E995" s="8">
        <v>122910000</v>
      </c>
      <c r="F995" s="6">
        <v>53644333.329999998</v>
      </c>
      <c r="G995" s="9">
        <v>87072333.329999998</v>
      </c>
      <c r="H995" s="10" t="s">
        <v>2875</v>
      </c>
      <c r="I995" t="s">
        <v>4996</v>
      </c>
    </row>
    <row r="996" spans="1:9" x14ac:dyDescent="0.25">
      <c r="A996" s="4" t="s">
        <v>2872</v>
      </c>
      <c r="B996" s="5">
        <v>0</v>
      </c>
      <c r="C996" s="6">
        <v>0</v>
      </c>
      <c r="D996" s="7">
        <v>0</v>
      </c>
      <c r="E996" s="8">
        <v>0</v>
      </c>
      <c r="F996" s="6">
        <v>0</v>
      </c>
      <c r="G996" s="9">
        <v>16381666.67</v>
      </c>
      <c r="H996" s="10" t="s">
        <v>2873</v>
      </c>
      <c r="I996" t="s">
        <v>4997</v>
      </c>
    </row>
    <row r="997" spans="1:9" x14ac:dyDescent="0.25">
      <c r="A997" s="4" t="s">
        <v>2870</v>
      </c>
      <c r="B997" s="5">
        <v>26606666667</v>
      </c>
      <c r="C997" s="6">
        <v>18154333333</v>
      </c>
      <c r="D997" s="7">
        <v>42258000000</v>
      </c>
      <c r="E997" s="8">
        <v>30116333333</v>
      </c>
      <c r="F997" s="6">
        <v>19708000000</v>
      </c>
      <c r="G997" s="9">
        <v>28919000000</v>
      </c>
      <c r="H997" s="10" t="s">
        <v>2871</v>
      </c>
      <c r="I997" t="s">
        <v>4998</v>
      </c>
    </row>
    <row r="998" spans="1:9" x14ac:dyDescent="0.25">
      <c r="A998" s="4" t="s">
        <v>490</v>
      </c>
      <c r="B998" s="5">
        <v>593880000</v>
      </c>
      <c r="C998" s="6">
        <v>449100000</v>
      </c>
      <c r="D998" s="7">
        <v>426206666.69999999</v>
      </c>
      <c r="E998" s="8">
        <v>753013333.29999995</v>
      </c>
      <c r="F998" s="6">
        <v>695663333.29999995</v>
      </c>
      <c r="G998" s="9">
        <v>680706666.70000005</v>
      </c>
      <c r="H998" s="10" t="s">
        <v>491</v>
      </c>
      <c r="I998" t="s">
        <v>4999</v>
      </c>
    </row>
    <row r="999" spans="1:9" x14ac:dyDescent="0.25">
      <c r="A999" s="4" t="s">
        <v>488</v>
      </c>
      <c r="B999" s="5">
        <v>148116666.69999999</v>
      </c>
      <c r="C999" s="6">
        <v>118873333.3</v>
      </c>
      <c r="D999" s="7">
        <v>128203333.3</v>
      </c>
      <c r="E999" s="8">
        <v>186913333.30000001</v>
      </c>
      <c r="F999" s="6">
        <v>163773333.30000001</v>
      </c>
      <c r="G999" s="9">
        <v>173403333.30000001</v>
      </c>
      <c r="H999" s="10" t="s">
        <v>489</v>
      </c>
      <c r="I999" t="s">
        <v>5000</v>
      </c>
    </row>
    <row r="1000" spans="1:9" x14ac:dyDescent="0.25">
      <c r="A1000" s="4" t="s">
        <v>2868</v>
      </c>
      <c r="B1000" s="5">
        <v>227670000</v>
      </c>
      <c r="C1000" s="6">
        <v>90566666.670000002</v>
      </c>
      <c r="D1000" s="7">
        <v>207506666.69999999</v>
      </c>
      <c r="E1000" s="8">
        <v>102878666.7</v>
      </c>
      <c r="F1000" s="6">
        <v>130422666.7</v>
      </c>
      <c r="G1000" s="9">
        <v>220510000</v>
      </c>
      <c r="H1000" s="10" t="s">
        <v>2869</v>
      </c>
      <c r="I1000" t="s">
        <v>5001</v>
      </c>
    </row>
    <row r="1001" spans="1:9" x14ac:dyDescent="0.25">
      <c r="A1001" s="4" t="s">
        <v>2866</v>
      </c>
      <c r="B1001" s="5">
        <v>393320000</v>
      </c>
      <c r="C1001" s="6">
        <v>416640000</v>
      </c>
      <c r="D1001" s="7">
        <v>645730000</v>
      </c>
      <c r="E1001" s="8">
        <v>390236666.69999999</v>
      </c>
      <c r="F1001" s="6">
        <v>376433333.30000001</v>
      </c>
      <c r="G1001" s="9">
        <v>538643333.29999995</v>
      </c>
      <c r="H1001" s="10" t="s">
        <v>2867</v>
      </c>
      <c r="I1001" t="s">
        <v>4262</v>
      </c>
    </row>
    <row r="1002" spans="1:9" x14ac:dyDescent="0.25">
      <c r="A1002" s="4" t="s">
        <v>2864</v>
      </c>
      <c r="B1002" s="5">
        <v>36150333.329999998</v>
      </c>
      <c r="C1002" s="6">
        <v>36050666.670000002</v>
      </c>
      <c r="D1002" s="7">
        <v>15105333.33</v>
      </c>
      <c r="E1002" s="8">
        <v>0</v>
      </c>
      <c r="F1002" s="6">
        <v>0</v>
      </c>
      <c r="G1002" s="9">
        <v>0</v>
      </c>
      <c r="H1002" s="10" t="s">
        <v>2865</v>
      </c>
      <c r="I1002" t="s">
        <v>5002</v>
      </c>
    </row>
    <row r="1003" spans="1:9" x14ac:dyDescent="0.25">
      <c r="A1003" s="4" t="s">
        <v>2862</v>
      </c>
      <c r="B1003" s="5">
        <v>3244000000</v>
      </c>
      <c r="C1003" s="6">
        <v>3112766667</v>
      </c>
      <c r="D1003" s="7">
        <v>2957966667</v>
      </c>
      <c r="E1003" s="8">
        <v>1218100000</v>
      </c>
      <c r="F1003" s="6">
        <v>1279266667</v>
      </c>
      <c r="G1003" s="9">
        <v>1165576667</v>
      </c>
      <c r="H1003" s="10" t="s">
        <v>2863</v>
      </c>
      <c r="I1003" t="s">
        <v>4262</v>
      </c>
    </row>
    <row r="1004" spans="1:9" x14ac:dyDescent="0.25">
      <c r="A1004" s="4" t="s">
        <v>2860</v>
      </c>
      <c r="B1004" s="5">
        <v>0</v>
      </c>
      <c r="C1004" s="6">
        <v>0</v>
      </c>
      <c r="D1004" s="7">
        <v>0</v>
      </c>
      <c r="E1004" s="8">
        <v>0</v>
      </c>
      <c r="F1004" s="6">
        <v>0</v>
      </c>
      <c r="G1004" s="9">
        <v>2605966.6669999999</v>
      </c>
      <c r="H1004" s="10" t="s">
        <v>2861</v>
      </c>
      <c r="I1004" t="s">
        <v>4262</v>
      </c>
    </row>
    <row r="1005" spans="1:9" x14ac:dyDescent="0.25">
      <c r="A1005" s="4" t="s">
        <v>2858</v>
      </c>
      <c r="B1005" s="5">
        <v>1290433333</v>
      </c>
      <c r="C1005" s="6">
        <v>887306666.70000005</v>
      </c>
      <c r="D1005" s="7">
        <v>461100000</v>
      </c>
      <c r="E1005" s="8">
        <v>621330000</v>
      </c>
      <c r="F1005" s="6">
        <v>255600000</v>
      </c>
      <c r="G1005" s="9">
        <v>495396666.69999999</v>
      </c>
      <c r="H1005" s="10" t="s">
        <v>2859</v>
      </c>
      <c r="I1005" t="s">
        <v>4366</v>
      </c>
    </row>
    <row r="1006" spans="1:9" x14ac:dyDescent="0.25">
      <c r="A1006" s="4" t="s">
        <v>2856</v>
      </c>
      <c r="B1006" s="5">
        <v>1651800000</v>
      </c>
      <c r="C1006" s="6">
        <v>762900000</v>
      </c>
      <c r="D1006" s="7">
        <v>1405733333</v>
      </c>
      <c r="E1006" s="8">
        <v>541863333.29999995</v>
      </c>
      <c r="F1006" s="6">
        <v>966180000</v>
      </c>
      <c r="G1006" s="9">
        <v>545120000</v>
      </c>
      <c r="H1006" s="10" t="s">
        <v>2857</v>
      </c>
      <c r="I1006" t="s">
        <v>5003</v>
      </c>
    </row>
    <row r="1007" spans="1:9" x14ac:dyDescent="0.25">
      <c r="A1007" s="4" t="s">
        <v>486</v>
      </c>
      <c r="B1007" s="5">
        <v>70671333.329999998</v>
      </c>
      <c r="C1007" s="6">
        <v>100266666.7</v>
      </c>
      <c r="D1007" s="7">
        <v>54619333.329999998</v>
      </c>
      <c r="E1007" s="8">
        <v>117490000</v>
      </c>
      <c r="F1007" s="6">
        <v>147210000</v>
      </c>
      <c r="G1007" s="9">
        <v>93326666.670000002</v>
      </c>
      <c r="H1007" s="10" t="s">
        <v>487</v>
      </c>
      <c r="I1007" t="s">
        <v>5004</v>
      </c>
    </row>
    <row r="1008" spans="1:9" x14ac:dyDescent="0.25">
      <c r="A1008" s="4" t="s">
        <v>2854</v>
      </c>
      <c r="B1008" s="5">
        <v>0</v>
      </c>
      <c r="C1008" s="6">
        <v>18601333.329999998</v>
      </c>
      <c r="D1008" s="7">
        <v>0</v>
      </c>
      <c r="E1008" s="8">
        <v>0</v>
      </c>
      <c r="F1008" s="6">
        <v>0</v>
      </c>
      <c r="G1008" s="9">
        <v>0</v>
      </c>
      <c r="H1008" s="10" t="s">
        <v>2855</v>
      </c>
      <c r="I1008" t="s">
        <v>4262</v>
      </c>
    </row>
    <row r="1009" spans="1:9" x14ac:dyDescent="0.25">
      <c r="A1009" s="4" t="s">
        <v>2852</v>
      </c>
      <c r="B1009" s="5">
        <v>113411000</v>
      </c>
      <c r="C1009" s="6">
        <v>129827666.7</v>
      </c>
      <c r="D1009" s="7">
        <v>678746666.70000005</v>
      </c>
      <c r="E1009" s="8">
        <v>58549333.329999998</v>
      </c>
      <c r="F1009" s="6">
        <v>0</v>
      </c>
      <c r="G1009" s="9">
        <v>103323333.3</v>
      </c>
      <c r="H1009" s="10" t="s">
        <v>2853</v>
      </c>
      <c r="I1009" t="s">
        <v>4295</v>
      </c>
    </row>
    <row r="1010" spans="1:9" x14ac:dyDescent="0.25">
      <c r="A1010" s="4" t="s">
        <v>2850</v>
      </c>
      <c r="B1010" s="5">
        <v>61194333.329999998</v>
      </c>
      <c r="C1010" s="6">
        <v>58140333.329999998</v>
      </c>
      <c r="D1010" s="7">
        <v>85595666.670000002</v>
      </c>
      <c r="E1010" s="8">
        <v>79533000</v>
      </c>
      <c r="F1010" s="6">
        <v>51796000</v>
      </c>
      <c r="G1010" s="9">
        <v>63625666.670000002</v>
      </c>
      <c r="H1010" s="10" t="s">
        <v>2851</v>
      </c>
      <c r="I1010" t="s">
        <v>5005</v>
      </c>
    </row>
    <row r="1011" spans="1:9" x14ac:dyDescent="0.25">
      <c r="A1011" s="4" t="s">
        <v>484</v>
      </c>
      <c r="B1011" s="5">
        <v>4924666.6670000004</v>
      </c>
      <c r="C1011" s="6">
        <v>8541000</v>
      </c>
      <c r="D1011" s="7">
        <v>62268333.329999998</v>
      </c>
      <c r="E1011" s="8">
        <v>9326000</v>
      </c>
      <c r="F1011" s="6">
        <v>16857333.329999998</v>
      </c>
      <c r="G1011" s="9">
        <v>4392333.3329999996</v>
      </c>
      <c r="H1011" s="10" t="s">
        <v>485</v>
      </c>
      <c r="I1011" t="s">
        <v>5006</v>
      </c>
    </row>
    <row r="1012" spans="1:9" x14ac:dyDescent="0.25">
      <c r="A1012" s="4" t="s">
        <v>2848</v>
      </c>
      <c r="B1012" s="5">
        <v>236393333.30000001</v>
      </c>
      <c r="C1012" s="6">
        <v>222983333.30000001</v>
      </c>
      <c r="D1012" s="7">
        <v>105410000</v>
      </c>
      <c r="E1012" s="8">
        <v>357026666.69999999</v>
      </c>
      <c r="F1012" s="6">
        <v>141826666.69999999</v>
      </c>
      <c r="G1012" s="9">
        <v>250836666.69999999</v>
      </c>
      <c r="H1012" s="10" t="s">
        <v>2849</v>
      </c>
      <c r="I1012" t="s">
        <v>4566</v>
      </c>
    </row>
    <row r="1013" spans="1:9" x14ac:dyDescent="0.25">
      <c r="A1013" s="4" t="s">
        <v>2846</v>
      </c>
      <c r="B1013" s="5">
        <v>377296666.69999999</v>
      </c>
      <c r="C1013" s="6">
        <v>219546666.69999999</v>
      </c>
      <c r="D1013" s="7">
        <v>234383333.30000001</v>
      </c>
      <c r="E1013" s="8">
        <v>224830000</v>
      </c>
      <c r="F1013" s="6">
        <v>199783333.30000001</v>
      </c>
      <c r="G1013" s="9">
        <v>225553333.30000001</v>
      </c>
      <c r="H1013" s="10" t="s">
        <v>2847</v>
      </c>
      <c r="I1013" t="s">
        <v>5007</v>
      </c>
    </row>
    <row r="1014" spans="1:9" x14ac:dyDescent="0.25">
      <c r="A1014" s="4" t="s">
        <v>2844</v>
      </c>
      <c r="B1014" s="5">
        <v>252913333.30000001</v>
      </c>
      <c r="C1014" s="6">
        <v>407416666.69999999</v>
      </c>
      <c r="D1014" s="7">
        <v>447413333.30000001</v>
      </c>
      <c r="E1014" s="8">
        <v>829350000</v>
      </c>
      <c r="F1014" s="6">
        <v>643586666.70000005</v>
      </c>
      <c r="G1014" s="9">
        <v>721123333.29999995</v>
      </c>
      <c r="H1014" s="10" t="s">
        <v>2845</v>
      </c>
      <c r="I1014" t="s">
        <v>4410</v>
      </c>
    </row>
    <row r="1015" spans="1:9" x14ac:dyDescent="0.25">
      <c r="A1015" s="4" t="s">
        <v>2842</v>
      </c>
      <c r="B1015" s="5">
        <v>1241866667</v>
      </c>
      <c r="C1015" s="6">
        <v>1328233333</v>
      </c>
      <c r="D1015" s="7">
        <v>869583333.29999995</v>
      </c>
      <c r="E1015" s="8">
        <v>433186666.69999999</v>
      </c>
      <c r="F1015" s="6">
        <v>734706666.70000005</v>
      </c>
      <c r="G1015" s="9">
        <v>407700000</v>
      </c>
      <c r="H1015" s="10" t="s">
        <v>2843</v>
      </c>
      <c r="I1015" t="s">
        <v>5008</v>
      </c>
    </row>
    <row r="1016" spans="1:9" x14ac:dyDescent="0.25">
      <c r="A1016" s="4" t="s">
        <v>482</v>
      </c>
      <c r="B1016" s="5">
        <v>754220000</v>
      </c>
      <c r="C1016" s="6">
        <v>4339433333</v>
      </c>
      <c r="D1016" s="7">
        <v>1558033333</v>
      </c>
      <c r="E1016" s="8">
        <v>663180000</v>
      </c>
      <c r="F1016" s="6">
        <v>1647633333</v>
      </c>
      <c r="G1016" s="9">
        <v>712800000</v>
      </c>
      <c r="H1016" s="10" t="s">
        <v>483</v>
      </c>
      <c r="I1016" t="s">
        <v>5009</v>
      </c>
    </row>
    <row r="1017" spans="1:9" x14ac:dyDescent="0.25">
      <c r="A1017" s="4" t="s">
        <v>480</v>
      </c>
      <c r="B1017" s="5">
        <v>595383333.29999995</v>
      </c>
      <c r="C1017" s="6">
        <v>2862700000</v>
      </c>
      <c r="D1017" s="7">
        <v>956766666.70000005</v>
      </c>
      <c r="E1017" s="8">
        <v>364143333.30000001</v>
      </c>
      <c r="F1017" s="6">
        <v>942823333.29999995</v>
      </c>
      <c r="G1017" s="9">
        <v>323010000</v>
      </c>
      <c r="H1017" s="10" t="s">
        <v>481</v>
      </c>
      <c r="I1017" t="s">
        <v>5010</v>
      </c>
    </row>
    <row r="1018" spans="1:9" x14ac:dyDescent="0.25">
      <c r="A1018" s="4" t="s">
        <v>2840</v>
      </c>
      <c r="B1018" s="5">
        <v>98176666.670000002</v>
      </c>
      <c r="C1018" s="6">
        <v>235733333.30000001</v>
      </c>
      <c r="D1018" s="7">
        <v>130106666.7</v>
      </c>
      <c r="E1018" s="8">
        <v>147690000</v>
      </c>
      <c r="F1018" s="6">
        <v>194536666.69999999</v>
      </c>
      <c r="G1018" s="9">
        <v>135790000</v>
      </c>
      <c r="H1018" s="10" t="s">
        <v>2841</v>
      </c>
      <c r="I1018" t="s">
        <v>4262</v>
      </c>
    </row>
    <row r="1019" spans="1:9" x14ac:dyDescent="0.25">
      <c r="A1019" s="4" t="s">
        <v>2838</v>
      </c>
      <c r="B1019" s="5">
        <v>1020126667</v>
      </c>
      <c r="C1019" s="6">
        <v>1064400000</v>
      </c>
      <c r="D1019" s="7">
        <v>1089543333</v>
      </c>
      <c r="E1019" s="8">
        <v>1742700000</v>
      </c>
      <c r="F1019" s="6">
        <v>1679033333</v>
      </c>
      <c r="G1019" s="9">
        <v>1573466667</v>
      </c>
      <c r="H1019" s="10" t="s">
        <v>2839</v>
      </c>
      <c r="I1019" t="s">
        <v>5011</v>
      </c>
    </row>
    <row r="1020" spans="1:9" x14ac:dyDescent="0.25">
      <c r="A1020" s="4" t="s">
        <v>2836</v>
      </c>
      <c r="B1020" s="5">
        <v>32362333.329999998</v>
      </c>
      <c r="C1020" s="6">
        <v>196530000</v>
      </c>
      <c r="D1020" s="7">
        <v>75240333.329999998</v>
      </c>
      <c r="E1020" s="8">
        <v>104127000</v>
      </c>
      <c r="F1020" s="6">
        <v>99608333.329999998</v>
      </c>
      <c r="G1020" s="9">
        <v>84758666.670000002</v>
      </c>
      <c r="H1020" s="10" t="s">
        <v>2837</v>
      </c>
      <c r="I1020" t="s">
        <v>4262</v>
      </c>
    </row>
    <row r="1021" spans="1:9" x14ac:dyDescent="0.25">
      <c r="A1021" s="4" t="s">
        <v>34</v>
      </c>
      <c r="B1021" s="5">
        <v>140490000</v>
      </c>
      <c r="C1021" s="6">
        <v>90104333.329999998</v>
      </c>
      <c r="D1021" s="7">
        <v>116310000</v>
      </c>
      <c r="E1021" s="8">
        <v>61869333.329999998</v>
      </c>
      <c r="F1021" s="6">
        <v>88938333.329999998</v>
      </c>
      <c r="G1021" s="9">
        <v>91984333.329999998</v>
      </c>
      <c r="H1021" s="10" t="s">
        <v>35</v>
      </c>
      <c r="I1021" t="s">
        <v>5012</v>
      </c>
    </row>
    <row r="1022" spans="1:9" x14ac:dyDescent="0.25">
      <c r="A1022" s="4" t="s">
        <v>2834</v>
      </c>
      <c r="B1022" s="5">
        <v>71023333.329999998</v>
      </c>
      <c r="C1022" s="6">
        <v>81370000</v>
      </c>
      <c r="D1022" s="7">
        <v>100493333.3</v>
      </c>
      <c r="E1022" s="8">
        <v>133723333.3</v>
      </c>
      <c r="F1022" s="6">
        <v>118243333.3</v>
      </c>
      <c r="G1022" s="9">
        <v>90873333.329999998</v>
      </c>
      <c r="H1022" s="10" t="s">
        <v>2835</v>
      </c>
      <c r="I1022" t="s">
        <v>4337</v>
      </c>
    </row>
    <row r="1023" spans="1:9" x14ac:dyDescent="0.25">
      <c r="A1023" s="4" t="s">
        <v>2832</v>
      </c>
      <c r="B1023" s="5">
        <v>135110000</v>
      </c>
      <c r="C1023" s="6">
        <v>125909333.3</v>
      </c>
      <c r="D1023" s="7">
        <v>156996666.69999999</v>
      </c>
      <c r="E1023" s="8">
        <v>174116666.69999999</v>
      </c>
      <c r="F1023" s="6">
        <v>136346666.69999999</v>
      </c>
      <c r="G1023" s="9">
        <v>225916666.69999999</v>
      </c>
      <c r="H1023" s="10" t="s">
        <v>2833</v>
      </c>
      <c r="I1023" t="s">
        <v>5013</v>
      </c>
    </row>
    <row r="1024" spans="1:9" x14ac:dyDescent="0.25">
      <c r="A1024" s="4" t="s">
        <v>2830</v>
      </c>
      <c r="B1024" s="5">
        <v>0</v>
      </c>
      <c r="C1024" s="6">
        <v>0</v>
      </c>
      <c r="D1024" s="7">
        <v>4747000</v>
      </c>
      <c r="E1024" s="8">
        <v>0</v>
      </c>
      <c r="F1024" s="6">
        <v>0</v>
      </c>
      <c r="G1024" s="9">
        <v>0</v>
      </c>
      <c r="H1024" s="10" t="s">
        <v>2831</v>
      </c>
      <c r="I1024" t="s">
        <v>4262</v>
      </c>
    </row>
    <row r="1025" spans="1:9" x14ac:dyDescent="0.25">
      <c r="A1025" s="4" t="s">
        <v>2828</v>
      </c>
      <c r="B1025" s="5">
        <v>308846666.69999999</v>
      </c>
      <c r="C1025" s="6">
        <v>229006666.69999999</v>
      </c>
      <c r="D1025" s="7">
        <v>197783333.30000001</v>
      </c>
      <c r="E1025" s="8">
        <v>316013333.30000001</v>
      </c>
      <c r="F1025" s="6">
        <v>204300000</v>
      </c>
      <c r="G1025" s="9">
        <v>226486666.69999999</v>
      </c>
      <c r="H1025" s="10" t="s">
        <v>2829</v>
      </c>
      <c r="I1025" t="s">
        <v>5014</v>
      </c>
    </row>
    <row r="1026" spans="1:9" x14ac:dyDescent="0.25">
      <c r="A1026" s="4" t="s">
        <v>2826</v>
      </c>
      <c r="B1026" s="5">
        <v>7432866667</v>
      </c>
      <c r="C1026" s="6">
        <v>9206200000</v>
      </c>
      <c r="D1026" s="7">
        <v>11444333333</v>
      </c>
      <c r="E1026" s="8">
        <v>12895666667</v>
      </c>
      <c r="F1026" s="6">
        <v>12828333333</v>
      </c>
      <c r="G1026" s="9">
        <v>12428333333</v>
      </c>
      <c r="H1026" s="10" t="s">
        <v>2827</v>
      </c>
      <c r="I1026" t="s">
        <v>4649</v>
      </c>
    </row>
    <row r="1027" spans="1:9" x14ac:dyDescent="0.25">
      <c r="A1027" s="4" t="s">
        <v>478</v>
      </c>
      <c r="B1027" s="5">
        <v>1617266667</v>
      </c>
      <c r="C1027" s="6">
        <v>1620400000</v>
      </c>
      <c r="D1027" s="7">
        <v>1819200000</v>
      </c>
      <c r="E1027" s="8">
        <v>2630400000</v>
      </c>
      <c r="F1027" s="6">
        <v>2482666667</v>
      </c>
      <c r="G1027" s="9">
        <v>2219133333</v>
      </c>
      <c r="H1027" s="10" t="s">
        <v>479</v>
      </c>
      <c r="I1027" t="s">
        <v>5015</v>
      </c>
    </row>
    <row r="1028" spans="1:9" x14ac:dyDescent="0.25">
      <c r="A1028" s="4" t="s">
        <v>2824</v>
      </c>
      <c r="B1028" s="5">
        <v>753720000</v>
      </c>
      <c r="C1028" s="6">
        <v>528100000</v>
      </c>
      <c r="D1028" s="7">
        <v>510356666.69999999</v>
      </c>
      <c r="E1028" s="8">
        <v>407463333.30000001</v>
      </c>
      <c r="F1028" s="6">
        <v>346843333.30000001</v>
      </c>
      <c r="G1028" s="9">
        <v>427336666.69999999</v>
      </c>
      <c r="H1028" s="10" t="s">
        <v>2825</v>
      </c>
      <c r="I1028" t="s">
        <v>5016</v>
      </c>
    </row>
    <row r="1029" spans="1:9" x14ac:dyDescent="0.25">
      <c r="A1029" s="4" t="s">
        <v>2822</v>
      </c>
      <c r="B1029" s="5">
        <v>57277333.329999998</v>
      </c>
      <c r="C1029" s="6">
        <v>18528000</v>
      </c>
      <c r="D1029" s="7">
        <v>29988333.329999998</v>
      </c>
      <c r="E1029" s="8">
        <v>14118333.33</v>
      </c>
      <c r="F1029" s="6">
        <v>6883666.6670000004</v>
      </c>
      <c r="G1029" s="9">
        <v>17556000</v>
      </c>
      <c r="H1029" s="10" t="s">
        <v>2823</v>
      </c>
      <c r="I1029" t="s">
        <v>4262</v>
      </c>
    </row>
    <row r="1030" spans="1:9" x14ac:dyDescent="0.25">
      <c r="A1030" s="4" t="s">
        <v>476</v>
      </c>
      <c r="B1030" s="5">
        <v>32622333.329999998</v>
      </c>
      <c r="C1030" s="6">
        <v>11406333.33</v>
      </c>
      <c r="D1030" s="7">
        <v>24643000</v>
      </c>
      <c r="E1030" s="8">
        <v>20015666.670000002</v>
      </c>
      <c r="F1030" s="6">
        <v>22821000</v>
      </c>
      <c r="G1030" s="9">
        <v>22051666.670000002</v>
      </c>
      <c r="H1030" s="10" t="s">
        <v>477</v>
      </c>
      <c r="I1030" t="s">
        <v>5017</v>
      </c>
    </row>
    <row r="1031" spans="1:9" x14ac:dyDescent="0.25">
      <c r="A1031" s="4" t="s">
        <v>2820</v>
      </c>
      <c r="B1031" s="5">
        <v>0</v>
      </c>
      <c r="C1031" s="6">
        <v>0</v>
      </c>
      <c r="D1031" s="7">
        <v>0</v>
      </c>
      <c r="E1031" s="8">
        <v>0</v>
      </c>
      <c r="F1031" s="6">
        <v>0</v>
      </c>
      <c r="G1031" s="9">
        <v>20687666.670000002</v>
      </c>
      <c r="H1031" s="10" t="s">
        <v>2821</v>
      </c>
      <c r="I1031" t="s">
        <v>5018</v>
      </c>
    </row>
    <row r="1032" spans="1:9" x14ac:dyDescent="0.25">
      <c r="A1032" s="4" t="s">
        <v>2818</v>
      </c>
      <c r="B1032" s="5">
        <v>0</v>
      </c>
      <c r="C1032" s="6">
        <v>0</v>
      </c>
      <c r="D1032" s="7">
        <v>0</v>
      </c>
      <c r="E1032" s="8">
        <v>0</v>
      </c>
      <c r="F1032" s="6">
        <v>0</v>
      </c>
      <c r="G1032" s="9">
        <v>2914933.3330000001</v>
      </c>
      <c r="H1032" s="10" t="s">
        <v>2819</v>
      </c>
      <c r="I1032" t="s">
        <v>5019</v>
      </c>
    </row>
    <row r="1033" spans="1:9" x14ac:dyDescent="0.25">
      <c r="A1033" s="4" t="s">
        <v>474</v>
      </c>
      <c r="B1033" s="5">
        <v>122156666.7</v>
      </c>
      <c r="C1033" s="6">
        <v>99427666.670000002</v>
      </c>
      <c r="D1033" s="7">
        <v>123350000</v>
      </c>
      <c r="E1033" s="8">
        <v>144440000</v>
      </c>
      <c r="F1033" s="6">
        <v>136126666.69999999</v>
      </c>
      <c r="G1033" s="9">
        <v>163476666.69999999</v>
      </c>
      <c r="H1033" s="10" t="s">
        <v>475</v>
      </c>
      <c r="I1033" t="s">
        <v>5020</v>
      </c>
    </row>
    <row r="1034" spans="1:9" x14ac:dyDescent="0.25">
      <c r="A1034" s="4" t="s">
        <v>2816</v>
      </c>
      <c r="B1034" s="5">
        <v>1132233333</v>
      </c>
      <c r="C1034" s="6">
        <v>773043333.29999995</v>
      </c>
      <c r="D1034" s="7">
        <v>1394066667</v>
      </c>
      <c r="E1034" s="8">
        <v>953916666.70000005</v>
      </c>
      <c r="F1034" s="6">
        <v>852986666.70000005</v>
      </c>
      <c r="G1034" s="9">
        <v>855040000</v>
      </c>
      <c r="H1034" s="10" t="s">
        <v>2817</v>
      </c>
      <c r="I1034" t="s">
        <v>4262</v>
      </c>
    </row>
    <row r="1035" spans="1:9" x14ac:dyDescent="0.25">
      <c r="A1035" s="4" t="s">
        <v>2814</v>
      </c>
      <c r="B1035" s="5">
        <v>18031333.329999998</v>
      </c>
      <c r="C1035" s="6">
        <v>53414666.670000002</v>
      </c>
      <c r="D1035" s="7">
        <v>36482333.329999998</v>
      </c>
      <c r="E1035" s="8">
        <v>96961000</v>
      </c>
      <c r="F1035" s="6">
        <v>74961666.670000002</v>
      </c>
      <c r="G1035" s="9">
        <v>66216333.329999998</v>
      </c>
      <c r="H1035" s="10" t="s">
        <v>2815</v>
      </c>
      <c r="I1035" t="s">
        <v>5021</v>
      </c>
    </row>
    <row r="1036" spans="1:9" x14ac:dyDescent="0.25">
      <c r="A1036" s="4" t="s">
        <v>2812</v>
      </c>
      <c r="B1036" s="5">
        <v>8157666.6670000004</v>
      </c>
      <c r="C1036" s="6">
        <v>3597333.3330000001</v>
      </c>
      <c r="D1036" s="7">
        <v>0</v>
      </c>
      <c r="E1036" s="8">
        <v>0</v>
      </c>
      <c r="F1036" s="6">
        <v>0</v>
      </c>
      <c r="G1036" s="9">
        <v>0</v>
      </c>
      <c r="H1036" s="10" t="s">
        <v>2813</v>
      </c>
      <c r="I1036" t="s">
        <v>4262</v>
      </c>
    </row>
    <row r="1037" spans="1:9" x14ac:dyDescent="0.25">
      <c r="A1037" s="4" t="s">
        <v>2810</v>
      </c>
      <c r="B1037" s="5">
        <v>166740000</v>
      </c>
      <c r="C1037" s="6">
        <v>57458333.329999998</v>
      </c>
      <c r="D1037" s="7">
        <v>48836333.329999998</v>
      </c>
      <c r="E1037" s="8">
        <v>0</v>
      </c>
      <c r="F1037" s="6">
        <v>35910333.329999998</v>
      </c>
      <c r="G1037" s="9">
        <v>15557333.33</v>
      </c>
      <c r="H1037" s="10" t="s">
        <v>2811</v>
      </c>
      <c r="I1037" t="s">
        <v>4330</v>
      </c>
    </row>
    <row r="1038" spans="1:9" x14ac:dyDescent="0.25">
      <c r="A1038" s="4" t="s">
        <v>2808</v>
      </c>
      <c r="B1038" s="5">
        <v>137750000</v>
      </c>
      <c r="C1038" s="6">
        <v>93460333.329999998</v>
      </c>
      <c r="D1038" s="7">
        <v>73455333.329999998</v>
      </c>
      <c r="E1038" s="8">
        <v>93749000</v>
      </c>
      <c r="F1038" s="6">
        <v>90422666.670000002</v>
      </c>
      <c r="G1038" s="9">
        <v>80806000</v>
      </c>
      <c r="H1038" s="10" t="s">
        <v>2809</v>
      </c>
      <c r="I1038" t="s">
        <v>5022</v>
      </c>
    </row>
    <row r="1039" spans="1:9" x14ac:dyDescent="0.25">
      <c r="A1039" s="4" t="s">
        <v>472</v>
      </c>
      <c r="B1039" s="5">
        <v>1297666667</v>
      </c>
      <c r="C1039" s="6">
        <v>1313700000</v>
      </c>
      <c r="D1039" s="7">
        <v>1989633333</v>
      </c>
      <c r="E1039" s="8">
        <v>1043433333</v>
      </c>
      <c r="F1039" s="6">
        <v>584560000</v>
      </c>
      <c r="G1039" s="9">
        <v>989760000</v>
      </c>
      <c r="H1039" s="10" t="s">
        <v>473</v>
      </c>
      <c r="I1039" t="s">
        <v>5023</v>
      </c>
    </row>
    <row r="1040" spans="1:9" x14ac:dyDescent="0.25">
      <c r="A1040" s="4" t="s">
        <v>470</v>
      </c>
      <c r="B1040" s="5">
        <v>3732333.3330000001</v>
      </c>
      <c r="C1040" s="6">
        <v>0</v>
      </c>
      <c r="D1040" s="7">
        <v>0</v>
      </c>
      <c r="E1040" s="8">
        <v>0</v>
      </c>
      <c r="F1040" s="6">
        <v>0</v>
      </c>
      <c r="G1040" s="9">
        <v>0</v>
      </c>
      <c r="H1040" s="10" t="s">
        <v>471</v>
      </c>
      <c r="I1040" t="s">
        <v>5024</v>
      </c>
    </row>
    <row r="1041" spans="1:9" x14ac:dyDescent="0.25">
      <c r="A1041" s="4" t="s">
        <v>2806</v>
      </c>
      <c r="B1041" s="5">
        <v>27414000</v>
      </c>
      <c r="C1041" s="6">
        <v>38773666.670000002</v>
      </c>
      <c r="D1041" s="7">
        <v>387983333.30000001</v>
      </c>
      <c r="E1041" s="8">
        <v>50718000</v>
      </c>
      <c r="F1041" s="6">
        <v>23379000</v>
      </c>
      <c r="G1041" s="9">
        <v>163588333.30000001</v>
      </c>
      <c r="H1041" s="10" t="s">
        <v>2807</v>
      </c>
      <c r="I1041" t="s">
        <v>4262</v>
      </c>
    </row>
    <row r="1042" spans="1:9" x14ac:dyDescent="0.25">
      <c r="A1042" s="4" t="s">
        <v>2804</v>
      </c>
      <c r="B1042" s="5">
        <v>0</v>
      </c>
      <c r="C1042" s="6">
        <v>0</v>
      </c>
      <c r="D1042" s="7">
        <v>3828333.3330000001</v>
      </c>
      <c r="E1042" s="8">
        <v>0</v>
      </c>
      <c r="F1042" s="6">
        <v>0</v>
      </c>
      <c r="G1042" s="9">
        <v>0</v>
      </c>
      <c r="H1042" s="10" t="s">
        <v>2805</v>
      </c>
      <c r="I1042" t="s">
        <v>5025</v>
      </c>
    </row>
    <row r="1043" spans="1:9" x14ac:dyDescent="0.25">
      <c r="A1043" s="4" t="s">
        <v>2802</v>
      </c>
      <c r="B1043" s="5">
        <v>175260000</v>
      </c>
      <c r="C1043" s="6">
        <v>300723333.30000001</v>
      </c>
      <c r="D1043" s="7">
        <v>291776666.69999999</v>
      </c>
      <c r="E1043" s="8">
        <v>866763333.29999995</v>
      </c>
      <c r="F1043" s="6">
        <v>666420000</v>
      </c>
      <c r="G1043" s="9">
        <v>842560000</v>
      </c>
      <c r="H1043" s="10" t="s">
        <v>2803</v>
      </c>
      <c r="I1043" t="s">
        <v>4262</v>
      </c>
    </row>
    <row r="1044" spans="1:9" x14ac:dyDescent="0.25">
      <c r="A1044" s="4" t="s">
        <v>2800</v>
      </c>
      <c r="B1044" s="5">
        <v>0</v>
      </c>
      <c r="C1044" s="6">
        <v>0</v>
      </c>
      <c r="D1044" s="7">
        <v>0</v>
      </c>
      <c r="E1044" s="8">
        <v>3143633.3330000001</v>
      </c>
      <c r="F1044" s="6">
        <v>0</v>
      </c>
      <c r="G1044" s="9">
        <v>0</v>
      </c>
      <c r="H1044" s="10" t="s">
        <v>2801</v>
      </c>
      <c r="I1044" t="s">
        <v>5026</v>
      </c>
    </row>
    <row r="1045" spans="1:9" x14ac:dyDescent="0.25">
      <c r="A1045" s="4" t="s">
        <v>2798</v>
      </c>
      <c r="B1045" s="5">
        <v>0</v>
      </c>
      <c r="C1045" s="6">
        <v>16726666.67</v>
      </c>
      <c r="D1045" s="7">
        <v>0</v>
      </c>
      <c r="E1045" s="8">
        <v>0</v>
      </c>
      <c r="F1045" s="6">
        <v>0</v>
      </c>
      <c r="G1045" s="9">
        <v>0</v>
      </c>
      <c r="H1045" s="10" t="s">
        <v>2799</v>
      </c>
      <c r="I1045" t="s">
        <v>5027</v>
      </c>
    </row>
    <row r="1046" spans="1:9" x14ac:dyDescent="0.25">
      <c r="A1046" s="4" t="s">
        <v>2796</v>
      </c>
      <c r="B1046" s="5">
        <v>527760000</v>
      </c>
      <c r="C1046" s="6">
        <v>293283333.30000001</v>
      </c>
      <c r="D1046" s="7">
        <v>278296666.69999999</v>
      </c>
      <c r="E1046" s="8">
        <v>142023333.30000001</v>
      </c>
      <c r="F1046" s="6">
        <v>117993333.3</v>
      </c>
      <c r="G1046" s="9">
        <v>154800000</v>
      </c>
      <c r="H1046" s="10" t="s">
        <v>2797</v>
      </c>
      <c r="I1046" t="s">
        <v>5028</v>
      </c>
    </row>
    <row r="1047" spans="1:9" x14ac:dyDescent="0.25">
      <c r="A1047" s="4" t="s">
        <v>2794</v>
      </c>
      <c r="B1047" s="5">
        <v>373380000</v>
      </c>
      <c r="C1047" s="6">
        <v>427420000</v>
      </c>
      <c r="D1047" s="7">
        <v>344980000</v>
      </c>
      <c r="E1047" s="8">
        <v>167433333.30000001</v>
      </c>
      <c r="F1047" s="6">
        <v>165360000</v>
      </c>
      <c r="G1047" s="9">
        <v>144890000</v>
      </c>
      <c r="H1047" s="10" t="s">
        <v>2795</v>
      </c>
      <c r="I1047" t="s">
        <v>4262</v>
      </c>
    </row>
    <row r="1048" spans="1:9" x14ac:dyDescent="0.25">
      <c r="A1048" s="4" t="s">
        <v>2792</v>
      </c>
      <c r="B1048" s="5">
        <v>50747000</v>
      </c>
      <c r="C1048" s="6">
        <v>70759333.329999998</v>
      </c>
      <c r="D1048" s="7">
        <v>36689333.329999998</v>
      </c>
      <c r="E1048" s="8">
        <v>0</v>
      </c>
      <c r="F1048" s="6">
        <v>0</v>
      </c>
      <c r="G1048" s="9">
        <v>0</v>
      </c>
      <c r="H1048" s="10" t="s">
        <v>2793</v>
      </c>
      <c r="I1048" t="s">
        <v>5029</v>
      </c>
    </row>
    <row r="1049" spans="1:9" x14ac:dyDescent="0.25">
      <c r="A1049" s="4" t="s">
        <v>2790</v>
      </c>
      <c r="B1049" s="5">
        <v>66665666.670000002</v>
      </c>
      <c r="C1049" s="6">
        <v>64278666.670000002</v>
      </c>
      <c r="D1049" s="7">
        <v>37179666.670000002</v>
      </c>
      <c r="E1049" s="8">
        <v>0</v>
      </c>
      <c r="F1049" s="6">
        <v>0</v>
      </c>
      <c r="G1049" s="9">
        <v>12358000</v>
      </c>
      <c r="H1049" s="10" t="s">
        <v>2791</v>
      </c>
      <c r="I1049" t="s">
        <v>5030</v>
      </c>
    </row>
    <row r="1050" spans="1:9" x14ac:dyDescent="0.25">
      <c r="A1050" s="4" t="s">
        <v>2788</v>
      </c>
      <c r="B1050" s="5">
        <v>272483333.30000001</v>
      </c>
      <c r="C1050" s="6">
        <v>131703333.3</v>
      </c>
      <c r="D1050" s="7">
        <v>93492333.329999998</v>
      </c>
      <c r="E1050" s="8">
        <v>61395000</v>
      </c>
      <c r="F1050" s="6">
        <v>50984666.670000002</v>
      </c>
      <c r="G1050" s="9">
        <v>49088666.670000002</v>
      </c>
      <c r="H1050" s="10" t="s">
        <v>2789</v>
      </c>
      <c r="I1050" t="s">
        <v>5031</v>
      </c>
    </row>
    <row r="1051" spans="1:9" x14ac:dyDescent="0.25">
      <c r="A1051" s="4" t="s">
        <v>2786</v>
      </c>
      <c r="B1051" s="5">
        <v>32253666.670000002</v>
      </c>
      <c r="C1051" s="6">
        <v>0</v>
      </c>
      <c r="D1051" s="7">
        <v>6538666.6670000004</v>
      </c>
      <c r="E1051" s="8">
        <v>0</v>
      </c>
      <c r="F1051" s="6">
        <v>0</v>
      </c>
      <c r="G1051" s="9">
        <v>0</v>
      </c>
      <c r="H1051" s="10" t="s">
        <v>2787</v>
      </c>
      <c r="I1051" t="s">
        <v>5032</v>
      </c>
    </row>
    <row r="1052" spans="1:9" x14ac:dyDescent="0.25">
      <c r="A1052" s="4" t="s">
        <v>2784</v>
      </c>
      <c r="B1052" s="5">
        <v>345353333.30000001</v>
      </c>
      <c r="C1052" s="6">
        <v>268586666.69999999</v>
      </c>
      <c r="D1052" s="7">
        <v>264346666.69999999</v>
      </c>
      <c r="E1052" s="8">
        <v>80446333.329999998</v>
      </c>
      <c r="F1052" s="6">
        <v>79136333.329999998</v>
      </c>
      <c r="G1052" s="9">
        <v>86631666.670000002</v>
      </c>
      <c r="H1052" s="10" t="s">
        <v>2785</v>
      </c>
      <c r="I1052" t="s">
        <v>5010</v>
      </c>
    </row>
    <row r="1053" spans="1:9" x14ac:dyDescent="0.25">
      <c r="A1053" s="4" t="s">
        <v>2782</v>
      </c>
      <c r="B1053" s="5">
        <v>0</v>
      </c>
      <c r="C1053" s="6">
        <v>0</v>
      </c>
      <c r="D1053" s="7">
        <v>0</v>
      </c>
      <c r="E1053" s="8">
        <v>11298000</v>
      </c>
      <c r="F1053" s="6">
        <v>0</v>
      </c>
      <c r="G1053" s="9">
        <v>0</v>
      </c>
      <c r="H1053" s="10" t="s">
        <v>2783</v>
      </c>
      <c r="I1053" t="s">
        <v>4390</v>
      </c>
    </row>
    <row r="1054" spans="1:9" x14ac:dyDescent="0.25">
      <c r="A1054" s="4" t="s">
        <v>2780</v>
      </c>
      <c r="B1054" s="5">
        <v>1136066667</v>
      </c>
      <c r="C1054" s="6">
        <v>1602300000</v>
      </c>
      <c r="D1054" s="7">
        <v>923466666.70000005</v>
      </c>
      <c r="E1054" s="8">
        <v>837256666.70000005</v>
      </c>
      <c r="F1054" s="6">
        <v>770110000</v>
      </c>
      <c r="G1054" s="9">
        <v>682286666.70000005</v>
      </c>
      <c r="H1054" s="10" t="s">
        <v>2781</v>
      </c>
      <c r="I1054" t="s">
        <v>5033</v>
      </c>
    </row>
    <row r="1055" spans="1:9" x14ac:dyDescent="0.25">
      <c r="A1055" s="4" t="s">
        <v>2778</v>
      </c>
      <c r="B1055" s="5">
        <v>12252000</v>
      </c>
      <c r="C1055" s="6">
        <v>47931666.670000002</v>
      </c>
      <c r="D1055" s="7">
        <v>34162666.670000002</v>
      </c>
      <c r="E1055" s="8">
        <v>245030000</v>
      </c>
      <c r="F1055" s="6">
        <v>377643333.30000001</v>
      </c>
      <c r="G1055" s="9">
        <v>200200000</v>
      </c>
      <c r="H1055" s="10" t="s">
        <v>2779</v>
      </c>
      <c r="I1055" t="s">
        <v>5034</v>
      </c>
    </row>
    <row r="1056" spans="1:9" x14ac:dyDescent="0.25">
      <c r="A1056" s="4" t="s">
        <v>2776</v>
      </c>
      <c r="B1056" s="5">
        <v>42663666.670000002</v>
      </c>
      <c r="C1056" s="6">
        <v>41979000</v>
      </c>
      <c r="D1056" s="7">
        <v>50255000</v>
      </c>
      <c r="E1056" s="8">
        <v>50556666.670000002</v>
      </c>
      <c r="F1056" s="6">
        <v>83636000</v>
      </c>
      <c r="G1056" s="9">
        <v>71596000</v>
      </c>
      <c r="H1056" s="10" t="s">
        <v>2777</v>
      </c>
      <c r="I1056" t="s">
        <v>4262</v>
      </c>
    </row>
    <row r="1057" spans="1:9" x14ac:dyDescent="0.25">
      <c r="A1057" s="4" t="s">
        <v>2774</v>
      </c>
      <c r="B1057" s="5">
        <v>663300000</v>
      </c>
      <c r="C1057" s="6">
        <v>1405566667</v>
      </c>
      <c r="D1057" s="7">
        <v>401703333.30000001</v>
      </c>
      <c r="E1057" s="8">
        <v>209173333.30000001</v>
      </c>
      <c r="F1057" s="6">
        <v>160860000</v>
      </c>
      <c r="G1057" s="9">
        <v>145776666.69999999</v>
      </c>
      <c r="H1057" s="10" t="s">
        <v>2775</v>
      </c>
      <c r="I1057" t="s">
        <v>4536</v>
      </c>
    </row>
    <row r="1058" spans="1:9" x14ac:dyDescent="0.25">
      <c r="A1058" s="4" t="s">
        <v>2772</v>
      </c>
      <c r="B1058" s="5">
        <v>264190000</v>
      </c>
      <c r="C1058" s="6">
        <v>179085666.69999999</v>
      </c>
      <c r="D1058" s="7">
        <v>126593333.3</v>
      </c>
      <c r="E1058" s="8">
        <v>62098000</v>
      </c>
      <c r="F1058" s="6">
        <v>103844000</v>
      </c>
      <c r="G1058" s="9">
        <v>101132000</v>
      </c>
      <c r="H1058" s="10" t="s">
        <v>2773</v>
      </c>
      <c r="I1058" t="s">
        <v>5035</v>
      </c>
    </row>
    <row r="1059" spans="1:9" x14ac:dyDescent="0.25">
      <c r="A1059" s="4" t="s">
        <v>2770</v>
      </c>
      <c r="B1059" s="5">
        <v>366940000</v>
      </c>
      <c r="C1059" s="6">
        <v>220643333.30000001</v>
      </c>
      <c r="D1059" s="7">
        <v>158493333.30000001</v>
      </c>
      <c r="E1059" s="8">
        <v>64796333.329999998</v>
      </c>
      <c r="F1059" s="6">
        <v>57017666.670000002</v>
      </c>
      <c r="G1059" s="9">
        <v>115376666.7</v>
      </c>
      <c r="H1059" s="10" t="s">
        <v>2771</v>
      </c>
      <c r="I1059" t="s">
        <v>4366</v>
      </c>
    </row>
    <row r="1060" spans="1:9" x14ac:dyDescent="0.25">
      <c r="A1060" s="4" t="s">
        <v>2768</v>
      </c>
      <c r="B1060" s="5">
        <v>24717333.329999998</v>
      </c>
      <c r="C1060" s="6">
        <v>33414666.670000002</v>
      </c>
      <c r="D1060" s="7">
        <v>28004000</v>
      </c>
      <c r="E1060" s="8">
        <v>25715000</v>
      </c>
      <c r="F1060" s="6">
        <v>24194333.329999998</v>
      </c>
      <c r="G1060" s="9">
        <v>30042000</v>
      </c>
      <c r="H1060" s="10" t="s">
        <v>2769</v>
      </c>
      <c r="I1060" t="s">
        <v>4310</v>
      </c>
    </row>
    <row r="1061" spans="1:9" x14ac:dyDescent="0.25">
      <c r="A1061" s="4" t="s">
        <v>2766</v>
      </c>
      <c r="B1061" s="5">
        <v>792176666.70000005</v>
      </c>
      <c r="C1061" s="6">
        <v>301066666.69999999</v>
      </c>
      <c r="D1061" s="7">
        <v>307753333.30000001</v>
      </c>
      <c r="E1061" s="8">
        <v>114576666.7</v>
      </c>
      <c r="F1061" s="6">
        <v>188910000</v>
      </c>
      <c r="G1061" s="9">
        <v>173543333.30000001</v>
      </c>
      <c r="H1061" s="10" t="s">
        <v>2767</v>
      </c>
      <c r="I1061" t="s">
        <v>5036</v>
      </c>
    </row>
    <row r="1062" spans="1:9" x14ac:dyDescent="0.25">
      <c r="A1062" s="4" t="s">
        <v>468</v>
      </c>
      <c r="B1062" s="5">
        <v>399496666.69999999</v>
      </c>
      <c r="C1062" s="6">
        <v>330836666.69999999</v>
      </c>
      <c r="D1062" s="7">
        <v>442420000</v>
      </c>
      <c r="E1062" s="8">
        <v>844750000</v>
      </c>
      <c r="F1062" s="6">
        <v>930736666.70000005</v>
      </c>
      <c r="G1062" s="9">
        <v>841096666.70000005</v>
      </c>
      <c r="H1062" s="10" t="s">
        <v>469</v>
      </c>
      <c r="I1062" t="s">
        <v>5037</v>
      </c>
    </row>
    <row r="1063" spans="1:9" x14ac:dyDescent="0.25">
      <c r="A1063" s="4" t="s">
        <v>2764</v>
      </c>
      <c r="B1063" s="5">
        <v>21045333.329999998</v>
      </c>
      <c r="C1063" s="6">
        <v>41430000</v>
      </c>
      <c r="D1063" s="7">
        <v>19136000</v>
      </c>
      <c r="E1063" s="8">
        <v>0</v>
      </c>
      <c r="F1063" s="6">
        <v>39491333.329999998</v>
      </c>
      <c r="G1063" s="9">
        <v>22568333.329999998</v>
      </c>
      <c r="H1063" s="10" t="s">
        <v>2765</v>
      </c>
      <c r="I1063" t="s">
        <v>4262</v>
      </c>
    </row>
    <row r="1064" spans="1:9" x14ac:dyDescent="0.25">
      <c r="A1064" s="4" t="s">
        <v>2762</v>
      </c>
      <c r="B1064" s="5">
        <v>295690000</v>
      </c>
      <c r="C1064" s="6">
        <v>329433333.30000001</v>
      </c>
      <c r="D1064" s="7">
        <v>408153333.30000001</v>
      </c>
      <c r="E1064" s="8">
        <v>439843333.30000001</v>
      </c>
      <c r="F1064" s="6">
        <v>221840000</v>
      </c>
      <c r="G1064" s="9">
        <v>387250000</v>
      </c>
      <c r="H1064" s="10" t="s">
        <v>2763</v>
      </c>
      <c r="I1064" t="s">
        <v>4262</v>
      </c>
    </row>
    <row r="1065" spans="1:9" x14ac:dyDescent="0.25">
      <c r="A1065" s="4" t="s">
        <v>2760</v>
      </c>
      <c r="B1065" s="5">
        <v>531686666.69999999</v>
      </c>
      <c r="C1065" s="6">
        <v>972973333.29999995</v>
      </c>
      <c r="D1065" s="7">
        <v>651773333.29999995</v>
      </c>
      <c r="E1065" s="8">
        <v>105529666.7</v>
      </c>
      <c r="F1065" s="6">
        <v>154433333.30000001</v>
      </c>
      <c r="G1065" s="9">
        <v>147530000</v>
      </c>
      <c r="H1065" s="10" t="s">
        <v>2761</v>
      </c>
      <c r="I1065" t="s">
        <v>4262</v>
      </c>
    </row>
    <row r="1066" spans="1:9" x14ac:dyDescent="0.25">
      <c r="A1066" s="4" t="s">
        <v>2758</v>
      </c>
      <c r="B1066" s="5">
        <v>0</v>
      </c>
      <c r="C1066" s="6">
        <v>0</v>
      </c>
      <c r="D1066" s="7">
        <v>0</v>
      </c>
      <c r="E1066" s="8">
        <v>0</v>
      </c>
      <c r="F1066" s="6">
        <v>0</v>
      </c>
      <c r="G1066" s="9">
        <v>21385333.329999998</v>
      </c>
      <c r="H1066" s="10" t="s">
        <v>2759</v>
      </c>
      <c r="I1066" t="s">
        <v>4262</v>
      </c>
    </row>
    <row r="1067" spans="1:9" x14ac:dyDescent="0.25">
      <c r="A1067" s="4" t="s">
        <v>2756</v>
      </c>
      <c r="B1067" s="5">
        <v>0</v>
      </c>
      <c r="C1067" s="6">
        <v>0</v>
      </c>
      <c r="D1067" s="7">
        <v>0</v>
      </c>
      <c r="E1067" s="8">
        <v>0</v>
      </c>
      <c r="F1067" s="6">
        <v>0</v>
      </c>
      <c r="G1067" s="9">
        <v>4581000</v>
      </c>
      <c r="H1067" s="10" t="s">
        <v>2757</v>
      </c>
      <c r="I1067" t="s">
        <v>4262</v>
      </c>
    </row>
    <row r="1068" spans="1:9" x14ac:dyDescent="0.25">
      <c r="A1068" s="4" t="s">
        <v>2754</v>
      </c>
      <c r="B1068" s="5">
        <v>0</v>
      </c>
      <c r="C1068" s="6">
        <v>0</v>
      </c>
      <c r="D1068" s="7">
        <v>63873333.329999998</v>
      </c>
      <c r="E1068" s="8">
        <v>235720000</v>
      </c>
      <c r="F1068" s="6">
        <v>129590000</v>
      </c>
      <c r="G1068" s="9">
        <v>145626666.69999999</v>
      </c>
      <c r="H1068" s="10" t="s">
        <v>2755</v>
      </c>
      <c r="I1068" t="s">
        <v>4262</v>
      </c>
    </row>
    <row r="1069" spans="1:9" x14ac:dyDescent="0.25">
      <c r="A1069" s="4" t="s">
        <v>466</v>
      </c>
      <c r="B1069" s="5">
        <v>11843333333</v>
      </c>
      <c r="C1069" s="6">
        <v>12272333333</v>
      </c>
      <c r="D1069" s="7">
        <v>15459000000</v>
      </c>
      <c r="E1069" s="8">
        <v>26186333333</v>
      </c>
      <c r="F1069" s="6">
        <v>21809666667</v>
      </c>
      <c r="G1069" s="9">
        <v>23170000000</v>
      </c>
      <c r="H1069" s="10" t="s">
        <v>467</v>
      </c>
      <c r="I1069" t="s">
        <v>5038</v>
      </c>
    </row>
    <row r="1070" spans="1:9" x14ac:dyDescent="0.25">
      <c r="A1070" s="4" t="s">
        <v>464</v>
      </c>
      <c r="B1070" s="5">
        <v>2579966667</v>
      </c>
      <c r="C1070" s="6">
        <v>3915400000</v>
      </c>
      <c r="D1070" s="7">
        <v>2705366667</v>
      </c>
      <c r="E1070" s="8">
        <v>2365433333</v>
      </c>
      <c r="F1070" s="6">
        <v>3222566667</v>
      </c>
      <c r="G1070" s="9">
        <v>2192766667</v>
      </c>
      <c r="H1070" s="10" t="s">
        <v>465</v>
      </c>
      <c r="I1070" t="s">
        <v>5039</v>
      </c>
    </row>
    <row r="1071" spans="1:9" x14ac:dyDescent="0.25">
      <c r="A1071" s="4" t="s">
        <v>462</v>
      </c>
      <c r="B1071" s="5">
        <v>2328900000</v>
      </c>
      <c r="C1071" s="6">
        <v>3610833333</v>
      </c>
      <c r="D1071" s="7">
        <v>2752033333</v>
      </c>
      <c r="E1071" s="8">
        <v>2722333333</v>
      </c>
      <c r="F1071" s="6">
        <v>3526066667</v>
      </c>
      <c r="G1071" s="9">
        <v>2761500000</v>
      </c>
      <c r="H1071" s="10" t="s">
        <v>463</v>
      </c>
      <c r="I1071" t="s">
        <v>5040</v>
      </c>
    </row>
    <row r="1072" spans="1:9" x14ac:dyDescent="0.25">
      <c r="A1072" s="4" t="s">
        <v>2752</v>
      </c>
      <c r="B1072" s="5">
        <v>1551500000</v>
      </c>
      <c r="C1072" s="6">
        <v>2032733333</v>
      </c>
      <c r="D1072" s="7">
        <v>2021233333</v>
      </c>
      <c r="E1072" s="8">
        <v>2644566667</v>
      </c>
      <c r="F1072" s="6">
        <v>1820033333</v>
      </c>
      <c r="G1072" s="9">
        <v>2342133333</v>
      </c>
      <c r="H1072" s="10" t="s">
        <v>2753</v>
      </c>
      <c r="I1072" t="s">
        <v>4815</v>
      </c>
    </row>
    <row r="1073" spans="1:9" x14ac:dyDescent="0.25">
      <c r="A1073" s="4" t="s">
        <v>2750</v>
      </c>
      <c r="B1073" s="5">
        <v>9129333333</v>
      </c>
      <c r="C1073" s="6">
        <v>7422700000</v>
      </c>
      <c r="D1073" s="7">
        <v>7685166667</v>
      </c>
      <c r="E1073" s="8">
        <v>4363766667</v>
      </c>
      <c r="F1073" s="6">
        <v>6375333333</v>
      </c>
      <c r="G1073" s="9">
        <v>6228866667</v>
      </c>
      <c r="H1073" s="10" t="s">
        <v>2751</v>
      </c>
      <c r="I1073" t="s">
        <v>5041</v>
      </c>
    </row>
    <row r="1074" spans="1:9" x14ac:dyDescent="0.25">
      <c r="A1074" s="4" t="s">
        <v>2748</v>
      </c>
      <c r="B1074" s="5">
        <v>1682233333</v>
      </c>
      <c r="C1074" s="6">
        <v>2185300000</v>
      </c>
      <c r="D1074" s="7">
        <v>2243933333</v>
      </c>
      <c r="E1074" s="8">
        <v>3574433333</v>
      </c>
      <c r="F1074" s="6">
        <v>2922100000</v>
      </c>
      <c r="G1074" s="9">
        <v>3272866667</v>
      </c>
      <c r="H1074" s="10" t="s">
        <v>2749</v>
      </c>
      <c r="I1074" t="s">
        <v>5042</v>
      </c>
    </row>
    <row r="1075" spans="1:9" x14ac:dyDescent="0.25">
      <c r="A1075" s="4" t="s">
        <v>2746</v>
      </c>
      <c r="B1075" s="5">
        <v>159756666.69999999</v>
      </c>
      <c r="C1075" s="6">
        <v>153576666.69999999</v>
      </c>
      <c r="D1075" s="7">
        <v>212380000</v>
      </c>
      <c r="E1075" s="8">
        <v>0</v>
      </c>
      <c r="F1075" s="6">
        <v>197176666.69999999</v>
      </c>
      <c r="G1075" s="9">
        <v>70873333.329999998</v>
      </c>
      <c r="H1075" s="10" t="s">
        <v>2747</v>
      </c>
      <c r="I1075" t="s">
        <v>4262</v>
      </c>
    </row>
    <row r="1076" spans="1:9" x14ac:dyDescent="0.25">
      <c r="A1076" s="4" t="s">
        <v>2744</v>
      </c>
      <c r="B1076" s="5">
        <v>54625666.670000002</v>
      </c>
      <c r="C1076" s="6">
        <v>0</v>
      </c>
      <c r="D1076" s="7">
        <v>20969666.670000002</v>
      </c>
      <c r="E1076" s="8">
        <v>0</v>
      </c>
      <c r="F1076" s="6">
        <v>0</v>
      </c>
      <c r="G1076" s="9">
        <v>0</v>
      </c>
      <c r="H1076" s="10" t="s">
        <v>2745</v>
      </c>
      <c r="I1076" t="s">
        <v>4295</v>
      </c>
    </row>
    <row r="1077" spans="1:9" x14ac:dyDescent="0.25">
      <c r="A1077" s="4" t="s">
        <v>2742</v>
      </c>
      <c r="B1077" s="5">
        <v>420620000</v>
      </c>
      <c r="C1077" s="6">
        <v>127233333.3</v>
      </c>
      <c r="D1077" s="7">
        <v>244833333.30000001</v>
      </c>
      <c r="E1077" s="8">
        <v>97775000</v>
      </c>
      <c r="F1077" s="6">
        <v>94402333.329999998</v>
      </c>
      <c r="G1077" s="9">
        <v>114693333.3</v>
      </c>
      <c r="H1077" s="10" t="s">
        <v>2743</v>
      </c>
      <c r="I1077" t="s">
        <v>4262</v>
      </c>
    </row>
    <row r="1078" spans="1:9" x14ac:dyDescent="0.25">
      <c r="A1078" s="4" t="s">
        <v>2740</v>
      </c>
      <c r="B1078" s="5">
        <v>64081000</v>
      </c>
      <c r="C1078" s="6">
        <v>43438333.329999998</v>
      </c>
      <c r="D1078" s="7">
        <v>47596000</v>
      </c>
      <c r="E1078" s="8">
        <v>23743666.670000002</v>
      </c>
      <c r="F1078" s="6">
        <v>22728333.329999998</v>
      </c>
      <c r="G1078" s="9">
        <v>29702000</v>
      </c>
      <c r="H1078" s="10" t="s">
        <v>2741</v>
      </c>
      <c r="I1078" t="s">
        <v>5043</v>
      </c>
    </row>
    <row r="1079" spans="1:9" x14ac:dyDescent="0.25">
      <c r="A1079" s="4" t="s">
        <v>2738</v>
      </c>
      <c r="B1079" s="5">
        <v>42323000</v>
      </c>
      <c r="C1079" s="6">
        <v>50245000</v>
      </c>
      <c r="D1079" s="7">
        <v>43188666.670000002</v>
      </c>
      <c r="E1079" s="8">
        <v>73082666.670000002</v>
      </c>
      <c r="F1079" s="6">
        <v>39365000</v>
      </c>
      <c r="G1079" s="9">
        <v>56384333.329999998</v>
      </c>
      <c r="H1079" s="10" t="s">
        <v>2739</v>
      </c>
      <c r="I1079" t="s">
        <v>4366</v>
      </c>
    </row>
    <row r="1080" spans="1:9" x14ac:dyDescent="0.25">
      <c r="A1080" s="4" t="s">
        <v>2736</v>
      </c>
      <c r="B1080" s="5">
        <v>32532333.329999998</v>
      </c>
      <c r="C1080" s="6">
        <v>0</v>
      </c>
      <c r="D1080" s="7">
        <v>7441666.6670000004</v>
      </c>
      <c r="E1080" s="8">
        <v>4736666.6670000004</v>
      </c>
      <c r="F1080" s="6">
        <v>9817333.3330000006</v>
      </c>
      <c r="G1080" s="9">
        <v>10296333.33</v>
      </c>
      <c r="H1080" s="10" t="s">
        <v>2737</v>
      </c>
      <c r="I1080" t="s">
        <v>5044</v>
      </c>
    </row>
    <row r="1081" spans="1:9" x14ac:dyDescent="0.25">
      <c r="A1081" s="4" t="s">
        <v>460</v>
      </c>
      <c r="B1081" s="5">
        <v>16739333.33</v>
      </c>
      <c r="C1081" s="6">
        <v>0</v>
      </c>
      <c r="D1081" s="7">
        <v>0</v>
      </c>
      <c r="E1081" s="8">
        <v>0</v>
      </c>
      <c r="F1081" s="6">
        <v>0</v>
      </c>
      <c r="G1081" s="9">
        <v>0</v>
      </c>
      <c r="H1081" s="10" t="s">
        <v>461</v>
      </c>
      <c r="I1081" t="s">
        <v>5045</v>
      </c>
    </row>
    <row r="1082" spans="1:9" x14ac:dyDescent="0.25">
      <c r="A1082" s="4" t="s">
        <v>2734</v>
      </c>
      <c r="B1082" s="5">
        <v>15161333.33</v>
      </c>
      <c r="C1082" s="6">
        <v>0</v>
      </c>
      <c r="D1082" s="7">
        <v>0</v>
      </c>
      <c r="E1082" s="8">
        <v>0</v>
      </c>
      <c r="F1082" s="6">
        <v>0</v>
      </c>
      <c r="G1082" s="9">
        <v>0</v>
      </c>
      <c r="H1082" s="10" t="s">
        <v>2735</v>
      </c>
      <c r="I1082" t="s">
        <v>5046</v>
      </c>
    </row>
    <row r="1083" spans="1:9" x14ac:dyDescent="0.25">
      <c r="A1083" s="4" t="s">
        <v>2732</v>
      </c>
      <c r="B1083" s="5">
        <v>459950000</v>
      </c>
      <c r="C1083" s="6">
        <v>330083333.30000001</v>
      </c>
      <c r="D1083" s="7">
        <v>489940000</v>
      </c>
      <c r="E1083" s="8">
        <v>722433333.29999995</v>
      </c>
      <c r="F1083" s="6">
        <v>482916666.69999999</v>
      </c>
      <c r="G1083" s="9">
        <v>640143333.29999995</v>
      </c>
      <c r="H1083" s="10" t="s">
        <v>2733</v>
      </c>
      <c r="I1083" t="s">
        <v>4262</v>
      </c>
    </row>
    <row r="1084" spans="1:9" x14ac:dyDescent="0.25">
      <c r="A1084" s="4" t="s">
        <v>2730</v>
      </c>
      <c r="B1084" s="5">
        <v>234463333.30000001</v>
      </c>
      <c r="C1084" s="6">
        <v>327665000</v>
      </c>
      <c r="D1084" s="7">
        <v>189223333.30000001</v>
      </c>
      <c r="E1084" s="8">
        <v>143542666.69999999</v>
      </c>
      <c r="F1084" s="6">
        <v>251203333.30000001</v>
      </c>
      <c r="G1084" s="9">
        <v>495303333.30000001</v>
      </c>
      <c r="H1084" s="10" t="s">
        <v>2731</v>
      </c>
      <c r="I1084" t="s">
        <v>5047</v>
      </c>
    </row>
    <row r="1085" spans="1:9" x14ac:dyDescent="0.25">
      <c r="A1085" s="4" t="s">
        <v>2728</v>
      </c>
      <c r="B1085" s="5">
        <v>182093333.30000001</v>
      </c>
      <c r="C1085" s="6">
        <v>253210000</v>
      </c>
      <c r="D1085" s="7">
        <v>273980000</v>
      </c>
      <c r="E1085" s="8">
        <v>127586666.7</v>
      </c>
      <c r="F1085" s="6">
        <v>85991666.670000002</v>
      </c>
      <c r="G1085" s="9">
        <v>144350000</v>
      </c>
      <c r="H1085" s="10" t="s">
        <v>2729</v>
      </c>
      <c r="I1085" t="s">
        <v>4546</v>
      </c>
    </row>
    <row r="1086" spans="1:9" x14ac:dyDescent="0.25">
      <c r="A1086" s="4" t="s">
        <v>2726</v>
      </c>
      <c r="B1086" s="5">
        <v>975986666.70000005</v>
      </c>
      <c r="C1086" s="6">
        <v>1027946667</v>
      </c>
      <c r="D1086" s="7">
        <v>852813333.29999995</v>
      </c>
      <c r="E1086" s="8">
        <v>1295900000</v>
      </c>
      <c r="F1086" s="6">
        <v>1095666667</v>
      </c>
      <c r="G1086" s="9">
        <v>1064066667</v>
      </c>
      <c r="H1086" s="10" t="s">
        <v>2727</v>
      </c>
      <c r="I1086" t="s">
        <v>5048</v>
      </c>
    </row>
    <row r="1087" spans="1:9" x14ac:dyDescent="0.25">
      <c r="A1087" s="4" t="s">
        <v>2724</v>
      </c>
      <c r="B1087" s="5">
        <v>0</v>
      </c>
      <c r="C1087" s="6">
        <v>28492666.670000002</v>
      </c>
      <c r="D1087" s="7">
        <v>0</v>
      </c>
      <c r="E1087" s="8">
        <v>0</v>
      </c>
      <c r="F1087" s="6">
        <v>0</v>
      </c>
      <c r="G1087" s="9">
        <v>0</v>
      </c>
      <c r="H1087" s="10" t="s">
        <v>2725</v>
      </c>
      <c r="I1087" t="s">
        <v>5049</v>
      </c>
    </row>
    <row r="1088" spans="1:9" x14ac:dyDescent="0.25">
      <c r="A1088" s="4" t="s">
        <v>2722</v>
      </c>
      <c r="B1088" s="5">
        <v>535453333.30000001</v>
      </c>
      <c r="C1088" s="6">
        <v>361500000</v>
      </c>
      <c r="D1088" s="7">
        <v>342960000</v>
      </c>
      <c r="E1088" s="8">
        <v>275653333.30000001</v>
      </c>
      <c r="F1088" s="6">
        <v>223726666.69999999</v>
      </c>
      <c r="G1088" s="9">
        <v>228800000</v>
      </c>
      <c r="H1088" s="10" t="s">
        <v>2723</v>
      </c>
      <c r="I1088" t="s">
        <v>5050</v>
      </c>
    </row>
    <row r="1089" spans="1:9" x14ac:dyDescent="0.25">
      <c r="A1089" s="4" t="s">
        <v>2720</v>
      </c>
      <c r="B1089" s="5">
        <v>408240000</v>
      </c>
      <c r="C1089" s="6">
        <v>358680000</v>
      </c>
      <c r="D1089" s="7">
        <v>435283333.30000001</v>
      </c>
      <c r="E1089" s="8">
        <v>523593333.30000001</v>
      </c>
      <c r="F1089" s="6">
        <v>372506666.69999999</v>
      </c>
      <c r="G1089" s="9">
        <v>497860000</v>
      </c>
      <c r="H1089" s="10" t="s">
        <v>2721</v>
      </c>
      <c r="I1089" t="s">
        <v>5051</v>
      </c>
    </row>
    <row r="1090" spans="1:9" x14ac:dyDescent="0.25">
      <c r="A1090" s="4" t="s">
        <v>2718</v>
      </c>
      <c r="B1090" s="5">
        <v>75686666.670000002</v>
      </c>
      <c r="C1090" s="6">
        <v>89017000</v>
      </c>
      <c r="D1090" s="7">
        <v>127463333.3</v>
      </c>
      <c r="E1090" s="8">
        <v>357420000</v>
      </c>
      <c r="F1090" s="6">
        <v>125696666.7</v>
      </c>
      <c r="G1090" s="9">
        <v>176400000</v>
      </c>
      <c r="H1090" s="10" t="s">
        <v>2719</v>
      </c>
      <c r="I1090" t="s">
        <v>4262</v>
      </c>
    </row>
    <row r="1091" spans="1:9" x14ac:dyDescent="0.25">
      <c r="A1091" s="4" t="s">
        <v>2716</v>
      </c>
      <c r="B1091" s="5">
        <v>204626666.69999999</v>
      </c>
      <c r="C1091" s="6">
        <v>168486666.69999999</v>
      </c>
      <c r="D1091" s="7">
        <v>207383333.30000001</v>
      </c>
      <c r="E1091" s="8">
        <v>253266666.69999999</v>
      </c>
      <c r="F1091" s="6">
        <v>171496666.69999999</v>
      </c>
      <c r="G1091" s="9">
        <v>205986666.69999999</v>
      </c>
      <c r="H1091" s="10" t="s">
        <v>2717</v>
      </c>
      <c r="I1091" t="s">
        <v>4262</v>
      </c>
    </row>
    <row r="1092" spans="1:9" x14ac:dyDescent="0.25">
      <c r="A1092" s="4" t="s">
        <v>2714</v>
      </c>
      <c r="B1092" s="5">
        <v>29256333.329999998</v>
      </c>
      <c r="C1092" s="6">
        <v>24851666.670000002</v>
      </c>
      <c r="D1092" s="7">
        <v>39621000</v>
      </c>
      <c r="E1092" s="8">
        <v>30899000</v>
      </c>
      <c r="F1092" s="6">
        <v>40080333.329999998</v>
      </c>
      <c r="G1092" s="9">
        <v>46047666.670000002</v>
      </c>
      <c r="H1092" s="10" t="s">
        <v>2715</v>
      </c>
      <c r="I1092" t="s">
        <v>4262</v>
      </c>
    </row>
    <row r="1093" spans="1:9" x14ac:dyDescent="0.25">
      <c r="A1093" s="4" t="s">
        <v>2712</v>
      </c>
      <c r="B1093" s="5">
        <v>0</v>
      </c>
      <c r="C1093" s="6">
        <v>0</v>
      </c>
      <c r="D1093" s="7">
        <v>0</v>
      </c>
      <c r="E1093" s="8">
        <v>5875000</v>
      </c>
      <c r="F1093" s="6">
        <v>0</v>
      </c>
      <c r="G1093" s="9">
        <v>0</v>
      </c>
      <c r="H1093" s="10" t="s">
        <v>2713</v>
      </c>
      <c r="I1093" t="s">
        <v>4310</v>
      </c>
    </row>
    <row r="1094" spans="1:9" x14ac:dyDescent="0.25">
      <c r="A1094" s="4" t="s">
        <v>2710</v>
      </c>
      <c r="B1094" s="5">
        <v>793700000</v>
      </c>
      <c r="C1094" s="6">
        <v>934640000</v>
      </c>
      <c r="D1094" s="7">
        <v>869046666.70000005</v>
      </c>
      <c r="E1094" s="8">
        <v>1177686667</v>
      </c>
      <c r="F1094" s="6">
        <v>1210333333</v>
      </c>
      <c r="G1094" s="9">
        <v>844590000</v>
      </c>
      <c r="H1094" s="10" t="s">
        <v>2711</v>
      </c>
      <c r="I1094" t="s">
        <v>5052</v>
      </c>
    </row>
    <row r="1095" spans="1:9" x14ac:dyDescent="0.25">
      <c r="A1095" s="4" t="s">
        <v>2708</v>
      </c>
      <c r="B1095" s="5">
        <v>1220900000</v>
      </c>
      <c r="C1095" s="6">
        <v>1687700000</v>
      </c>
      <c r="D1095" s="7">
        <v>1537200000</v>
      </c>
      <c r="E1095" s="8">
        <v>1784633333</v>
      </c>
      <c r="F1095" s="6">
        <v>2241466667</v>
      </c>
      <c r="G1095" s="9">
        <v>1367500000</v>
      </c>
      <c r="H1095" s="10" t="s">
        <v>2709</v>
      </c>
      <c r="I1095" t="s">
        <v>5053</v>
      </c>
    </row>
    <row r="1096" spans="1:9" x14ac:dyDescent="0.25">
      <c r="A1096" s="4" t="s">
        <v>2706</v>
      </c>
      <c r="B1096" s="5">
        <v>977116666.70000005</v>
      </c>
      <c r="C1096" s="6">
        <v>1374133333</v>
      </c>
      <c r="D1096" s="7">
        <v>1005776667</v>
      </c>
      <c r="E1096" s="8">
        <v>1153416667</v>
      </c>
      <c r="F1096" s="6">
        <v>1449433333</v>
      </c>
      <c r="G1096" s="9">
        <v>997456666.70000005</v>
      </c>
      <c r="H1096" s="10" t="s">
        <v>2707</v>
      </c>
      <c r="I1096" t="s">
        <v>5054</v>
      </c>
    </row>
    <row r="1097" spans="1:9" x14ac:dyDescent="0.25">
      <c r="A1097" s="4" t="s">
        <v>2704</v>
      </c>
      <c r="B1097" s="5">
        <v>248936666.69999999</v>
      </c>
      <c r="C1097" s="6">
        <v>322056666.69999999</v>
      </c>
      <c r="D1097" s="7">
        <v>241220000</v>
      </c>
      <c r="E1097" s="8">
        <v>350750000</v>
      </c>
      <c r="F1097" s="6">
        <v>330726666.69999999</v>
      </c>
      <c r="G1097" s="9">
        <v>222863333.30000001</v>
      </c>
      <c r="H1097" s="10" t="s">
        <v>2705</v>
      </c>
      <c r="I1097" t="s">
        <v>4262</v>
      </c>
    </row>
    <row r="1098" spans="1:9" x14ac:dyDescent="0.25">
      <c r="A1098" s="4" t="s">
        <v>2702</v>
      </c>
      <c r="B1098" s="5">
        <v>455076666.69999999</v>
      </c>
      <c r="C1098" s="6">
        <v>267940000</v>
      </c>
      <c r="D1098" s="7">
        <v>171553333.30000001</v>
      </c>
      <c r="E1098" s="8">
        <v>59077333.329999998</v>
      </c>
      <c r="F1098" s="6">
        <v>70314000</v>
      </c>
      <c r="G1098" s="9">
        <v>69101333.329999998</v>
      </c>
      <c r="H1098" s="10" t="s">
        <v>2703</v>
      </c>
      <c r="I1098" t="s">
        <v>5055</v>
      </c>
    </row>
    <row r="1099" spans="1:9" x14ac:dyDescent="0.25">
      <c r="A1099" s="4" t="s">
        <v>2700</v>
      </c>
      <c r="B1099" s="5">
        <v>5372533333</v>
      </c>
      <c r="C1099" s="6">
        <v>6784466667</v>
      </c>
      <c r="D1099" s="7">
        <v>8018400000</v>
      </c>
      <c r="E1099" s="8">
        <v>31228000000</v>
      </c>
      <c r="F1099" s="6">
        <v>24762000000</v>
      </c>
      <c r="G1099" s="9">
        <v>27397333333</v>
      </c>
      <c r="H1099" s="10" t="s">
        <v>2701</v>
      </c>
      <c r="I1099" t="s">
        <v>5056</v>
      </c>
    </row>
    <row r="1100" spans="1:9" x14ac:dyDescent="0.25">
      <c r="A1100" s="4" t="s">
        <v>2698</v>
      </c>
      <c r="B1100" s="5">
        <v>645636666.70000005</v>
      </c>
      <c r="C1100" s="6">
        <v>509426666.69999999</v>
      </c>
      <c r="D1100" s="7">
        <v>351556666.69999999</v>
      </c>
      <c r="E1100" s="8">
        <v>186106666.69999999</v>
      </c>
      <c r="F1100" s="6">
        <v>201883333.30000001</v>
      </c>
      <c r="G1100" s="9">
        <v>222026666.69999999</v>
      </c>
      <c r="H1100" s="10" t="s">
        <v>2699</v>
      </c>
      <c r="I1100" t="s">
        <v>4262</v>
      </c>
    </row>
    <row r="1101" spans="1:9" x14ac:dyDescent="0.25">
      <c r="A1101" s="4" t="s">
        <v>2696</v>
      </c>
      <c r="B1101" s="5">
        <v>0</v>
      </c>
      <c r="C1101" s="6">
        <v>0</v>
      </c>
      <c r="D1101" s="7">
        <v>0</v>
      </c>
      <c r="E1101" s="8">
        <v>0</v>
      </c>
      <c r="F1101" s="6">
        <v>0</v>
      </c>
      <c r="G1101" s="9">
        <v>9239666.6669999994</v>
      </c>
      <c r="H1101" s="10" t="s">
        <v>2697</v>
      </c>
      <c r="I1101" t="s">
        <v>4875</v>
      </c>
    </row>
    <row r="1102" spans="1:9" x14ac:dyDescent="0.25">
      <c r="A1102" s="4" t="s">
        <v>2694</v>
      </c>
      <c r="B1102" s="5">
        <v>8130333333</v>
      </c>
      <c r="C1102" s="6">
        <v>4429133333</v>
      </c>
      <c r="D1102" s="7">
        <v>3253200000</v>
      </c>
      <c r="E1102" s="8">
        <v>10623033.33</v>
      </c>
      <c r="F1102" s="6">
        <v>3709666.6669999999</v>
      </c>
      <c r="G1102" s="9">
        <v>9294600</v>
      </c>
      <c r="H1102" s="10" t="s">
        <v>2695</v>
      </c>
      <c r="I1102" t="s">
        <v>5057</v>
      </c>
    </row>
    <row r="1103" spans="1:9" x14ac:dyDescent="0.25">
      <c r="A1103" s="4" t="s">
        <v>2692</v>
      </c>
      <c r="B1103" s="5">
        <v>0</v>
      </c>
      <c r="C1103" s="6">
        <v>7713000</v>
      </c>
      <c r="D1103" s="7">
        <v>0</v>
      </c>
      <c r="E1103" s="8">
        <v>0</v>
      </c>
      <c r="F1103" s="6">
        <v>0</v>
      </c>
      <c r="G1103" s="9">
        <v>0</v>
      </c>
      <c r="H1103" s="10" t="s">
        <v>2693</v>
      </c>
      <c r="I1103" t="s">
        <v>5058</v>
      </c>
    </row>
    <row r="1104" spans="1:9" x14ac:dyDescent="0.25">
      <c r="A1104" s="4" t="s">
        <v>2690</v>
      </c>
      <c r="B1104" s="5">
        <v>445396666.69999999</v>
      </c>
      <c r="C1104" s="6">
        <v>401503333.30000001</v>
      </c>
      <c r="D1104" s="7">
        <v>428683333.30000001</v>
      </c>
      <c r="E1104" s="8">
        <v>381353333.30000001</v>
      </c>
      <c r="F1104" s="6">
        <v>281573333.30000001</v>
      </c>
      <c r="G1104" s="9">
        <v>273120000</v>
      </c>
      <c r="H1104" s="10" t="s">
        <v>2691</v>
      </c>
      <c r="I1104" t="s">
        <v>4330</v>
      </c>
    </row>
    <row r="1105" spans="1:10" x14ac:dyDescent="0.25">
      <c r="A1105" s="4" t="s">
        <v>2688</v>
      </c>
      <c r="B1105" s="5">
        <v>106271000</v>
      </c>
      <c r="C1105" s="6">
        <v>73207666.670000002</v>
      </c>
      <c r="D1105" s="7">
        <v>78543666.670000002</v>
      </c>
      <c r="E1105" s="8">
        <v>70359333.329999998</v>
      </c>
      <c r="F1105" s="6">
        <v>55956000</v>
      </c>
      <c r="G1105" s="9">
        <v>62017000</v>
      </c>
      <c r="H1105" s="10" t="s">
        <v>2689</v>
      </c>
      <c r="I1105" t="s">
        <v>5059</v>
      </c>
    </row>
    <row r="1106" spans="1:10" x14ac:dyDescent="0.25">
      <c r="A1106" s="4" t="s">
        <v>2686</v>
      </c>
      <c r="B1106" s="5">
        <v>0</v>
      </c>
      <c r="C1106" s="6">
        <v>0</v>
      </c>
      <c r="D1106" s="7">
        <v>5597333.3329999996</v>
      </c>
      <c r="E1106" s="8">
        <v>0</v>
      </c>
      <c r="F1106" s="6">
        <v>0</v>
      </c>
      <c r="G1106" s="9">
        <v>0</v>
      </c>
      <c r="H1106" s="10" t="s">
        <v>2687</v>
      </c>
      <c r="I1106" t="s">
        <v>5060</v>
      </c>
    </row>
    <row r="1107" spans="1:10" x14ac:dyDescent="0.25">
      <c r="A1107" s="4" t="s">
        <v>2684</v>
      </c>
      <c r="B1107" s="5">
        <v>337863333.30000001</v>
      </c>
      <c r="C1107" s="6">
        <v>49505666.670000002</v>
      </c>
      <c r="D1107" s="7">
        <v>85748666.670000002</v>
      </c>
      <c r="E1107" s="8">
        <v>43314333.329999998</v>
      </c>
      <c r="F1107" s="6">
        <v>16639333.33</v>
      </c>
      <c r="G1107" s="9">
        <v>35628333.329999998</v>
      </c>
      <c r="H1107" s="10" t="s">
        <v>2685</v>
      </c>
      <c r="I1107" t="s">
        <v>5061</v>
      </c>
    </row>
    <row r="1108" spans="1:10" x14ac:dyDescent="0.25">
      <c r="A1108" s="4" t="s">
        <v>2682</v>
      </c>
      <c r="B1108" s="5">
        <v>1320433333</v>
      </c>
      <c r="C1108" s="6">
        <v>1709766667</v>
      </c>
      <c r="D1108" s="7">
        <v>1289900000</v>
      </c>
      <c r="E1108" s="8">
        <v>985583333.29999995</v>
      </c>
      <c r="F1108" s="6">
        <v>846076666.70000005</v>
      </c>
      <c r="G1108" s="9">
        <v>893040000</v>
      </c>
      <c r="H1108" s="10" t="s">
        <v>2683</v>
      </c>
      <c r="I1108" t="s">
        <v>4262</v>
      </c>
      <c r="J1108" s="13"/>
    </row>
    <row r="1109" spans="1:10" x14ac:dyDescent="0.25">
      <c r="A1109" s="4" t="s">
        <v>2680</v>
      </c>
      <c r="B1109" s="5">
        <v>430093333.30000001</v>
      </c>
      <c r="C1109" s="6">
        <v>569893333.29999995</v>
      </c>
      <c r="D1109" s="7">
        <v>537446666.70000005</v>
      </c>
      <c r="E1109" s="8">
        <v>887420000</v>
      </c>
      <c r="F1109" s="6">
        <v>691083333.29999995</v>
      </c>
      <c r="G1109" s="9">
        <v>998126666.70000005</v>
      </c>
      <c r="H1109" s="10" t="s">
        <v>2681</v>
      </c>
      <c r="I1109" t="s">
        <v>4262</v>
      </c>
    </row>
    <row r="1110" spans="1:10" x14ac:dyDescent="0.25">
      <c r="A1110" s="4" t="s">
        <v>2678</v>
      </c>
      <c r="B1110" s="5">
        <v>2938633333</v>
      </c>
      <c r="C1110" s="6">
        <v>3391700000</v>
      </c>
      <c r="D1110" s="7">
        <v>3449733333</v>
      </c>
      <c r="E1110" s="8">
        <v>6632600000</v>
      </c>
      <c r="F1110" s="6">
        <v>4547966667</v>
      </c>
      <c r="G1110" s="9">
        <v>5876600000</v>
      </c>
      <c r="H1110" s="10" t="s">
        <v>2679</v>
      </c>
      <c r="I1110" t="s">
        <v>5062</v>
      </c>
    </row>
    <row r="1111" spans="1:10" x14ac:dyDescent="0.25">
      <c r="A1111" s="4" t="s">
        <v>2676</v>
      </c>
      <c r="B1111" s="5">
        <v>503700000</v>
      </c>
      <c r="C1111" s="6">
        <v>868130000</v>
      </c>
      <c r="D1111" s="7">
        <v>777736666.70000005</v>
      </c>
      <c r="E1111" s="8">
        <v>1089960000</v>
      </c>
      <c r="F1111" s="6">
        <v>1000680000</v>
      </c>
      <c r="G1111" s="9">
        <v>1146966667</v>
      </c>
      <c r="H1111" s="10" t="s">
        <v>2677</v>
      </c>
      <c r="I1111" t="s">
        <v>5063</v>
      </c>
    </row>
    <row r="1112" spans="1:10" x14ac:dyDescent="0.25">
      <c r="A1112" s="4" t="s">
        <v>2674</v>
      </c>
      <c r="B1112" s="5">
        <v>66053000</v>
      </c>
      <c r="C1112" s="6">
        <v>123616333.3</v>
      </c>
      <c r="D1112" s="7">
        <v>79162000</v>
      </c>
      <c r="E1112" s="8">
        <v>65591333.329999998</v>
      </c>
      <c r="F1112" s="6">
        <v>167396666.69999999</v>
      </c>
      <c r="G1112" s="9">
        <v>68404333.329999998</v>
      </c>
      <c r="H1112" s="10" t="s">
        <v>2675</v>
      </c>
      <c r="I1112" t="s">
        <v>5064</v>
      </c>
    </row>
    <row r="1113" spans="1:10" x14ac:dyDescent="0.25">
      <c r="A1113" s="4" t="s">
        <v>458</v>
      </c>
      <c r="B1113" s="5">
        <v>707883333.29999995</v>
      </c>
      <c r="C1113" s="6">
        <v>750790000</v>
      </c>
      <c r="D1113" s="7">
        <v>756796666.70000005</v>
      </c>
      <c r="E1113" s="8">
        <v>993876666.70000005</v>
      </c>
      <c r="F1113" s="6">
        <v>737470000</v>
      </c>
      <c r="G1113" s="9">
        <v>754733333.29999995</v>
      </c>
      <c r="H1113" s="10" t="s">
        <v>459</v>
      </c>
      <c r="I1113" t="s">
        <v>5065</v>
      </c>
    </row>
    <row r="1114" spans="1:10" x14ac:dyDescent="0.25">
      <c r="A1114" s="4" t="s">
        <v>2672</v>
      </c>
      <c r="B1114" s="5">
        <v>223176666.69999999</v>
      </c>
      <c r="C1114" s="6">
        <v>166506666.69999999</v>
      </c>
      <c r="D1114" s="7">
        <v>155523333.30000001</v>
      </c>
      <c r="E1114" s="8">
        <v>169260000</v>
      </c>
      <c r="F1114" s="6">
        <v>147823333.30000001</v>
      </c>
      <c r="G1114" s="9">
        <v>218393333.30000001</v>
      </c>
      <c r="H1114" s="10" t="s">
        <v>2673</v>
      </c>
      <c r="I1114" t="s">
        <v>4262</v>
      </c>
    </row>
    <row r="1115" spans="1:10" x14ac:dyDescent="0.25">
      <c r="A1115" s="4" t="s">
        <v>2670</v>
      </c>
      <c r="B1115" s="5">
        <v>0</v>
      </c>
      <c r="C1115" s="6">
        <v>0</v>
      </c>
      <c r="D1115" s="7">
        <v>0</v>
      </c>
      <c r="E1115" s="8">
        <v>0</v>
      </c>
      <c r="F1115" s="6">
        <v>0</v>
      </c>
      <c r="G1115" s="9">
        <v>4423666.6670000004</v>
      </c>
      <c r="H1115" s="10" t="s">
        <v>2671</v>
      </c>
      <c r="I1115" t="s">
        <v>4546</v>
      </c>
    </row>
    <row r="1116" spans="1:10" x14ac:dyDescent="0.25">
      <c r="A1116" s="4" t="s">
        <v>2668</v>
      </c>
      <c r="B1116" s="5">
        <v>46736666.670000002</v>
      </c>
      <c r="C1116" s="6">
        <v>87625333.329999998</v>
      </c>
      <c r="D1116" s="7">
        <v>111526666.7</v>
      </c>
      <c r="E1116" s="8">
        <v>172150000</v>
      </c>
      <c r="F1116" s="6">
        <v>0</v>
      </c>
      <c r="G1116" s="9">
        <v>121630000</v>
      </c>
      <c r="H1116" s="10" t="s">
        <v>2669</v>
      </c>
      <c r="I1116" t="s">
        <v>4262</v>
      </c>
    </row>
    <row r="1117" spans="1:10" x14ac:dyDescent="0.25">
      <c r="A1117" s="4" t="s">
        <v>2666</v>
      </c>
      <c r="B1117" s="5">
        <v>1676700000</v>
      </c>
      <c r="C1117" s="6">
        <v>851453333.29999995</v>
      </c>
      <c r="D1117" s="7">
        <v>1154633333</v>
      </c>
      <c r="E1117" s="8">
        <v>525010000</v>
      </c>
      <c r="F1117" s="6">
        <v>302333333.30000001</v>
      </c>
      <c r="G1117" s="9">
        <v>597766666.70000005</v>
      </c>
      <c r="H1117" s="10" t="s">
        <v>2667</v>
      </c>
      <c r="I1117" t="s">
        <v>4262</v>
      </c>
    </row>
    <row r="1118" spans="1:10" x14ac:dyDescent="0.25">
      <c r="A1118" s="4" t="s">
        <v>2664</v>
      </c>
      <c r="B1118" s="5">
        <v>0</v>
      </c>
      <c r="C1118" s="6">
        <v>0</v>
      </c>
      <c r="D1118" s="7">
        <v>0</v>
      </c>
      <c r="E1118" s="8">
        <v>0</v>
      </c>
      <c r="F1118" s="6">
        <v>0</v>
      </c>
      <c r="G1118" s="9">
        <v>362200000</v>
      </c>
      <c r="H1118" s="10" t="s">
        <v>2665</v>
      </c>
      <c r="I1118" t="s">
        <v>5066</v>
      </c>
    </row>
    <row r="1119" spans="1:10" x14ac:dyDescent="0.25">
      <c r="A1119" s="4" t="s">
        <v>2662</v>
      </c>
      <c r="B1119" s="5">
        <v>236540000</v>
      </c>
      <c r="C1119" s="6">
        <v>145605000</v>
      </c>
      <c r="D1119" s="7">
        <v>97774333.329999998</v>
      </c>
      <c r="E1119" s="8">
        <v>46308666.670000002</v>
      </c>
      <c r="F1119" s="6">
        <v>46922333.329999998</v>
      </c>
      <c r="G1119" s="9">
        <v>52378000</v>
      </c>
      <c r="H1119" s="10" t="s">
        <v>2663</v>
      </c>
      <c r="I1119" t="s">
        <v>4486</v>
      </c>
    </row>
    <row r="1120" spans="1:10" x14ac:dyDescent="0.25">
      <c r="A1120" s="4" t="s">
        <v>2660</v>
      </c>
      <c r="B1120" s="5">
        <v>6945833333</v>
      </c>
      <c r="C1120" s="6">
        <v>3541700000</v>
      </c>
      <c r="D1120" s="7">
        <v>2896433333</v>
      </c>
      <c r="E1120" s="8">
        <v>451686666.69999999</v>
      </c>
      <c r="F1120" s="6">
        <v>229060000</v>
      </c>
      <c r="G1120" s="9">
        <v>366313333.30000001</v>
      </c>
      <c r="H1120" s="10" t="s">
        <v>2661</v>
      </c>
      <c r="I1120" t="s">
        <v>5067</v>
      </c>
    </row>
    <row r="1121" spans="1:9" x14ac:dyDescent="0.25">
      <c r="A1121" s="4" t="s">
        <v>2658</v>
      </c>
      <c r="B1121" s="5">
        <v>1540766667</v>
      </c>
      <c r="C1121" s="6">
        <v>88633333.329999998</v>
      </c>
      <c r="D1121" s="7">
        <v>89890000</v>
      </c>
      <c r="E1121" s="8">
        <v>31797666.670000002</v>
      </c>
      <c r="F1121" s="6">
        <v>42341000</v>
      </c>
      <c r="G1121" s="9">
        <v>39723333.329999998</v>
      </c>
      <c r="H1121" s="10" t="s">
        <v>2659</v>
      </c>
      <c r="I1121" t="s">
        <v>4756</v>
      </c>
    </row>
    <row r="1122" spans="1:9" x14ac:dyDescent="0.25">
      <c r="A1122" s="4" t="s">
        <v>2656</v>
      </c>
      <c r="B1122" s="5">
        <v>1751666667</v>
      </c>
      <c r="C1122" s="6">
        <v>268986666.69999999</v>
      </c>
      <c r="D1122" s="7">
        <v>225332666.69999999</v>
      </c>
      <c r="E1122" s="8">
        <v>21053266.670000002</v>
      </c>
      <c r="F1122" s="6">
        <v>29427666.670000002</v>
      </c>
      <c r="G1122" s="9">
        <v>24018333.329999998</v>
      </c>
      <c r="H1122" s="10" t="s">
        <v>2657</v>
      </c>
      <c r="I1122" t="s">
        <v>4733</v>
      </c>
    </row>
    <row r="1123" spans="1:9" x14ac:dyDescent="0.25">
      <c r="A1123" s="4" t="s">
        <v>2654</v>
      </c>
      <c r="B1123" s="5">
        <v>80379333.329999998</v>
      </c>
      <c r="C1123" s="6">
        <v>342656666.69999999</v>
      </c>
      <c r="D1123" s="7">
        <v>135480000</v>
      </c>
      <c r="E1123" s="8">
        <v>237383333.30000001</v>
      </c>
      <c r="F1123" s="6">
        <v>294413333.30000001</v>
      </c>
      <c r="G1123" s="9">
        <v>178840000</v>
      </c>
      <c r="H1123" s="10" t="s">
        <v>2655</v>
      </c>
      <c r="I1123" t="s">
        <v>5068</v>
      </c>
    </row>
    <row r="1124" spans="1:9" x14ac:dyDescent="0.25">
      <c r="A1124" s="4" t="s">
        <v>2652</v>
      </c>
      <c r="B1124" s="5">
        <v>104399000</v>
      </c>
      <c r="C1124" s="6">
        <v>203236666.69999999</v>
      </c>
      <c r="D1124" s="7">
        <v>94110333.329999998</v>
      </c>
      <c r="E1124" s="8">
        <v>91370333.329999998</v>
      </c>
      <c r="F1124" s="6">
        <v>109995666.7</v>
      </c>
      <c r="G1124" s="9">
        <v>94057666.670000002</v>
      </c>
      <c r="H1124" s="10" t="s">
        <v>2653</v>
      </c>
      <c r="I1124" t="s">
        <v>4506</v>
      </c>
    </row>
    <row r="1125" spans="1:9" x14ac:dyDescent="0.25">
      <c r="A1125" s="4" t="s">
        <v>2650</v>
      </c>
      <c r="B1125" s="5">
        <v>0</v>
      </c>
      <c r="C1125" s="6">
        <v>0</v>
      </c>
      <c r="D1125" s="7">
        <v>14439000</v>
      </c>
      <c r="E1125" s="8">
        <v>0</v>
      </c>
      <c r="F1125" s="6">
        <v>0</v>
      </c>
      <c r="G1125" s="9">
        <v>0</v>
      </c>
      <c r="H1125" s="10" t="s">
        <v>2651</v>
      </c>
      <c r="I1125" t="s">
        <v>4389</v>
      </c>
    </row>
    <row r="1126" spans="1:9" x14ac:dyDescent="0.25">
      <c r="A1126" s="4" t="s">
        <v>2648</v>
      </c>
      <c r="B1126" s="5">
        <v>0</v>
      </c>
      <c r="C1126" s="6">
        <v>95124333.329999998</v>
      </c>
      <c r="D1126" s="7">
        <v>52471000</v>
      </c>
      <c r="E1126" s="8">
        <v>228457000</v>
      </c>
      <c r="F1126" s="6">
        <v>287560000</v>
      </c>
      <c r="G1126" s="9">
        <v>266440000</v>
      </c>
      <c r="H1126" s="10" t="s">
        <v>2649</v>
      </c>
      <c r="I1126" t="s">
        <v>4262</v>
      </c>
    </row>
    <row r="1127" spans="1:9" x14ac:dyDescent="0.25">
      <c r="A1127" s="4" t="s">
        <v>2646</v>
      </c>
      <c r="B1127" s="5">
        <v>2879033333</v>
      </c>
      <c r="C1127" s="6">
        <v>4078833333</v>
      </c>
      <c r="D1127" s="7">
        <v>3123400000</v>
      </c>
      <c r="E1127" s="8">
        <v>9631533333</v>
      </c>
      <c r="F1127" s="6">
        <v>5116900000</v>
      </c>
      <c r="G1127" s="9">
        <v>8178000000</v>
      </c>
      <c r="H1127" s="10" t="s">
        <v>2647</v>
      </c>
      <c r="I1127" t="s">
        <v>5069</v>
      </c>
    </row>
    <row r="1128" spans="1:9" x14ac:dyDescent="0.25">
      <c r="A1128" s="4" t="s">
        <v>36</v>
      </c>
      <c r="B1128" s="5">
        <v>0</v>
      </c>
      <c r="C1128" s="6">
        <v>0</v>
      </c>
      <c r="D1128" s="7">
        <v>0</v>
      </c>
      <c r="E1128" s="8">
        <v>2802433.3330000001</v>
      </c>
      <c r="F1128" s="6">
        <v>0</v>
      </c>
      <c r="G1128" s="9">
        <v>0</v>
      </c>
      <c r="H1128" s="10" t="s">
        <v>37</v>
      </c>
      <c r="I1128" t="s">
        <v>5070</v>
      </c>
    </row>
    <row r="1129" spans="1:9" x14ac:dyDescent="0.25">
      <c r="A1129" s="4" t="s">
        <v>456</v>
      </c>
      <c r="B1129" s="5">
        <v>995606666.70000005</v>
      </c>
      <c r="C1129" s="6">
        <v>1435300000</v>
      </c>
      <c r="D1129" s="7">
        <v>677713333.29999995</v>
      </c>
      <c r="E1129" s="8">
        <v>531896666.69999999</v>
      </c>
      <c r="F1129" s="6">
        <v>1011296667</v>
      </c>
      <c r="G1129" s="9">
        <v>522380000</v>
      </c>
      <c r="H1129" s="10" t="s">
        <v>457</v>
      </c>
      <c r="I1129" t="s">
        <v>5071</v>
      </c>
    </row>
    <row r="1130" spans="1:9" x14ac:dyDescent="0.25">
      <c r="A1130" s="4" t="s">
        <v>454</v>
      </c>
      <c r="B1130" s="5">
        <v>62062333.329999998</v>
      </c>
      <c r="C1130" s="6">
        <v>82727666.670000002</v>
      </c>
      <c r="D1130" s="7">
        <v>45354666.670000002</v>
      </c>
      <c r="E1130" s="8">
        <v>108999000</v>
      </c>
      <c r="F1130" s="6">
        <v>106906666.7</v>
      </c>
      <c r="G1130" s="9">
        <v>70356333.329999998</v>
      </c>
      <c r="H1130" s="10" t="s">
        <v>455</v>
      </c>
      <c r="I1130" t="s">
        <v>5072</v>
      </c>
    </row>
    <row r="1131" spans="1:9" x14ac:dyDescent="0.25">
      <c r="A1131" s="4" t="s">
        <v>2644</v>
      </c>
      <c r="B1131" s="5">
        <v>116210666.7</v>
      </c>
      <c r="C1131" s="6">
        <v>201683333.30000001</v>
      </c>
      <c r="D1131" s="7">
        <v>102913666.7</v>
      </c>
      <c r="E1131" s="8">
        <v>75039666.670000002</v>
      </c>
      <c r="F1131" s="6">
        <v>143086666.69999999</v>
      </c>
      <c r="G1131" s="9">
        <v>86860333.329999998</v>
      </c>
      <c r="H1131" s="10" t="s">
        <v>2645</v>
      </c>
      <c r="I1131" t="s">
        <v>4262</v>
      </c>
    </row>
    <row r="1132" spans="1:9" x14ac:dyDescent="0.25">
      <c r="A1132" s="4" t="s">
        <v>2642</v>
      </c>
      <c r="B1132" s="5">
        <v>237526666.69999999</v>
      </c>
      <c r="C1132" s="6">
        <v>288946666.69999999</v>
      </c>
      <c r="D1132" s="7">
        <v>189246666.69999999</v>
      </c>
      <c r="E1132" s="8">
        <v>375123333.30000001</v>
      </c>
      <c r="F1132" s="6">
        <v>112070000</v>
      </c>
      <c r="G1132" s="9">
        <v>541970000</v>
      </c>
      <c r="H1132" s="10" t="s">
        <v>2643</v>
      </c>
      <c r="I1132" t="s">
        <v>4262</v>
      </c>
    </row>
    <row r="1133" spans="1:9" x14ac:dyDescent="0.25">
      <c r="A1133" s="4" t="s">
        <v>452</v>
      </c>
      <c r="B1133" s="5">
        <v>369200000</v>
      </c>
      <c r="C1133" s="6">
        <v>1004443333</v>
      </c>
      <c r="D1133" s="7">
        <v>606040000</v>
      </c>
      <c r="E1133" s="8">
        <v>196306666.69999999</v>
      </c>
      <c r="F1133" s="6">
        <v>104894000</v>
      </c>
      <c r="G1133" s="9">
        <v>159156666.69999999</v>
      </c>
      <c r="H1133" s="10" t="s">
        <v>453</v>
      </c>
      <c r="I1133" t="s">
        <v>5073</v>
      </c>
    </row>
    <row r="1134" spans="1:9" x14ac:dyDescent="0.25">
      <c r="A1134" s="4" t="s">
        <v>2640</v>
      </c>
      <c r="B1134" s="5">
        <v>703896666.70000005</v>
      </c>
      <c r="C1134" s="6">
        <v>1022626667</v>
      </c>
      <c r="D1134" s="7">
        <v>682533333.29999995</v>
      </c>
      <c r="E1134" s="8">
        <v>318273333.30000001</v>
      </c>
      <c r="F1134" s="6">
        <v>428810000</v>
      </c>
      <c r="G1134" s="9">
        <v>317446666.69999999</v>
      </c>
      <c r="H1134" s="10" t="s">
        <v>2641</v>
      </c>
      <c r="I1134" t="s">
        <v>5074</v>
      </c>
    </row>
    <row r="1135" spans="1:9" x14ac:dyDescent="0.25">
      <c r="A1135" s="4" t="s">
        <v>2638</v>
      </c>
      <c r="B1135" s="5">
        <v>0</v>
      </c>
      <c r="C1135" s="6">
        <v>0</v>
      </c>
      <c r="D1135" s="7">
        <v>0</v>
      </c>
      <c r="E1135" s="8">
        <v>0</v>
      </c>
      <c r="F1135" s="6">
        <v>4304666.6670000004</v>
      </c>
      <c r="G1135" s="9">
        <v>0</v>
      </c>
      <c r="H1135" s="10" t="s">
        <v>2639</v>
      </c>
      <c r="I1135" t="s">
        <v>5075</v>
      </c>
    </row>
    <row r="1136" spans="1:9" x14ac:dyDescent="0.25">
      <c r="A1136" s="4" t="s">
        <v>2636</v>
      </c>
      <c r="B1136" s="5">
        <v>23009333.329999998</v>
      </c>
      <c r="C1136" s="6">
        <v>0</v>
      </c>
      <c r="D1136" s="7">
        <v>0</v>
      </c>
      <c r="E1136" s="8">
        <v>0</v>
      </c>
      <c r="F1136" s="6">
        <v>0</v>
      </c>
      <c r="G1136" s="9">
        <v>0</v>
      </c>
      <c r="H1136" s="10" t="s">
        <v>2637</v>
      </c>
      <c r="I1136" t="s">
        <v>5076</v>
      </c>
    </row>
    <row r="1137" spans="1:9" x14ac:dyDescent="0.25">
      <c r="A1137" s="4" t="s">
        <v>2634</v>
      </c>
      <c r="B1137" s="5">
        <v>0</v>
      </c>
      <c r="C1137" s="6">
        <v>0</v>
      </c>
      <c r="D1137" s="7">
        <v>0</v>
      </c>
      <c r="E1137" s="8">
        <v>0</v>
      </c>
      <c r="F1137" s="6">
        <v>0</v>
      </c>
      <c r="G1137" s="9">
        <v>6076000</v>
      </c>
      <c r="H1137" s="10" t="s">
        <v>2635</v>
      </c>
      <c r="I1137" t="s">
        <v>5077</v>
      </c>
    </row>
    <row r="1138" spans="1:9" x14ac:dyDescent="0.25">
      <c r="A1138" s="4" t="s">
        <v>2632</v>
      </c>
      <c r="B1138" s="5">
        <v>0</v>
      </c>
      <c r="C1138" s="6">
        <v>0</v>
      </c>
      <c r="D1138" s="7">
        <v>0</v>
      </c>
      <c r="E1138" s="8">
        <v>0</v>
      </c>
      <c r="F1138" s="6">
        <v>3844000</v>
      </c>
      <c r="G1138" s="9">
        <v>0</v>
      </c>
      <c r="H1138" s="10" t="s">
        <v>2633</v>
      </c>
      <c r="I1138" t="s">
        <v>5078</v>
      </c>
    </row>
    <row r="1139" spans="1:9" x14ac:dyDescent="0.25">
      <c r="A1139" s="4" t="s">
        <v>2630</v>
      </c>
      <c r="B1139" s="5">
        <v>130172333.3</v>
      </c>
      <c r="C1139" s="6">
        <v>85525666.670000002</v>
      </c>
      <c r="D1139" s="7">
        <v>55246333.329999998</v>
      </c>
      <c r="E1139" s="8">
        <v>35447000</v>
      </c>
      <c r="F1139" s="6">
        <v>18786333.329999998</v>
      </c>
      <c r="G1139" s="9">
        <v>32437000</v>
      </c>
      <c r="H1139" s="10" t="s">
        <v>2631</v>
      </c>
      <c r="I1139" t="s">
        <v>4262</v>
      </c>
    </row>
    <row r="1140" spans="1:9" x14ac:dyDescent="0.25">
      <c r="A1140" s="4" t="s">
        <v>2628</v>
      </c>
      <c r="B1140" s="5">
        <v>55659333.329999998</v>
      </c>
      <c r="C1140" s="6">
        <v>60190000</v>
      </c>
      <c r="D1140" s="7">
        <v>145733333.30000001</v>
      </c>
      <c r="E1140" s="8">
        <v>60758000</v>
      </c>
      <c r="F1140" s="6">
        <v>0</v>
      </c>
      <c r="G1140" s="9">
        <v>19699333.329999998</v>
      </c>
      <c r="H1140" s="10" t="s">
        <v>2629</v>
      </c>
      <c r="I1140" t="s">
        <v>4262</v>
      </c>
    </row>
    <row r="1141" spans="1:9" x14ac:dyDescent="0.25">
      <c r="A1141" s="4" t="s">
        <v>2626</v>
      </c>
      <c r="B1141" s="5">
        <v>14240666667</v>
      </c>
      <c r="C1141" s="6">
        <v>16408666667</v>
      </c>
      <c r="D1141" s="7">
        <v>23104000000</v>
      </c>
      <c r="E1141" s="8">
        <v>22010666667</v>
      </c>
      <c r="F1141" s="6">
        <v>17504333333</v>
      </c>
      <c r="G1141" s="9">
        <v>23683333333</v>
      </c>
      <c r="H1141" s="10" t="s">
        <v>2627</v>
      </c>
      <c r="I1141" t="s">
        <v>4840</v>
      </c>
    </row>
    <row r="1142" spans="1:9" x14ac:dyDescent="0.25">
      <c r="A1142" s="4" t="s">
        <v>450</v>
      </c>
      <c r="B1142" s="5">
        <v>1497066667</v>
      </c>
      <c r="C1142" s="6">
        <v>2315066667</v>
      </c>
      <c r="D1142" s="7">
        <v>1965200000</v>
      </c>
      <c r="E1142" s="8">
        <v>2824100000</v>
      </c>
      <c r="F1142" s="6">
        <v>2798666667</v>
      </c>
      <c r="G1142" s="9">
        <v>3009833333</v>
      </c>
      <c r="H1142" s="10" t="s">
        <v>451</v>
      </c>
      <c r="I1142" t="s">
        <v>5079</v>
      </c>
    </row>
    <row r="1143" spans="1:9" x14ac:dyDescent="0.25">
      <c r="A1143" s="4" t="s">
        <v>448</v>
      </c>
      <c r="B1143" s="5">
        <v>2377566667</v>
      </c>
      <c r="C1143" s="6">
        <v>2840700000</v>
      </c>
      <c r="D1143" s="7">
        <v>3419933333</v>
      </c>
      <c r="E1143" s="8">
        <v>4176333333</v>
      </c>
      <c r="F1143" s="6">
        <v>3681133333</v>
      </c>
      <c r="G1143" s="9">
        <v>3974566667</v>
      </c>
      <c r="H1143" s="10" t="s">
        <v>449</v>
      </c>
      <c r="I1143" t="s">
        <v>5080</v>
      </c>
    </row>
    <row r="1144" spans="1:9" x14ac:dyDescent="0.25">
      <c r="A1144" s="4" t="s">
        <v>446</v>
      </c>
      <c r="B1144" s="5">
        <v>2279466667</v>
      </c>
      <c r="C1144" s="6">
        <v>3920366667</v>
      </c>
      <c r="D1144" s="7">
        <v>3834133333</v>
      </c>
      <c r="E1144" s="8">
        <v>9825833333</v>
      </c>
      <c r="F1144" s="6">
        <v>7438333333</v>
      </c>
      <c r="G1144" s="9">
        <v>7316433333</v>
      </c>
      <c r="H1144" s="10" t="s">
        <v>447</v>
      </c>
      <c r="I1144" t="s">
        <v>5081</v>
      </c>
    </row>
    <row r="1145" spans="1:9" x14ac:dyDescent="0.25">
      <c r="A1145" s="4" t="s">
        <v>444</v>
      </c>
      <c r="B1145" s="5">
        <v>2823500000</v>
      </c>
      <c r="C1145" s="6">
        <v>3505400000</v>
      </c>
      <c r="D1145" s="7">
        <v>4266100000</v>
      </c>
      <c r="E1145" s="8">
        <v>6105433333</v>
      </c>
      <c r="F1145" s="6">
        <v>7149866667</v>
      </c>
      <c r="G1145" s="9">
        <v>6716633333</v>
      </c>
      <c r="H1145" s="10" t="s">
        <v>445</v>
      </c>
      <c r="I1145" t="s">
        <v>5082</v>
      </c>
    </row>
    <row r="1146" spans="1:9" x14ac:dyDescent="0.25">
      <c r="A1146" s="4" t="s">
        <v>442</v>
      </c>
      <c r="B1146" s="5">
        <v>1086566667</v>
      </c>
      <c r="C1146" s="6">
        <v>1137033333</v>
      </c>
      <c r="D1146" s="7">
        <v>1240766667</v>
      </c>
      <c r="E1146" s="8">
        <v>2141100000</v>
      </c>
      <c r="F1146" s="6">
        <v>1653166667</v>
      </c>
      <c r="G1146" s="9">
        <v>1974633333</v>
      </c>
      <c r="H1146" s="10" t="s">
        <v>443</v>
      </c>
      <c r="I1146" t="s">
        <v>5083</v>
      </c>
    </row>
    <row r="1147" spans="1:9" x14ac:dyDescent="0.25">
      <c r="A1147" s="4" t="s">
        <v>440</v>
      </c>
      <c r="B1147" s="5">
        <v>1542700000</v>
      </c>
      <c r="C1147" s="6">
        <v>1748633333</v>
      </c>
      <c r="D1147" s="7">
        <v>2092066667</v>
      </c>
      <c r="E1147" s="8">
        <v>3450666667</v>
      </c>
      <c r="F1147" s="6">
        <v>2559233333</v>
      </c>
      <c r="G1147" s="9">
        <v>2965800000</v>
      </c>
      <c r="H1147" s="10" t="s">
        <v>441</v>
      </c>
      <c r="I1147" t="s">
        <v>5084</v>
      </c>
    </row>
    <row r="1148" spans="1:9" x14ac:dyDescent="0.25">
      <c r="A1148" s="4" t="s">
        <v>15</v>
      </c>
      <c r="B1148" s="5">
        <v>775000000</v>
      </c>
      <c r="C1148" s="6">
        <v>403946666.69999999</v>
      </c>
      <c r="D1148" s="7">
        <v>388150000</v>
      </c>
      <c r="E1148" s="8">
        <v>156206666.69999999</v>
      </c>
      <c r="F1148" s="6">
        <v>122330000</v>
      </c>
      <c r="G1148" s="9">
        <v>186686666.69999999</v>
      </c>
      <c r="H1148" s="10" t="s">
        <v>16</v>
      </c>
      <c r="I1148" t="s">
        <v>5085</v>
      </c>
    </row>
    <row r="1149" spans="1:9" x14ac:dyDescent="0.25">
      <c r="A1149" s="4" t="s">
        <v>2624</v>
      </c>
      <c r="B1149" s="5">
        <v>127606666.7</v>
      </c>
      <c r="C1149" s="6">
        <v>52474666.670000002</v>
      </c>
      <c r="D1149" s="7">
        <v>51132000</v>
      </c>
      <c r="E1149" s="8">
        <v>0</v>
      </c>
      <c r="F1149" s="6">
        <v>0</v>
      </c>
      <c r="G1149" s="9">
        <v>16729333.33</v>
      </c>
      <c r="H1149" s="10" t="s">
        <v>2625</v>
      </c>
      <c r="I1149" t="s">
        <v>4262</v>
      </c>
    </row>
    <row r="1150" spans="1:9" x14ac:dyDescent="0.25">
      <c r="A1150" s="4" t="s">
        <v>2622</v>
      </c>
      <c r="B1150" s="5">
        <v>155500000</v>
      </c>
      <c r="C1150" s="6">
        <v>218416666.69999999</v>
      </c>
      <c r="D1150" s="7">
        <v>244710000</v>
      </c>
      <c r="E1150" s="8">
        <v>372353333.30000001</v>
      </c>
      <c r="F1150" s="6">
        <v>194973333.30000001</v>
      </c>
      <c r="G1150" s="9">
        <v>281953333.30000001</v>
      </c>
      <c r="H1150" s="10" t="s">
        <v>2623</v>
      </c>
      <c r="I1150" t="s">
        <v>4316</v>
      </c>
    </row>
    <row r="1151" spans="1:9" x14ac:dyDescent="0.25">
      <c r="A1151" s="4" t="s">
        <v>2620</v>
      </c>
      <c r="B1151" s="5">
        <v>0</v>
      </c>
      <c r="C1151" s="6">
        <v>0</v>
      </c>
      <c r="D1151" s="7">
        <v>0</v>
      </c>
      <c r="E1151" s="8">
        <v>0</v>
      </c>
      <c r="F1151" s="6">
        <v>12231000</v>
      </c>
      <c r="G1151" s="9">
        <v>0</v>
      </c>
      <c r="H1151" s="10" t="s">
        <v>2621</v>
      </c>
      <c r="I1151" t="s">
        <v>4337</v>
      </c>
    </row>
    <row r="1152" spans="1:9" x14ac:dyDescent="0.25">
      <c r="A1152" s="4" t="s">
        <v>2618</v>
      </c>
      <c r="B1152" s="5">
        <v>51991666.670000002</v>
      </c>
      <c r="C1152" s="6">
        <v>41853333.329999998</v>
      </c>
      <c r="D1152" s="7">
        <v>30408666.670000002</v>
      </c>
      <c r="E1152" s="8">
        <v>116655666.7</v>
      </c>
      <c r="F1152" s="6">
        <v>49849000</v>
      </c>
      <c r="G1152" s="9">
        <v>49891000</v>
      </c>
      <c r="H1152" s="10" t="s">
        <v>2619</v>
      </c>
      <c r="I1152" t="s">
        <v>4894</v>
      </c>
    </row>
    <row r="1153" spans="1:9" x14ac:dyDescent="0.25">
      <c r="A1153" s="4" t="s">
        <v>2616</v>
      </c>
      <c r="B1153" s="5">
        <v>0</v>
      </c>
      <c r="C1153" s="6">
        <v>0</v>
      </c>
      <c r="D1153" s="7">
        <v>0</v>
      </c>
      <c r="E1153" s="8">
        <v>202093333.30000001</v>
      </c>
      <c r="F1153" s="6">
        <v>0</v>
      </c>
      <c r="G1153" s="9">
        <v>0</v>
      </c>
      <c r="H1153" s="10" t="s">
        <v>2617</v>
      </c>
      <c r="I1153" t="s">
        <v>4262</v>
      </c>
    </row>
    <row r="1154" spans="1:9" x14ac:dyDescent="0.25">
      <c r="A1154" s="4" t="s">
        <v>2614</v>
      </c>
      <c r="B1154" s="5">
        <v>0</v>
      </c>
      <c r="C1154" s="6">
        <v>0</v>
      </c>
      <c r="D1154" s="7">
        <v>0</v>
      </c>
      <c r="E1154" s="8">
        <v>0</v>
      </c>
      <c r="F1154" s="6">
        <v>0</v>
      </c>
      <c r="G1154" s="9">
        <v>7026666.6670000004</v>
      </c>
      <c r="H1154" s="10" t="s">
        <v>2615</v>
      </c>
      <c r="I1154" t="s">
        <v>4731</v>
      </c>
    </row>
    <row r="1155" spans="1:9" x14ac:dyDescent="0.25">
      <c r="A1155" s="4" t="s">
        <v>2612</v>
      </c>
      <c r="B1155" s="5">
        <v>31579333.329999998</v>
      </c>
      <c r="C1155" s="6">
        <v>145830000</v>
      </c>
      <c r="D1155" s="7">
        <v>126480000</v>
      </c>
      <c r="E1155" s="8">
        <v>240460000</v>
      </c>
      <c r="F1155" s="6">
        <v>115218666.7</v>
      </c>
      <c r="G1155" s="9">
        <v>134990333.30000001</v>
      </c>
      <c r="H1155" s="10" t="s">
        <v>2613</v>
      </c>
      <c r="I1155" t="s">
        <v>5086</v>
      </c>
    </row>
    <row r="1156" spans="1:9" x14ac:dyDescent="0.25">
      <c r="A1156" s="4" t="s">
        <v>2610</v>
      </c>
      <c r="B1156" s="5">
        <v>66747333.329999998</v>
      </c>
      <c r="C1156" s="6">
        <v>66179000</v>
      </c>
      <c r="D1156" s="7">
        <v>80854333.329999998</v>
      </c>
      <c r="E1156" s="8">
        <v>151913333.30000001</v>
      </c>
      <c r="F1156" s="6">
        <v>122530000</v>
      </c>
      <c r="G1156" s="9">
        <v>115804333.3</v>
      </c>
      <c r="H1156" s="10" t="s">
        <v>2611</v>
      </c>
      <c r="I1156" t="s">
        <v>4490</v>
      </c>
    </row>
    <row r="1157" spans="1:9" x14ac:dyDescent="0.25">
      <c r="A1157" s="4" t="s">
        <v>2608</v>
      </c>
      <c r="B1157" s="5">
        <v>135380000</v>
      </c>
      <c r="C1157" s="6">
        <v>291866666.69999999</v>
      </c>
      <c r="D1157" s="7">
        <v>82518000</v>
      </c>
      <c r="E1157" s="8">
        <v>225426666.69999999</v>
      </c>
      <c r="F1157" s="6">
        <v>178040000</v>
      </c>
      <c r="G1157" s="9">
        <v>158523333.30000001</v>
      </c>
      <c r="H1157" s="10" t="s">
        <v>2609</v>
      </c>
      <c r="I1157" t="s">
        <v>5087</v>
      </c>
    </row>
    <row r="1158" spans="1:9" x14ac:dyDescent="0.25">
      <c r="A1158" s="4" t="s">
        <v>2606</v>
      </c>
      <c r="B1158" s="5">
        <v>53552666.670000002</v>
      </c>
      <c r="C1158" s="6">
        <v>168606666.69999999</v>
      </c>
      <c r="D1158" s="7">
        <v>79094333.329999998</v>
      </c>
      <c r="E1158" s="8">
        <v>158289666.69999999</v>
      </c>
      <c r="F1158" s="6">
        <v>64308333.329999998</v>
      </c>
      <c r="G1158" s="9">
        <v>55839333.329999998</v>
      </c>
      <c r="H1158" s="10" t="s">
        <v>2607</v>
      </c>
      <c r="I1158" t="s">
        <v>4606</v>
      </c>
    </row>
    <row r="1159" spans="1:9" x14ac:dyDescent="0.25">
      <c r="A1159" s="4" t="s">
        <v>2604</v>
      </c>
      <c r="B1159" s="5">
        <v>0</v>
      </c>
      <c r="C1159" s="6">
        <v>0</v>
      </c>
      <c r="D1159" s="7">
        <v>0</v>
      </c>
      <c r="E1159" s="8">
        <v>0</v>
      </c>
      <c r="F1159" s="6">
        <v>0</v>
      </c>
      <c r="G1159" s="9">
        <v>5681666.6670000004</v>
      </c>
      <c r="H1159" s="10" t="s">
        <v>2605</v>
      </c>
      <c r="I1159" t="s">
        <v>5088</v>
      </c>
    </row>
    <row r="1160" spans="1:9" x14ac:dyDescent="0.25">
      <c r="A1160" s="4" t="s">
        <v>2602</v>
      </c>
      <c r="B1160" s="5">
        <v>220446666.69999999</v>
      </c>
      <c r="C1160" s="6">
        <v>94352666.670000002</v>
      </c>
      <c r="D1160" s="7">
        <v>103480666.7</v>
      </c>
      <c r="E1160" s="8">
        <v>0</v>
      </c>
      <c r="F1160" s="6">
        <v>15501000</v>
      </c>
      <c r="G1160" s="9">
        <v>8369000</v>
      </c>
      <c r="H1160" s="10" t="s">
        <v>2603</v>
      </c>
      <c r="I1160" t="s">
        <v>4262</v>
      </c>
    </row>
    <row r="1161" spans="1:9" x14ac:dyDescent="0.25">
      <c r="A1161" s="4" t="s">
        <v>2600</v>
      </c>
      <c r="B1161" s="5">
        <v>420590000</v>
      </c>
      <c r="C1161" s="6">
        <v>840016666.70000005</v>
      </c>
      <c r="D1161" s="7">
        <v>500110000</v>
      </c>
      <c r="E1161" s="8">
        <v>205183333.30000001</v>
      </c>
      <c r="F1161" s="6">
        <v>164866666.69999999</v>
      </c>
      <c r="G1161" s="9">
        <v>289056666.69999999</v>
      </c>
      <c r="H1161" s="10" t="s">
        <v>2601</v>
      </c>
      <c r="I1161" t="s">
        <v>5089</v>
      </c>
    </row>
    <row r="1162" spans="1:9" x14ac:dyDescent="0.25">
      <c r="A1162" s="4" t="s">
        <v>2598</v>
      </c>
      <c r="B1162" s="5">
        <v>188070000</v>
      </c>
      <c r="C1162" s="6">
        <v>192616666.69999999</v>
      </c>
      <c r="D1162" s="7">
        <v>164186666.69999999</v>
      </c>
      <c r="E1162" s="8">
        <v>109770000</v>
      </c>
      <c r="F1162" s="6">
        <v>85702666.670000002</v>
      </c>
      <c r="G1162" s="9">
        <v>110458000</v>
      </c>
      <c r="H1162" s="10" t="s">
        <v>2599</v>
      </c>
      <c r="I1162" t="s">
        <v>4316</v>
      </c>
    </row>
    <row r="1163" spans="1:9" x14ac:dyDescent="0.25">
      <c r="A1163" s="4" t="s">
        <v>2596</v>
      </c>
      <c r="B1163" s="5">
        <v>0</v>
      </c>
      <c r="C1163" s="6">
        <v>0</v>
      </c>
      <c r="D1163" s="7">
        <v>0</v>
      </c>
      <c r="E1163" s="8">
        <v>0</v>
      </c>
      <c r="F1163" s="6">
        <v>0</v>
      </c>
      <c r="G1163" s="9">
        <v>8389000</v>
      </c>
      <c r="H1163" s="10" t="s">
        <v>2597</v>
      </c>
      <c r="I1163" t="s">
        <v>4734</v>
      </c>
    </row>
    <row r="1164" spans="1:9" x14ac:dyDescent="0.25">
      <c r="A1164" s="4" t="s">
        <v>2594</v>
      </c>
      <c r="B1164" s="5">
        <v>0</v>
      </c>
      <c r="C1164" s="6">
        <v>0</v>
      </c>
      <c r="D1164" s="7">
        <v>0</v>
      </c>
      <c r="E1164" s="8">
        <v>0</v>
      </c>
      <c r="F1164" s="6">
        <v>19557666.670000002</v>
      </c>
      <c r="G1164" s="9">
        <v>0</v>
      </c>
      <c r="H1164" s="10" t="s">
        <v>2595</v>
      </c>
      <c r="I1164" t="s">
        <v>4310</v>
      </c>
    </row>
    <row r="1165" spans="1:9" x14ac:dyDescent="0.25">
      <c r="A1165" s="4" t="s">
        <v>2592</v>
      </c>
      <c r="B1165" s="5">
        <v>33163000</v>
      </c>
      <c r="C1165" s="6">
        <v>48800000</v>
      </c>
      <c r="D1165" s="7">
        <v>155483333.30000001</v>
      </c>
      <c r="E1165" s="8">
        <v>0</v>
      </c>
      <c r="F1165" s="6">
        <v>0</v>
      </c>
      <c r="G1165" s="9">
        <v>3668333.3330000001</v>
      </c>
      <c r="H1165" s="10" t="s">
        <v>2593</v>
      </c>
      <c r="I1165" t="s">
        <v>5090</v>
      </c>
    </row>
    <row r="1166" spans="1:9" x14ac:dyDescent="0.25">
      <c r="A1166" s="4" t="s">
        <v>2590</v>
      </c>
      <c r="B1166" s="5">
        <v>218816666.69999999</v>
      </c>
      <c r="C1166" s="6">
        <v>175850000</v>
      </c>
      <c r="D1166" s="7">
        <v>137214666.69999999</v>
      </c>
      <c r="E1166" s="8">
        <v>59140000</v>
      </c>
      <c r="F1166" s="6">
        <v>77438666.670000002</v>
      </c>
      <c r="G1166" s="9">
        <v>77602666.670000002</v>
      </c>
      <c r="H1166" s="10" t="s">
        <v>2591</v>
      </c>
      <c r="I1166" t="s">
        <v>5091</v>
      </c>
    </row>
    <row r="1167" spans="1:9" x14ac:dyDescent="0.25">
      <c r="A1167" s="4" t="s">
        <v>438</v>
      </c>
      <c r="B1167" s="5">
        <v>359030000</v>
      </c>
      <c r="C1167" s="6">
        <v>406520000</v>
      </c>
      <c r="D1167" s="7">
        <v>322346666.69999999</v>
      </c>
      <c r="E1167" s="8">
        <v>512580000</v>
      </c>
      <c r="F1167" s="6">
        <v>484313333.30000001</v>
      </c>
      <c r="G1167" s="9">
        <v>530026666.69999999</v>
      </c>
      <c r="H1167" s="10" t="s">
        <v>439</v>
      </c>
      <c r="I1167" t="s">
        <v>5092</v>
      </c>
    </row>
    <row r="1168" spans="1:9" x14ac:dyDescent="0.25">
      <c r="A1168" s="4" t="s">
        <v>2588</v>
      </c>
      <c r="B1168" s="5">
        <v>76111000</v>
      </c>
      <c r="C1168" s="6">
        <v>38832333.329999998</v>
      </c>
      <c r="D1168" s="7">
        <v>39036666.670000002</v>
      </c>
      <c r="E1168" s="8">
        <v>0</v>
      </c>
      <c r="F1168" s="6">
        <v>29420666.670000002</v>
      </c>
      <c r="G1168" s="9">
        <v>0</v>
      </c>
      <c r="H1168" s="10" t="s">
        <v>2589</v>
      </c>
      <c r="I1168" t="s">
        <v>5093</v>
      </c>
    </row>
    <row r="1169" spans="1:9" x14ac:dyDescent="0.25">
      <c r="A1169" s="4" t="s">
        <v>2586</v>
      </c>
      <c r="B1169" s="5">
        <v>0</v>
      </c>
      <c r="C1169" s="6">
        <v>0</v>
      </c>
      <c r="D1169" s="7">
        <v>2526566.6669999999</v>
      </c>
      <c r="E1169" s="8">
        <v>0</v>
      </c>
      <c r="F1169" s="6">
        <v>0</v>
      </c>
      <c r="G1169" s="9">
        <v>0</v>
      </c>
      <c r="H1169" s="10" t="s">
        <v>2587</v>
      </c>
      <c r="I1169" t="s">
        <v>5094</v>
      </c>
    </row>
    <row r="1170" spans="1:9" x14ac:dyDescent="0.25">
      <c r="A1170" s="4" t="s">
        <v>2584</v>
      </c>
      <c r="B1170" s="5">
        <v>49863666.670000002</v>
      </c>
      <c r="C1170" s="6">
        <v>66168666.670000002</v>
      </c>
      <c r="D1170" s="7">
        <v>54180000</v>
      </c>
      <c r="E1170" s="8">
        <v>110863666.7</v>
      </c>
      <c r="F1170" s="6">
        <v>103723000</v>
      </c>
      <c r="G1170" s="9">
        <v>110154000</v>
      </c>
      <c r="H1170" s="10" t="s">
        <v>2585</v>
      </c>
      <c r="I1170" t="s">
        <v>5095</v>
      </c>
    </row>
    <row r="1171" spans="1:9" x14ac:dyDescent="0.25">
      <c r="A1171" s="4" t="s">
        <v>2582</v>
      </c>
      <c r="B1171" s="5">
        <v>174877333.30000001</v>
      </c>
      <c r="C1171" s="6">
        <v>39628666.670000002</v>
      </c>
      <c r="D1171" s="7">
        <v>67024666.670000002</v>
      </c>
      <c r="E1171" s="8">
        <v>55681333.329999998</v>
      </c>
      <c r="F1171" s="6">
        <v>50518666.670000002</v>
      </c>
      <c r="G1171" s="9">
        <v>51057000</v>
      </c>
      <c r="H1171" s="10" t="s">
        <v>2583</v>
      </c>
      <c r="I1171" t="s">
        <v>5096</v>
      </c>
    </row>
    <row r="1172" spans="1:9" x14ac:dyDescent="0.25">
      <c r="A1172" s="4" t="s">
        <v>2580</v>
      </c>
      <c r="B1172" s="5">
        <v>17992733.329999998</v>
      </c>
      <c r="C1172" s="6">
        <v>2070433.3330000001</v>
      </c>
      <c r="D1172" s="7">
        <v>2193333.3330000001</v>
      </c>
      <c r="E1172" s="8">
        <v>0</v>
      </c>
      <c r="F1172" s="6">
        <v>0</v>
      </c>
      <c r="G1172" s="9">
        <v>0</v>
      </c>
      <c r="H1172" s="10" t="s">
        <v>2581</v>
      </c>
      <c r="I1172" t="s">
        <v>4509</v>
      </c>
    </row>
    <row r="1173" spans="1:9" x14ac:dyDescent="0.25">
      <c r="A1173" s="4" t="s">
        <v>2578</v>
      </c>
      <c r="B1173" s="5">
        <v>0</v>
      </c>
      <c r="C1173" s="6">
        <v>0</v>
      </c>
      <c r="D1173" s="7">
        <v>0</v>
      </c>
      <c r="E1173" s="8">
        <v>0</v>
      </c>
      <c r="F1173" s="6">
        <v>0</v>
      </c>
      <c r="G1173" s="9">
        <v>30805666.670000002</v>
      </c>
      <c r="H1173" s="10" t="s">
        <v>2579</v>
      </c>
      <c r="I1173" t="s">
        <v>4486</v>
      </c>
    </row>
    <row r="1174" spans="1:9" x14ac:dyDescent="0.25">
      <c r="A1174" s="4" t="s">
        <v>2576</v>
      </c>
      <c r="B1174" s="5">
        <v>76563333.329999998</v>
      </c>
      <c r="C1174" s="6">
        <v>56549000</v>
      </c>
      <c r="D1174" s="7">
        <v>58851000</v>
      </c>
      <c r="E1174" s="8">
        <v>0</v>
      </c>
      <c r="F1174" s="6">
        <v>15234666.67</v>
      </c>
      <c r="G1174" s="9">
        <v>15463666.67</v>
      </c>
      <c r="H1174" s="10" t="s">
        <v>2577</v>
      </c>
      <c r="I1174" t="s">
        <v>5097</v>
      </c>
    </row>
    <row r="1175" spans="1:9" x14ac:dyDescent="0.25">
      <c r="A1175" s="4" t="s">
        <v>2574</v>
      </c>
      <c r="B1175" s="5">
        <v>0</v>
      </c>
      <c r="C1175" s="6">
        <v>17885000</v>
      </c>
      <c r="D1175" s="7">
        <v>0</v>
      </c>
      <c r="E1175" s="8">
        <v>0</v>
      </c>
      <c r="F1175" s="6">
        <v>0</v>
      </c>
      <c r="G1175" s="9">
        <v>0</v>
      </c>
      <c r="H1175" s="10" t="s">
        <v>2575</v>
      </c>
      <c r="I1175" t="s">
        <v>4490</v>
      </c>
    </row>
    <row r="1176" spans="1:9" x14ac:dyDescent="0.25">
      <c r="A1176" s="4" t="s">
        <v>2572</v>
      </c>
      <c r="B1176" s="5">
        <v>0</v>
      </c>
      <c r="C1176" s="6">
        <v>0</v>
      </c>
      <c r="D1176" s="7">
        <v>0</v>
      </c>
      <c r="E1176" s="8">
        <v>0</v>
      </c>
      <c r="F1176" s="6">
        <v>0</v>
      </c>
      <c r="G1176" s="9">
        <v>6389000</v>
      </c>
      <c r="H1176" s="10" t="s">
        <v>2573</v>
      </c>
      <c r="I1176" t="s">
        <v>5098</v>
      </c>
    </row>
    <row r="1177" spans="1:9" x14ac:dyDescent="0.25">
      <c r="A1177" s="4" t="s">
        <v>2570</v>
      </c>
      <c r="B1177" s="5">
        <v>0</v>
      </c>
      <c r="C1177" s="6">
        <v>0</v>
      </c>
      <c r="D1177" s="7">
        <v>0</v>
      </c>
      <c r="E1177" s="8">
        <v>129259333.3</v>
      </c>
      <c r="F1177" s="6">
        <v>187966666.69999999</v>
      </c>
      <c r="G1177" s="9">
        <v>71480000</v>
      </c>
      <c r="H1177" s="10" t="s">
        <v>2571</v>
      </c>
      <c r="I1177" t="s">
        <v>4366</v>
      </c>
    </row>
    <row r="1178" spans="1:9" x14ac:dyDescent="0.25">
      <c r="A1178" s="4" t="s">
        <v>2568</v>
      </c>
      <c r="B1178" s="5">
        <v>0</v>
      </c>
      <c r="C1178" s="6">
        <v>0</v>
      </c>
      <c r="D1178" s="7">
        <v>7705666.6670000004</v>
      </c>
      <c r="E1178" s="8">
        <v>0</v>
      </c>
      <c r="F1178" s="6">
        <v>0</v>
      </c>
      <c r="G1178" s="9">
        <v>0</v>
      </c>
      <c r="H1178" s="10" t="s">
        <v>2569</v>
      </c>
      <c r="I1178" t="s">
        <v>5099</v>
      </c>
    </row>
    <row r="1179" spans="1:9" x14ac:dyDescent="0.25">
      <c r="A1179" s="4" t="s">
        <v>2566</v>
      </c>
      <c r="B1179" s="5">
        <v>1268103333</v>
      </c>
      <c r="C1179" s="6">
        <v>1031616667</v>
      </c>
      <c r="D1179" s="7">
        <v>411236666.69999999</v>
      </c>
      <c r="E1179" s="8">
        <v>2878433333</v>
      </c>
      <c r="F1179" s="6">
        <v>464396666.69999999</v>
      </c>
      <c r="G1179" s="9">
        <v>208196666.69999999</v>
      </c>
      <c r="H1179" s="10" t="s">
        <v>2567</v>
      </c>
      <c r="I1179" t="s">
        <v>4262</v>
      </c>
    </row>
    <row r="1180" spans="1:9" x14ac:dyDescent="0.25">
      <c r="A1180" s="4" t="s">
        <v>2564</v>
      </c>
      <c r="B1180" s="5">
        <v>2178866667</v>
      </c>
      <c r="C1180" s="6">
        <v>1000253333</v>
      </c>
      <c r="D1180" s="7">
        <v>660416666.70000005</v>
      </c>
      <c r="E1180" s="8">
        <v>653296666.70000005</v>
      </c>
      <c r="F1180" s="6">
        <v>426316666.69999999</v>
      </c>
      <c r="G1180" s="9">
        <v>418536666.69999999</v>
      </c>
      <c r="H1180" s="10" t="s">
        <v>2565</v>
      </c>
      <c r="I1180" t="s">
        <v>4262</v>
      </c>
    </row>
    <row r="1181" spans="1:9" x14ac:dyDescent="0.25">
      <c r="A1181" s="4" t="s">
        <v>2562</v>
      </c>
      <c r="B1181" s="5">
        <v>3909566667</v>
      </c>
      <c r="C1181" s="6">
        <v>2154966667</v>
      </c>
      <c r="D1181" s="7">
        <v>1267400000</v>
      </c>
      <c r="E1181" s="8">
        <v>1225566667</v>
      </c>
      <c r="F1181" s="6">
        <v>885253333.29999995</v>
      </c>
      <c r="G1181" s="9">
        <v>819046666.70000005</v>
      </c>
      <c r="H1181" s="10" t="s">
        <v>2563</v>
      </c>
      <c r="I1181" t="s">
        <v>5058</v>
      </c>
    </row>
    <row r="1182" spans="1:9" x14ac:dyDescent="0.25">
      <c r="A1182" s="4" t="s">
        <v>2560</v>
      </c>
      <c r="B1182" s="5">
        <v>1749566667</v>
      </c>
      <c r="C1182" s="6">
        <v>776373333.29999995</v>
      </c>
      <c r="D1182" s="7">
        <v>977300000</v>
      </c>
      <c r="E1182" s="8">
        <v>306326666.69999999</v>
      </c>
      <c r="F1182" s="6">
        <v>387496666.69999999</v>
      </c>
      <c r="G1182" s="9">
        <v>398630000</v>
      </c>
      <c r="H1182" s="10" t="s">
        <v>2561</v>
      </c>
      <c r="I1182" t="s">
        <v>5100</v>
      </c>
    </row>
    <row r="1183" spans="1:9" x14ac:dyDescent="0.25">
      <c r="A1183" s="4" t="s">
        <v>2558</v>
      </c>
      <c r="B1183" s="5">
        <v>572610000</v>
      </c>
      <c r="C1183" s="6">
        <v>484330000</v>
      </c>
      <c r="D1183" s="7">
        <v>430153333.30000001</v>
      </c>
      <c r="E1183" s="8">
        <v>208003333.30000001</v>
      </c>
      <c r="F1183" s="6">
        <v>217316666.69999999</v>
      </c>
      <c r="G1183" s="9">
        <v>232936666.69999999</v>
      </c>
      <c r="H1183" s="10" t="s">
        <v>2559</v>
      </c>
      <c r="I1183" t="s">
        <v>4262</v>
      </c>
    </row>
    <row r="1184" spans="1:9" x14ac:dyDescent="0.25">
      <c r="A1184" s="4" t="s">
        <v>2556</v>
      </c>
      <c r="B1184" s="5">
        <v>648900000</v>
      </c>
      <c r="C1184" s="6">
        <v>644326666.70000005</v>
      </c>
      <c r="D1184" s="7">
        <v>525540000</v>
      </c>
      <c r="E1184" s="8">
        <v>383600000</v>
      </c>
      <c r="F1184" s="6">
        <v>306840000</v>
      </c>
      <c r="G1184" s="9">
        <v>383943333.30000001</v>
      </c>
      <c r="H1184" s="10" t="s">
        <v>2557</v>
      </c>
      <c r="I1184" t="s">
        <v>5101</v>
      </c>
    </row>
    <row r="1185" spans="1:9" x14ac:dyDescent="0.25">
      <c r="A1185" s="4" t="s">
        <v>2554</v>
      </c>
      <c r="B1185" s="5">
        <v>2695400000</v>
      </c>
      <c r="C1185" s="6">
        <v>1303866667</v>
      </c>
      <c r="D1185" s="7">
        <v>1221600000</v>
      </c>
      <c r="E1185" s="8">
        <v>904043333.29999995</v>
      </c>
      <c r="F1185" s="6">
        <v>752520000</v>
      </c>
      <c r="G1185" s="9">
        <v>774266666.70000005</v>
      </c>
      <c r="H1185" s="10" t="s">
        <v>2555</v>
      </c>
      <c r="I1185" t="s">
        <v>5102</v>
      </c>
    </row>
    <row r="1186" spans="1:9" x14ac:dyDescent="0.25">
      <c r="A1186" s="4" t="s">
        <v>2552</v>
      </c>
      <c r="B1186" s="5">
        <v>131632333.3</v>
      </c>
      <c r="C1186" s="6">
        <v>103634000</v>
      </c>
      <c r="D1186" s="7">
        <v>94423666.670000002</v>
      </c>
      <c r="E1186" s="8">
        <v>115370000</v>
      </c>
      <c r="F1186" s="6">
        <v>103771333.3</v>
      </c>
      <c r="G1186" s="9">
        <v>117493333.3</v>
      </c>
      <c r="H1186" s="10" t="s">
        <v>2553</v>
      </c>
      <c r="I1186" t="s">
        <v>4498</v>
      </c>
    </row>
    <row r="1187" spans="1:9" x14ac:dyDescent="0.25">
      <c r="A1187" s="4" t="s">
        <v>2550</v>
      </c>
      <c r="B1187" s="5">
        <v>22089333333</v>
      </c>
      <c r="C1187" s="6">
        <v>11514000000</v>
      </c>
      <c r="D1187" s="7">
        <v>13147000000</v>
      </c>
      <c r="E1187" s="8">
        <v>7111266667</v>
      </c>
      <c r="F1187" s="6">
        <v>3314366667</v>
      </c>
      <c r="G1187" s="9">
        <v>6470100000</v>
      </c>
      <c r="H1187" s="10" t="s">
        <v>2551</v>
      </c>
      <c r="I1187" t="s">
        <v>5103</v>
      </c>
    </row>
    <row r="1188" spans="1:9" x14ac:dyDescent="0.25">
      <c r="A1188" s="4" t="s">
        <v>2548</v>
      </c>
      <c r="B1188" s="5">
        <v>135333000000</v>
      </c>
      <c r="C1188" s="6">
        <v>74788000000</v>
      </c>
      <c r="D1188" s="7">
        <v>87486000000</v>
      </c>
      <c r="E1188" s="8">
        <v>46587000000</v>
      </c>
      <c r="F1188" s="6">
        <v>25760000000</v>
      </c>
      <c r="G1188" s="9">
        <v>41785000000</v>
      </c>
      <c r="H1188" s="10" t="s">
        <v>2549</v>
      </c>
      <c r="I1188" t="s">
        <v>5104</v>
      </c>
    </row>
    <row r="1189" spans="1:9" x14ac:dyDescent="0.25">
      <c r="A1189" s="4" t="s">
        <v>2546</v>
      </c>
      <c r="B1189" s="5">
        <v>18715333333</v>
      </c>
      <c r="C1189" s="6">
        <v>6914100000</v>
      </c>
      <c r="D1189" s="7">
        <v>10696933333</v>
      </c>
      <c r="E1189" s="8">
        <v>7359900000</v>
      </c>
      <c r="F1189" s="6">
        <v>3738766667</v>
      </c>
      <c r="G1189" s="9">
        <v>5600633333</v>
      </c>
      <c r="H1189" s="10" t="s">
        <v>2547</v>
      </c>
      <c r="I1189" t="s">
        <v>5105</v>
      </c>
    </row>
    <row r="1190" spans="1:9" x14ac:dyDescent="0.25">
      <c r="A1190" s="4" t="s">
        <v>2544</v>
      </c>
      <c r="B1190" s="5">
        <v>1801433333</v>
      </c>
      <c r="C1190" s="6">
        <v>672193333.29999995</v>
      </c>
      <c r="D1190" s="7">
        <v>895816666.70000005</v>
      </c>
      <c r="E1190" s="8">
        <v>614216666.70000005</v>
      </c>
      <c r="F1190" s="6">
        <v>280686666.69999999</v>
      </c>
      <c r="G1190" s="9">
        <v>534510000</v>
      </c>
      <c r="H1190" s="10" t="s">
        <v>2545</v>
      </c>
      <c r="I1190" t="s">
        <v>5106</v>
      </c>
    </row>
    <row r="1191" spans="1:9" x14ac:dyDescent="0.25">
      <c r="A1191" s="4" t="s">
        <v>2542</v>
      </c>
      <c r="B1191" s="5">
        <v>1508666667</v>
      </c>
      <c r="C1191" s="6">
        <v>593120000</v>
      </c>
      <c r="D1191" s="7">
        <v>691370000</v>
      </c>
      <c r="E1191" s="8">
        <v>548116666.70000005</v>
      </c>
      <c r="F1191" s="6">
        <v>264506666.69999999</v>
      </c>
      <c r="G1191" s="9">
        <v>468043333.30000001</v>
      </c>
      <c r="H1191" s="10" t="s">
        <v>2543</v>
      </c>
      <c r="I1191" t="s">
        <v>4262</v>
      </c>
    </row>
    <row r="1192" spans="1:9" x14ac:dyDescent="0.25">
      <c r="A1192" s="4" t="s">
        <v>2540</v>
      </c>
      <c r="B1192" s="5">
        <v>1474866667</v>
      </c>
      <c r="C1192" s="6">
        <v>596093333.29999995</v>
      </c>
      <c r="D1192" s="7">
        <v>613246666.70000005</v>
      </c>
      <c r="E1192" s="8">
        <v>557880000</v>
      </c>
      <c r="F1192" s="6">
        <v>183790000</v>
      </c>
      <c r="G1192" s="9">
        <v>413410000</v>
      </c>
      <c r="H1192" s="10" t="s">
        <v>2541</v>
      </c>
      <c r="I1192" t="s">
        <v>4691</v>
      </c>
    </row>
    <row r="1193" spans="1:9" x14ac:dyDescent="0.25">
      <c r="A1193" s="4" t="s">
        <v>2538</v>
      </c>
      <c r="B1193" s="5">
        <v>7970366667</v>
      </c>
      <c r="C1193" s="6">
        <v>15216333333</v>
      </c>
      <c r="D1193" s="7">
        <v>7277600000</v>
      </c>
      <c r="E1193" s="8">
        <v>8873266667</v>
      </c>
      <c r="F1193" s="6">
        <v>9813433333</v>
      </c>
      <c r="G1193" s="9">
        <v>8642700000</v>
      </c>
      <c r="H1193" s="10" t="s">
        <v>2539</v>
      </c>
      <c r="I1193" t="s">
        <v>5107</v>
      </c>
    </row>
    <row r="1194" spans="1:9" x14ac:dyDescent="0.25">
      <c r="A1194" s="4" t="s">
        <v>2536</v>
      </c>
      <c r="B1194" s="5">
        <v>88986333333</v>
      </c>
      <c r="C1194" s="6">
        <v>71567000000</v>
      </c>
      <c r="D1194" s="7">
        <v>59372000000</v>
      </c>
      <c r="E1194" s="8">
        <v>43394666667</v>
      </c>
      <c r="F1194" s="6">
        <v>38859666667</v>
      </c>
      <c r="G1194" s="9">
        <v>34830666667</v>
      </c>
      <c r="H1194" s="10" t="s">
        <v>2537</v>
      </c>
      <c r="I1194" t="s">
        <v>4490</v>
      </c>
    </row>
    <row r="1195" spans="1:9" x14ac:dyDescent="0.25">
      <c r="A1195" s="4" t="s">
        <v>2534</v>
      </c>
      <c r="B1195" s="5">
        <v>46699000</v>
      </c>
      <c r="C1195" s="6">
        <v>31468000</v>
      </c>
      <c r="D1195" s="7">
        <v>10907333.33</v>
      </c>
      <c r="E1195" s="8">
        <v>0</v>
      </c>
      <c r="F1195" s="6">
        <v>0</v>
      </c>
      <c r="G1195" s="9">
        <v>0</v>
      </c>
      <c r="H1195" s="10" t="s">
        <v>2535</v>
      </c>
      <c r="I1195" t="s">
        <v>4987</v>
      </c>
    </row>
    <row r="1196" spans="1:9" x14ac:dyDescent="0.25">
      <c r="A1196" s="4" t="s">
        <v>2532</v>
      </c>
      <c r="B1196" s="5">
        <v>496356666.69999999</v>
      </c>
      <c r="C1196" s="6">
        <v>253713333.30000001</v>
      </c>
      <c r="D1196" s="7">
        <v>209133333.30000001</v>
      </c>
      <c r="E1196" s="8">
        <v>83577666.670000002</v>
      </c>
      <c r="F1196" s="6">
        <v>75972666.670000002</v>
      </c>
      <c r="G1196" s="9">
        <v>71276000</v>
      </c>
      <c r="H1196" s="10" t="s">
        <v>2533</v>
      </c>
      <c r="I1196" t="s">
        <v>5058</v>
      </c>
    </row>
    <row r="1197" spans="1:9" x14ac:dyDescent="0.25">
      <c r="A1197" s="4" t="s">
        <v>2530</v>
      </c>
      <c r="B1197" s="5">
        <v>0</v>
      </c>
      <c r="C1197" s="6">
        <v>0</v>
      </c>
      <c r="D1197" s="7">
        <v>0</v>
      </c>
      <c r="E1197" s="8">
        <v>0</v>
      </c>
      <c r="F1197" s="6">
        <v>0</v>
      </c>
      <c r="G1197" s="9">
        <v>6320333.3329999996</v>
      </c>
      <c r="H1197" s="10" t="s">
        <v>2531</v>
      </c>
      <c r="I1197" t="s">
        <v>4506</v>
      </c>
    </row>
    <row r="1198" spans="1:9" x14ac:dyDescent="0.25">
      <c r="A1198" s="4" t="s">
        <v>2528</v>
      </c>
      <c r="B1198" s="5">
        <v>250996666.69999999</v>
      </c>
      <c r="C1198" s="6">
        <v>0</v>
      </c>
      <c r="D1198" s="7">
        <v>0</v>
      </c>
      <c r="E1198" s="8">
        <v>0</v>
      </c>
      <c r="F1198" s="6">
        <v>0</v>
      </c>
      <c r="G1198" s="9">
        <v>0</v>
      </c>
      <c r="H1198" s="10" t="s">
        <v>2529</v>
      </c>
      <c r="I1198" t="s">
        <v>4875</v>
      </c>
    </row>
    <row r="1199" spans="1:9" x14ac:dyDescent="0.25">
      <c r="A1199" s="4" t="s">
        <v>2526</v>
      </c>
      <c r="B1199" s="5">
        <v>160863333.30000001</v>
      </c>
      <c r="C1199" s="6">
        <v>0</v>
      </c>
      <c r="D1199" s="7">
        <v>0</v>
      </c>
      <c r="E1199" s="8">
        <v>0</v>
      </c>
      <c r="F1199" s="6">
        <v>0</v>
      </c>
      <c r="G1199" s="9">
        <v>0</v>
      </c>
      <c r="H1199" s="10" t="s">
        <v>2527</v>
      </c>
      <c r="I1199" t="s">
        <v>4264</v>
      </c>
    </row>
    <row r="1200" spans="1:9" x14ac:dyDescent="0.25">
      <c r="A1200" s="4" t="s">
        <v>2524</v>
      </c>
      <c r="B1200" s="5">
        <v>0</v>
      </c>
      <c r="C1200" s="6">
        <v>0</v>
      </c>
      <c r="D1200" s="7">
        <v>0</v>
      </c>
      <c r="E1200" s="8">
        <v>23331333.329999998</v>
      </c>
      <c r="F1200" s="6">
        <v>0</v>
      </c>
      <c r="G1200" s="9">
        <v>0</v>
      </c>
      <c r="H1200" s="10" t="s">
        <v>2525</v>
      </c>
      <c r="I1200" t="s">
        <v>5109</v>
      </c>
    </row>
    <row r="1201" spans="1:9" x14ac:dyDescent="0.25">
      <c r="A1201" s="4" t="s">
        <v>2522</v>
      </c>
      <c r="B1201" s="5">
        <v>23039666.670000002</v>
      </c>
      <c r="C1201" s="6">
        <v>0</v>
      </c>
      <c r="D1201" s="7">
        <v>0</v>
      </c>
      <c r="E1201" s="8">
        <v>0</v>
      </c>
      <c r="F1201" s="6">
        <v>0</v>
      </c>
      <c r="G1201" s="9">
        <v>0</v>
      </c>
      <c r="H1201" s="10" t="s">
        <v>2523</v>
      </c>
      <c r="I1201" t="s">
        <v>5110</v>
      </c>
    </row>
    <row r="1202" spans="1:9" x14ac:dyDescent="0.25">
      <c r="A1202" s="4" t="s">
        <v>2520</v>
      </c>
      <c r="B1202" s="5">
        <v>72045000</v>
      </c>
      <c r="C1202" s="6">
        <v>112183333.3</v>
      </c>
      <c r="D1202" s="7">
        <v>77000666.670000002</v>
      </c>
      <c r="E1202" s="8">
        <v>104680666.7</v>
      </c>
      <c r="F1202" s="6">
        <v>93517000</v>
      </c>
      <c r="G1202" s="9">
        <v>88383666.670000002</v>
      </c>
      <c r="H1202" s="10" t="s">
        <v>2521</v>
      </c>
      <c r="I1202" t="s">
        <v>4337</v>
      </c>
    </row>
    <row r="1203" spans="1:9" x14ac:dyDescent="0.25">
      <c r="A1203" s="4" t="s">
        <v>2518</v>
      </c>
      <c r="B1203" s="5">
        <v>52243333.329999998</v>
      </c>
      <c r="C1203" s="6">
        <v>82893333.329999998</v>
      </c>
      <c r="D1203" s="7">
        <v>109066666.7</v>
      </c>
      <c r="E1203" s="8">
        <v>168936666.69999999</v>
      </c>
      <c r="F1203" s="6">
        <v>113096666.7</v>
      </c>
      <c r="G1203" s="9">
        <v>0</v>
      </c>
      <c r="H1203" s="10" t="s">
        <v>2519</v>
      </c>
      <c r="I1203" t="s">
        <v>4894</v>
      </c>
    </row>
    <row r="1204" spans="1:9" x14ac:dyDescent="0.25">
      <c r="A1204" s="4" t="s">
        <v>436</v>
      </c>
      <c r="B1204" s="5">
        <v>0</v>
      </c>
      <c r="C1204" s="6">
        <v>0</v>
      </c>
      <c r="D1204" s="7">
        <v>0</v>
      </c>
      <c r="E1204" s="8">
        <v>0</v>
      </c>
      <c r="F1204" s="6">
        <v>11460666.67</v>
      </c>
      <c r="G1204" s="9">
        <v>0</v>
      </c>
      <c r="H1204" s="10" t="s">
        <v>437</v>
      </c>
      <c r="I1204" t="s">
        <v>5111</v>
      </c>
    </row>
    <row r="1205" spans="1:9" x14ac:dyDescent="0.25">
      <c r="A1205" s="4" t="s">
        <v>2516</v>
      </c>
      <c r="B1205" s="5">
        <v>380436666.69999999</v>
      </c>
      <c r="C1205" s="6">
        <v>108835666.7</v>
      </c>
      <c r="D1205" s="7">
        <v>119679000</v>
      </c>
      <c r="E1205" s="8">
        <v>47709333.329999998</v>
      </c>
      <c r="F1205" s="6">
        <v>69958333.329999998</v>
      </c>
      <c r="G1205" s="9">
        <v>0</v>
      </c>
      <c r="H1205" s="10" t="s">
        <v>2517</v>
      </c>
      <c r="I1205" t="s">
        <v>4262</v>
      </c>
    </row>
    <row r="1206" spans="1:9" x14ac:dyDescent="0.25">
      <c r="A1206" s="4" t="s">
        <v>2514</v>
      </c>
      <c r="B1206" s="5">
        <v>384956666.69999999</v>
      </c>
      <c r="C1206" s="6">
        <v>225220000</v>
      </c>
      <c r="D1206" s="7">
        <v>146476666.69999999</v>
      </c>
      <c r="E1206" s="8">
        <v>93509000</v>
      </c>
      <c r="F1206" s="6">
        <v>114709666.7</v>
      </c>
      <c r="G1206" s="9">
        <v>160663333.30000001</v>
      </c>
      <c r="H1206" s="10" t="s">
        <v>2515</v>
      </c>
      <c r="I1206" t="s">
        <v>4366</v>
      </c>
    </row>
    <row r="1207" spans="1:9" x14ac:dyDescent="0.25">
      <c r="A1207" s="4" t="s">
        <v>2512</v>
      </c>
      <c r="B1207" s="5">
        <v>285150000</v>
      </c>
      <c r="C1207" s="6">
        <v>373916666.69999999</v>
      </c>
      <c r="D1207" s="7">
        <v>201100000</v>
      </c>
      <c r="E1207" s="8">
        <v>147420000</v>
      </c>
      <c r="F1207" s="6">
        <v>117294666.7</v>
      </c>
      <c r="G1207" s="9">
        <v>105197000</v>
      </c>
      <c r="H1207" s="10" t="s">
        <v>2513</v>
      </c>
      <c r="I1207" t="s">
        <v>5112</v>
      </c>
    </row>
    <row r="1208" spans="1:9" x14ac:dyDescent="0.25">
      <c r="A1208" s="4" t="s">
        <v>2510</v>
      </c>
      <c r="B1208" s="5">
        <v>77385000</v>
      </c>
      <c r="C1208" s="6">
        <v>87069000</v>
      </c>
      <c r="D1208" s="7">
        <v>62901000</v>
      </c>
      <c r="E1208" s="8">
        <v>0</v>
      </c>
      <c r="F1208" s="6">
        <v>0</v>
      </c>
      <c r="G1208" s="9">
        <v>0</v>
      </c>
      <c r="H1208" s="10" t="s">
        <v>2511</v>
      </c>
      <c r="I1208" t="s">
        <v>4262</v>
      </c>
    </row>
    <row r="1209" spans="1:9" x14ac:dyDescent="0.25">
      <c r="A1209" s="4" t="s">
        <v>2508</v>
      </c>
      <c r="B1209" s="5">
        <v>113244666.7</v>
      </c>
      <c r="C1209" s="6">
        <v>130646666.7</v>
      </c>
      <c r="D1209" s="7">
        <v>96665666.670000002</v>
      </c>
      <c r="E1209" s="8">
        <v>106767666.7</v>
      </c>
      <c r="F1209" s="6">
        <v>132130000</v>
      </c>
      <c r="G1209" s="9">
        <v>112614666.7</v>
      </c>
      <c r="H1209" s="10" t="s">
        <v>2509</v>
      </c>
      <c r="I1209" t="s">
        <v>5113</v>
      </c>
    </row>
    <row r="1210" spans="1:9" x14ac:dyDescent="0.25">
      <c r="A1210" s="4" t="s">
        <v>2506</v>
      </c>
      <c r="B1210" s="5">
        <v>32663666.670000002</v>
      </c>
      <c r="C1210" s="6">
        <v>243788000</v>
      </c>
      <c r="D1210" s="7">
        <v>46525666.670000002</v>
      </c>
      <c r="E1210" s="8">
        <v>0</v>
      </c>
      <c r="F1210" s="6">
        <v>34451666.670000002</v>
      </c>
      <c r="G1210" s="9">
        <v>0</v>
      </c>
      <c r="H1210" s="10" t="s">
        <v>2507</v>
      </c>
      <c r="I1210" t="s">
        <v>4505</v>
      </c>
    </row>
    <row r="1211" spans="1:9" x14ac:dyDescent="0.25">
      <c r="A1211" s="4" t="s">
        <v>2504</v>
      </c>
      <c r="B1211" s="5">
        <v>167953333.30000001</v>
      </c>
      <c r="C1211" s="6">
        <v>287650000</v>
      </c>
      <c r="D1211" s="7">
        <v>131840000</v>
      </c>
      <c r="E1211" s="8">
        <v>194926666.69999999</v>
      </c>
      <c r="F1211" s="6">
        <v>190076666.69999999</v>
      </c>
      <c r="G1211" s="9">
        <v>143740000</v>
      </c>
      <c r="H1211" s="10" t="s">
        <v>2505</v>
      </c>
      <c r="I1211" t="s">
        <v>5114</v>
      </c>
    </row>
    <row r="1212" spans="1:9" x14ac:dyDescent="0.25">
      <c r="A1212" s="4" t="s">
        <v>2502</v>
      </c>
      <c r="B1212" s="5">
        <v>4043500000</v>
      </c>
      <c r="C1212" s="6">
        <v>3305766667</v>
      </c>
      <c r="D1212" s="7">
        <v>4534933333</v>
      </c>
      <c r="E1212" s="8">
        <v>3277600000</v>
      </c>
      <c r="F1212" s="6">
        <v>3409633333</v>
      </c>
      <c r="G1212" s="9">
        <v>4019433333</v>
      </c>
      <c r="H1212" s="10" t="s">
        <v>2503</v>
      </c>
      <c r="I1212" t="s">
        <v>4324</v>
      </c>
    </row>
    <row r="1213" spans="1:9" x14ac:dyDescent="0.25">
      <c r="A1213" s="4" t="s">
        <v>434</v>
      </c>
      <c r="B1213" s="5">
        <v>1263866667</v>
      </c>
      <c r="C1213" s="6">
        <v>1353600000</v>
      </c>
      <c r="D1213" s="7">
        <v>1475200000</v>
      </c>
      <c r="E1213" s="8">
        <v>2504900000</v>
      </c>
      <c r="F1213" s="6">
        <v>1878666667</v>
      </c>
      <c r="G1213" s="9">
        <v>2231566667</v>
      </c>
      <c r="H1213" s="10" t="s">
        <v>435</v>
      </c>
      <c r="I1213" t="s">
        <v>5115</v>
      </c>
    </row>
    <row r="1214" spans="1:9" x14ac:dyDescent="0.25">
      <c r="A1214" s="4" t="s">
        <v>432</v>
      </c>
      <c r="B1214" s="5">
        <v>912263333.29999995</v>
      </c>
      <c r="C1214" s="6">
        <v>833806666.70000005</v>
      </c>
      <c r="D1214" s="7">
        <v>842090000</v>
      </c>
      <c r="E1214" s="8">
        <v>1418166667</v>
      </c>
      <c r="F1214" s="6">
        <v>1054066667</v>
      </c>
      <c r="G1214" s="9">
        <v>1171100000</v>
      </c>
      <c r="H1214" s="10" t="s">
        <v>433</v>
      </c>
      <c r="I1214" t="s">
        <v>5116</v>
      </c>
    </row>
    <row r="1215" spans="1:9" x14ac:dyDescent="0.25">
      <c r="A1215" s="4" t="s">
        <v>2500</v>
      </c>
      <c r="B1215" s="5">
        <v>0</v>
      </c>
      <c r="C1215" s="6">
        <v>0</v>
      </c>
      <c r="D1215" s="7">
        <v>0</v>
      </c>
      <c r="E1215" s="8">
        <v>0</v>
      </c>
      <c r="F1215" s="6">
        <v>8233666.6670000004</v>
      </c>
      <c r="G1215" s="9">
        <v>0</v>
      </c>
      <c r="H1215" s="10" t="s">
        <v>2501</v>
      </c>
      <c r="I1215" t="s">
        <v>5117</v>
      </c>
    </row>
    <row r="1216" spans="1:9" x14ac:dyDescent="0.25">
      <c r="A1216" s="4" t="s">
        <v>2498</v>
      </c>
      <c r="B1216" s="5">
        <v>0</v>
      </c>
      <c r="C1216" s="6">
        <v>0</v>
      </c>
      <c r="D1216" s="7">
        <v>0</v>
      </c>
      <c r="E1216" s="8">
        <v>11923000</v>
      </c>
      <c r="F1216" s="6">
        <v>0</v>
      </c>
      <c r="G1216" s="9">
        <v>0</v>
      </c>
      <c r="H1216" s="10" t="s">
        <v>2499</v>
      </c>
      <c r="I1216" t="s">
        <v>5118</v>
      </c>
    </row>
    <row r="1217" spans="1:9" x14ac:dyDescent="0.25">
      <c r="A1217" s="4" t="s">
        <v>2496</v>
      </c>
      <c r="B1217" s="5">
        <v>1259633333</v>
      </c>
      <c r="C1217" s="6">
        <v>1133603333</v>
      </c>
      <c r="D1217" s="7">
        <v>695076666.70000005</v>
      </c>
      <c r="E1217" s="8">
        <v>590253333.29999995</v>
      </c>
      <c r="F1217" s="6">
        <v>879243333.29999995</v>
      </c>
      <c r="G1217" s="9">
        <v>654243333.29999995</v>
      </c>
      <c r="H1217" s="10" t="s">
        <v>2497</v>
      </c>
      <c r="I1217" t="s">
        <v>5119</v>
      </c>
    </row>
    <row r="1218" spans="1:9" x14ac:dyDescent="0.25">
      <c r="A1218" s="4" t="s">
        <v>430</v>
      </c>
      <c r="B1218" s="5">
        <v>444083333.30000001</v>
      </c>
      <c r="C1218" s="6">
        <v>79616000</v>
      </c>
      <c r="D1218" s="7">
        <v>154573333.30000001</v>
      </c>
      <c r="E1218" s="8">
        <v>78744333.329999998</v>
      </c>
      <c r="F1218" s="6">
        <v>89412333.329999998</v>
      </c>
      <c r="G1218" s="9">
        <v>60855333.329999998</v>
      </c>
      <c r="H1218" s="10" t="s">
        <v>431</v>
      </c>
      <c r="I1218" t="s">
        <v>5120</v>
      </c>
    </row>
    <row r="1219" spans="1:9" x14ac:dyDescent="0.25">
      <c r="A1219" s="4" t="s">
        <v>2494</v>
      </c>
      <c r="B1219" s="5">
        <v>421400000</v>
      </c>
      <c r="C1219" s="6">
        <v>1627766667</v>
      </c>
      <c r="D1219" s="7">
        <v>1199300000</v>
      </c>
      <c r="E1219" s="8">
        <v>3246733333</v>
      </c>
      <c r="F1219" s="6">
        <v>4561833333</v>
      </c>
      <c r="G1219" s="9">
        <v>2742733333</v>
      </c>
      <c r="H1219" s="10" t="s">
        <v>2495</v>
      </c>
      <c r="I1219" t="s">
        <v>4262</v>
      </c>
    </row>
    <row r="1220" spans="1:9" x14ac:dyDescent="0.25">
      <c r="A1220" s="4" t="s">
        <v>2492</v>
      </c>
      <c r="B1220" s="5">
        <v>260620000</v>
      </c>
      <c r="C1220" s="6">
        <v>657020000</v>
      </c>
      <c r="D1220" s="7">
        <v>409783333.30000001</v>
      </c>
      <c r="E1220" s="8">
        <v>1098710000</v>
      </c>
      <c r="F1220" s="6">
        <v>1274333333</v>
      </c>
      <c r="G1220" s="9">
        <v>913826666.70000005</v>
      </c>
      <c r="H1220" s="10" t="s">
        <v>2493</v>
      </c>
      <c r="I1220" t="s">
        <v>5121</v>
      </c>
    </row>
    <row r="1221" spans="1:9" x14ac:dyDescent="0.25">
      <c r="A1221" s="4" t="s">
        <v>2490</v>
      </c>
      <c r="B1221" s="5">
        <v>323393333.30000001</v>
      </c>
      <c r="C1221" s="6">
        <v>289003333.30000001</v>
      </c>
      <c r="D1221" s="7">
        <v>317593333.30000001</v>
      </c>
      <c r="E1221" s="8">
        <v>290880000</v>
      </c>
      <c r="F1221" s="6">
        <v>176470000</v>
      </c>
      <c r="G1221" s="9">
        <v>264456666.69999999</v>
      </c>
      <c r="H1221" s="10" t="s">
        <v>2491</v>
      </c>
      <c r="I1221" t="s">
        <v>5122</v>
      </c>
    </row>
    <row r="1222" spans="1:9" x14ac:dyDescent="0.25">
      <c r="A1222" s="4" t="s">
        <v>2488</v>
      </c>
      <c r="B1222" s="5">
        <v>369763333.30000001</v>
      </c>
      <c r="C1222" s="6">
        <v>480403333.30000001</v>
      </c>
      <c r="D1222" s="7">
        <v>243070000</v>
      </c>
      <c r="E1222" s="8">
        <v>210763333.30000001</v>
      </c>
      <c r="F1222" s="6">
        <v>208430000</v>
      </c>
      <c r="G1222" s="9">
        <v>151943333.30000001</v>
      </c>
      <c r="H1222" s="10" t="s">
        <v>2489</v>
      </c>
      <c r="I1222" t="s">
        <v>4316</v>
      </c>
    </row>
    <row r="1223" spans="1:9" x14ac:dyDescent="0.25">
      <c r="A1223" s="4" t="s">
        <v>2486</v>
      </c>
      <c r="B1223" s="5">
        <v>36050000</v>
      </c>
      <c r="C1223" s="6">
        <v>45334333.329999998</v>
      </c>
      <c r="D1223" s="7">
        <v>79564000</v>
      </c>
      <c r="E1223" s="8">
        <v>138113333.30000001</v>
      </c>
      <c r="F1223" s="6">
        <v>161483333.30000001</v>
      </c>
      <c r="G1223" s="9">
        <v>149256666.69999999</v>
      </c>
      <c r="H1223" s="10" t="s">
        <v>2487</v>
      </c>
      <c r="I1223" t="s">
        <v>4410</v>
      </c>
    </row>
    <row r="1224" spans="1:9" x14ac:dyDescent="0.25">
      <c r="A1224" s="4" t="s">
        <v>2484</v>
      </c>
      <c r="B1224" s="5">
        <v>0</v>
      </c>
      <c r="C1224" s="6">
        <v>0</v>
      </c>
      <c r="D1224" s="7">
        <v>10210000</v>
      </c>
      <c r="E1224" s="8">
        <v>0</v>
      </c>
      <c r="F1224" s="6">
        <v>0</v>
      </c>
      <c r="G1224" s="9">
        <v>0</v>
      </c>
      <c r="H1224" s="10" t="s">
        <v>2485</v>
      </c>
      <c r="I1224" t="s">
        <v>4262</v>
      </c>
    </row>
    <row r="1225" spans="1:9" x14ac:dyDescent="0.25">
      <c r="A1225" s="4" t="s">
        <v>2482</v>
      </c>
      <c r="B1225" s="5">
        <v>0</v>
      </c>
      <c r="C1225" s="6">
        <v>0</v>
      </c>
      <c r="D1225" s="7">
        <v>0</v>
      </c>
      <c r="E1225" s="8">
        <v>0</v>
      </c>
      <c r="F1225" s="6">
        <v>0</v>
      </c>
      <c r="G1225" s="9">
        <v>10912000</v>
      </c>
      <c r="H1225" s="10" t="s">
        <v>2483</v>
      </c>
      <c r="I1225" t="s">
        <v>4262</v>
      </c>
    </row>
    <row r="1226" spans="1:9" x14ac:dyDescent="0.25">
      <c r="A1226" s="4" t="s">
        <v>2480</v>
      </c>
      <c r="B1226" s="5">
        <v>81902333.329999998</v>
      </c>
      <c r="C1226" s="6">
        <v>0</v>
      </c>
      <c r="D1226" s="7">
        <v>36321333.329999998</v>
      </c>
      <c r="E1226" s="8">
        <v>0</v>
      </c>
      <c r="F1226" s="6">
        <v>0</v>
      </c>
      <c r="G1226" s="9">
        <v>42796333.329999998</v>
      </c>
      <c r="H1226" s="10" t="s">
        <v>2481</v>
      </c>
      <c r="I1226" t="s">
        <v>4330</v>
      </c>
    </row>
    <row r="1227" spans="1:9" x14ac:dyDescent="0.25">
      <c r="A1227" s="4" t="s">
        <v>2478</v>
      </c>
      <c r="B1227" s="5">
        <v>97022000</v>
      </c>
      <c r="C1227" s="6">
        <v>0</v>
      </c>
      <c r="D1227" s="7">
        <v>28581333.329999998</v>
      </c>
      <c r="E1227" s="8">
        <v>0</v>
      </c>
      <c r="F1227" s="6">
        <v>0</v>
      </c>
      <c r="G1227" s="9">
        <v>0</v>
      </c>
      <c r="H1227" s="10" t="s">
        <v>2479</v>
      </c>
      <c r="I1227" t="s">
        <v>4830</v>
      </c>
    </row>
    <row r="1228" spans="1:9" x14ac:dyDescent="0.25">
      <c r="A1228" s="4" t="s">
        <v>2476</v>
      </c>
      <c r="B1228" s="5">
        <v>2353866667</v>
      </c>
      <c r="C1228" s="6">
        <v>1616833333</v>
      </c>
      <c r="D1228" s="7">
        <v>1619833333</v>
      </c>
      <c r="E1228" s="8">
        <v>899560000</v>
      </c>
      <c r="F1228" s="6">
        <v>891440000</v>
      </c>
      <c r="G1228" s="9">
        <v>920473333.29999995</v>
      </c>
      <c r="H1228" s="10" t="s">
        <v>2477</v>
      </c>
      <c r="I1228" t="s">
        <v>4261</v>
      </c>
    </row>
    <row r="1229" spans="1:9" x14ac:dyDescent="0.25">
      <c r="A1229" s="4" t="s">
        <v>2474</v>
      </c>
      <c r="B1229" s="5">
        <v>116663333.3</v>
      </c>
      <c r="C1229" s="6">
        <v>169383333.30000001</v>
      </c>
      <c r="D1229" s="7">
        <v>154333333.30000001</v>
      </c>
      <c r="E1229" s="8">
        <v>107283666.7</v>
      </c>
      <c r="F1229" s="6">
        <v>152153333.30000001</v>
      </c>
      <c r="G1229" s="9">
        <v>133143333.3</v>
      </c>
      <c r="H1229" s="10" t="s">
        <v>2475</v>
      </c>
      <c r="I1229" t="s">
        <v>4262</v>
      </c>
    </row>
    <row r="1230" spans="1:9" x14ac:dyDescent="0.25">
      <c r="A1230" s="4" t="s">
        <v>2472</v>
      </c>
      <c r="B1230" s="5">
        <v>0</v>
      </c>
      <c r="C1230" s="6">
        <v>0</v>
      </c>
      <c r="D1230" s="7">
        <v>0</v>
      </c>
      <c r="E1230" s="8">
        <v>3266166.6669999999</v>
      </c>
      <c r="F1230" s="6">
        <v>0</v>
      </c>
      <c r="G1230" s="9">
        <v>0</v>
      </c>
      <c r="H1230" s="10" t="s">
        <v>2473</v>
      </c>
      <c r="I1230" t="s">
        <v>5067</v>
      </c>
    </row>
    <row r="1231" spans="1:9" x14ac:dyDescent="0.25">
      <c r="A1231" s="4" t="s">
        <v>2470</v>
      </c>
      <c r="B1231" s="5">
        <v>0</v>
      </c>
      <c r="C1231" s="6">
        <v>0</v>
      </c>
      <c r="D1231" s="7">
        <v>14647666.67</v>
      </c>
      <c r="E1231" s="8">
        <v>0</v>
      </c>
      <c r="F1231" s="6">
        <v>0</v>
      </c>
      <c r="G1231" s="9">
        <v>0</v>
      </c>
      <c r="H1231" s="10" t="s">
        <v>2471</v>
      </c>
      <c r="I1231" t="s">
        <v>4262</v>
      </c>
    </row>
    <row r="1232" spans="1:9" x14ac:dyDescent="0.25">
      <c r="A1232" s="4" t="s">
        <v>2468</v>
      </c>
      <c r="B1232" s="5">
        <v>0</v>
      </c>
      <c r="C1232" s="6">
        <v>17909000</v>
      </c>
      <c r="D1232" s="7">
        <v>0</v>
      </c>
      <c r="E1232" s="8">
        <v>0</v>
      </c>
      <c r="F1232" s="6">
        <v>0</v>
      </c>
      <c r="G1232" s="9">
        <v>0</v>
      </c>
      <c r="H1232" s="10" t="s">
        <v>2469</v>
      </c>
      <c r="I1232" t="s">
        <v>4262</v>
      </c>
    </row>
    <row r="1233" spans="1:9" x14ac:dyDescent="0.25">
      <c r="A1233" s="4" t="s">
        <v>2466</v>
      </c>
      <c r="B1233" s="5">
        <v>113996666.7</v>
      </c>
      <c r="C1233" s="6">
        <v>36726666.670000002</v>
      </c>
      <c r="D1233" s="7">
        <v>0</v>
      </c>
      <c r="E1233" s="8">
        <v>0</v>
      </c>
      <c r="F1233" s="6">
        <v>0</v>
      </c>
      <c r="G1233" s="9">
        <v>0</v>
      </c>
      <c r="H1233" s="10" t="s">
        <v>2467</v>
      </c>
      <c r="I1233" t="s">
        <v>4262</v>
      </c>
    </row>
    <row r="1234" spans="1:9" x14ac:dyDescent="0.25">
      <c r="A1234" s="4" t="s">
        <v>2464</v>
      </c>
      <c r="B1234" s="5">
        <v>0</v>
      </c>
      <c r="C1234" s="6">
        <v>0</v>
      </c>
      <c r="D1234" s="7">
        <v>0</v>
      </c>
      <c r="E1234" s="8">
        <v>0</v>
      </c>
      <c r="F1234" s="6">
        <v>0</v>
      </c>
      <c r="G1234" s="9">
        <v>17704333.329999998</v>
      </c>
      <c r="H1234" s="10" t="s">
        <v>2465</v>
      </c>
      <c r="I1234" t="s">
        <v>4262</v>
      </c>
    </row>
    <row r="1235" spans="1:9" x14ac:dyDescent="0.25">
      <c r="A1235" s="4" t="s">
        <v>2462</v>
      </c>
      <c r="B1235" s="5">
        <v>158046666.69999999</v>
      </c>
      <c r="C1235" s="6">
        <v>250513333.30000001</v>
      </c>
      <c r="D1235" s="7">
        <v>134500666.69999999</v>
      </c>
      <c r="E1235" s="8">
        <v>59827000</v>
      </c>
      <c r="F1235" s="6">
        <v>68326333.329999998</v>
      </c>
      <c r="G1235" s="9">
        <v>55251000</v>
      </c>
      <c r="H1235" s="10" t="s">
        <v>2463</v>
      </c>
      <c r="I1235" t="s">
        <v>4396</v>
      </c>
    </row>
    <row r="1236" spans="1:9" x14ac:dyDescent="0.25">
      <c r="A1236" s="4" t="s">
        <v>2460</v>
      </c>
      <c r="B1236" s="5">
        <v>168410000</v>
      </c>
      <c r="C1236" s="6">
        <v>486803333.30000001</v>
      </c>
      <c r="D1236" s="7">
        <v>177666666.69999999</v>
      </c>
      <c r="E1236" s="8">
        <v>360910000</v>
      </c>
      <c r="F1236" s="6">
        <v>510013333.30000001</v>
      </c>
      <c r="G1236" s="9">
        <v>343156666.69999999</v>
      </c>
      <c r="H1236" s="10" t="s">
        <v>2461</v>
      </c>
      <c r="I1236" t="s">
        <v>4262</v>
      </c>
    </row>
    <row r="1237" spans="1:9" x14ac:dyDescent="0.25">
      <c r="A1237" s="4" t="s">
        <v>2458</v>
      </c>
      <c r="B1237" s="5">
        <v>0</v>
      </c>
      <c r="C1237" s="6">
        <v>0</v>
      </c>
      <c r="D1237" s="7">
        <v>10617666.67</v>
      </c>
      <c r="E1237" s="8">
        <v>0</v>
      </c>
      <c r="F1237" s="6">
        <v>0</v>
      </c>
      <c r="G1237" s="9">
        <v>0</v>
      </c>
      <c r="H1237" s="10" t="s">
        <v>2459</v>
      </c>
      <c r="I1237" t="s">
        <v>4262</v>
      </c>
    </row>
    <row r="1238" spans="1:9" x14ac:dyDescent="0.25">
      <c r="A1238" s="4" t="s">
        <v>2456</v>
      </c>
      <c r="B1238" s="5">
        <v>0</v>
      </c>
      <c r="C1238" s="6">
        <v>0</v>
      </c>
      <c r="D1238" s="7">
        <v>0</v>
      </c>
      <c r="E1238" s="8">
        <v>0</v>
      </c>
      <c r="F1238" s="6">
        <v>0</v>
      </c>
      <c r="G1238" s="9">
        <v>1160600</v>
      </c>
      <c r="H1238" s="10" t="s">
        <v>2457</v>
      </c>
      <c r="I1238" t="s">
        <v>5042</v>
      </c>
    </row>
    <row r="1239" spans="1:9" x14ac:dyDescent="0.25">
      <c r="A1239" s="4" t="s">
        <v>2454</v>
      </c>
      <c r="B1239" s="5">
        <v>2103833333</v>
      </c>
      <c r="C1239" s="6">
        <v>123230000</v>
      </c>
      <c r="D1239" s="7">
        <v>408166666.69999999</v>
      </c>
      <c r="E1239" s="8">
        <v>106720000</v>
      </c>
      <c r="F1239" s="6">
        <v>78806000</v>
      </c>
      <c r="G1239" s="9">
        <v>107740000</v>
      </c>
      <c r="H1239" s="10" t="s">
        <v>2455</v>
      </c>
      <c r="I1239" t="s">
        <v>5123</v>
      </c>
    </row>
    <row r="1240" spans="1:9" x14ac:dyDescent="0.25">
      <c r="A1240" s="4" t="s">
        <v>428</v>
      </c>
      <c r="B1240" s="5">
        <v>2775633333</v>
      </c>
      <c r="C1240" s="6">
        <v>794170000</v>
      </c>
      <c r="D1240" s="7">
        <v>1025443333</v>
      </c>
      <c r="E1240" s="8">
        <v>551186666.70000005</v>
      </c>
      <c r="F1240" s="6">
        <v>549226666.70000005</v>
      </c>
      <c r="G1240" s="9">
        <v>648340000</v>
      </c>
      <c r="H1240" s="10" t="s">
        <v>429</v>
      </c>
      <c r="I1240" t="s">
        <v>5124</v>
      </c>
    </row>
    <row r="1241" spans="1:9" x14ac:dyDescent="0.25">
      <c r="A1241" s="4" t="s">
        <v>2452</v>
      </c>
      <c r="B1241" s="5">
        <v>4900500000</v>
      </c>
      <c r="C1241" s="6">
        <v>523840000</v>
      </c>
      <c r="D1241" s="7">
        <v>750506666.70000005</v>
      </c>
      <c r="E1241" s="8">
        <v>16901333.329999998</v>
      </c>
      <c r="F1241" s="6">
        <v>29211333.329999998</v>
      </c>
      <c r="G1241" s="9">
        <v>17619000</v>
      </c>
      <c r="H1241" s="10" t="s">
        <v>2453</v>
      </c>
      <c r="I1241" t="s">
        <v>5125</v>
      </c>
    </row>
    <row r="1242" spans="1:9" x14ac:dyDescent="0.25">
      <c r="A1242" s="4" t="s">
        <v>2450</v>
      </c>
      <c r="B1242" s="5">
        <v>889223333.29999995</v>
      </c>
      <c r="C1242" s="6">
        <v>1859633333</v>
      </c>
      <c r="D1242" s="7">
        <v>1298066667</v>
      </c>
      <c r="E1242" s="8">
        <v>2295933333</v>
      </c>
      <c r="F1242" s="6">
        <v>1960766667</v>
      </c>
      <c r="G1242" s="9">
        <v>2255700000</v>
      </c>
      <c r="H1242" s="10" t="s">
        <v>2451</v>
      </c>
      <c r="I1242" t="s">
        <v>5126</v>
      </c>
    </row>
    <row r="1243" spans="1:9" x14ac:dyDescent="0.25">
      <c r="A1243" s="4" t="s">
        <v>2448</v>
      </c>
      <c r="B1243" s="5">
        <v>0</v>
      </c>
      <c r="C1243" s="6">
        <v>209836666.69999999</v>
      </c>
      <c r="D1243" s="7">
        <v>125020000</v>
      </c>
      <c r="E1243" s="8">
        <v>239943333.30000001</v>
      </c>
      <c r="F1243" s="6">
        <v>359753333.30000001</v>
      </c>
      <c r="G1243" s="9">
        <v>230553333.30000001</v>
      </c>
      <c r="H1243" s="10" t="s">
        <v>2449</v>
      </c>
      <c r="I1243" t="s">
        <v>5048</v>
      </c>
    </row>
    <row r="1244" spans="1:9" x14ac:dyDescent="0.25">
      <c r="A1244" s="4" t="s">
        <v>2446</v>
      </c>
      <c r="B1244" s="5">
        <v>0</v>
      </c>
      <c r="C1244" s="6">
        <v>0</v>
      </c>
      <c r="D1244" s="7">
        <v>0</v>
      </c>
      <c r="E1244" s="8">
        <v>0</v>
      </c>
      <c r="F1244" s="6">
        <v>0</v>
      </c>
      <c r="G1244" s="9">
        <v>3466000</v>
      </c>
      <c r="H1244" s="10" t="s">
        <v>2447</v>
      </c>
      <c r="I1244" t="s">
        <v>4262</v>
      </c>
    </row>
    <row r="1245" spans="1:9" x14ac:dyDescent="0.25">
      <c r="A1245" s="4" t="s">
        <v>2444</v>
      </c>
      <c r="B1245" s="5">
        <v>0</v>
      </c>
      <c r="C1245" s="6">
        <v>0</v>
      </c>
      <c r="D1245" s="7">
        <v>0</v>
      </c>
      <c r="E1245" s="8">
        <v>0</v>
      </c>
      <c r="F1245" s="6">
        <v>0</v>
      </c>
      <c r="G1245" s="9">
        <v>10899000</v>
      </c>
      <c r="H1245" s="10" t="s">
        <v>2445</v>
      </c>
      <c r="I1245" t="s">
        <v>5127</v>
      </c>
    </row>
    <row r="1246" spans="1:9" x14ac:dyDescent="0.25">
      <c r="A1246" s="4" t="s">
        <v>2442</v>
      </c>
      <c r="B1246" s="5">
        <v>48908000</v>
      </c>
      <c r="C1246" s="6">
        <v>84470666.670000002</v>
      </c>
      <c r="D1246" s="7">
        <v>659510000</v>
      </c>
      <c r="E1246" s="8">
        <v>182280000</v>
      </c>
      <c r="F1246" s="6">
        <v>79939666.670000002</v>
      </c>
      <c r="G1246" s="9">
        <v>441323333.30000001</v>
      </c>
      <c r="H1246" s="10" t="s">
        <v>2443</v>
      </c>
      <c r="I1246" t="s">
        <v>4262</v>
      </c>
    </row>
    <row r="1247" spans="1:9" x14ac:dyDescent="0.25">
      <c r="A1247" s="4" t="s">
        <v>2440</v>
      </c>
      <c r="B1247" s="5">
        <v>1075806667</v>
      </c>
      <c r="C1247" s="6">
        <v>1525000000</v>
      </c>
      <c r="D1247" s="7">
        <v>1109313333</v>
      </c>
      <c r="E1247" s="8">
        <v>1422233333</v>
      </c>
      <c r="F1247" s="6">
        <v>1415966667</v>
      </c>
      <c r="G1247" s="9">
        <v>1406933333</v>
      </c>
      <c r="H1247" s="10" t="s">
        <v>2441</v>
      </c>
      <c r="I1247" t="s">
        <v>4262</v>
      </c>
    </row>
    <row r="1248" spans="1:9" x14ac:dyDescent="0.25">
      <c r="A1248" s="4" t="s">
        <v>2438</v>
      </c>
      <c r="B1248" s="5">
        <v>63201666.670000002</v>
      </c>
      <c r="C1248" s="6">
        <v>137396666.69999999</v>
      </c>
      <c r="D1248" s="7">
        <v>888650000</v>
      </c>
      <c r="E1248" s="8">
        <v>353756666.69999999</v>
      </c>
      <c r="F1248" s="6">
        <v>114586666.7</v>
      </c>
      <c r="G1248" s="9">
        <v>567423333.29999995</v>
      </c>
      <c r="H1248" s="10" t="s">
        <v>2439</v>
      </c>
      <c r="I1248" t="s">
        <v>5128</v>
      </c>
    </row>
    <row r="1249" spans="1:9" x14ac:dyDescent="0.25">
      <c r="A1249" s="4" t="s">
        <v>2436</v>
      </c>
      <c r="B1249" s="5">
        <v>433423333.30000001</v>
      </c>
      <c r="C1249" s="6">
        <v>572290000</v>
      </c>
      <c r="D1249" s="7">
        <v>3194533333</v>
      </c>
      <c r="E1249" s="8">
        <v>1330433333</v>
      </c>
      <c r="F1249" s="6">
        <v>375923333.30000001</v>
      </c>
      <c r="G1249" s="9">
        <v>1908633333</v>
      </c>
      <c r="H1249" s="10" t="s">
        <v>2437</v>
      </c>
      <c r="I1249" t="s">
        <v>4262</v>
      </c>
    </row>
    <row r="1250" spans="1:9" x14ac:dyDescent="0.25">
      <c r="A1250" s="4" t="s">
        <v>2434</v>
      </c>
      <c r="B1250" s="5">
        <v>104385333.3</v>
      </c>
      <c r="C1250" s="6">
        <v>139573333.30000001</v>
      </c>
      <c r="D1250" s="7">
        <v>898636666.70000005</v>
      </c>
      <c r="E1250" s="8">
        <v>152176666.69999999</v>
      </c>
      <c r="F1250" s="6">
        <v>102119333.3</v>
      </c>
      <c r="G1250" s="9">
        <v>228176666.69999999</v>
      </c>
      <c r="H1250" s="10" t="s">
        <v>2435</v>
      </c>
      <c r="I1250" t="s">
        <v>4262</v>
      </c>
    </row>
    <row r="1251" spans="1:9" x14ac:dyDescent="0.25">
      <c r="A1251" s="4" t="s">
        <v>2432</v>
      </c>
      <c r="B1251" s="5">
        <v>80957666.670000002</v>
      </c>
      <c r="C1251" s="6">
        <v>173053333.30000001</v>
      </c>
      <c r="D1251" s="7">
        <v>1021096667</v>
      </c>
      <c r="E1251" s="8">
        <v>367386666.69999999</v>
      </c>
      <c r="F1251" s="6">
        <v>198053333.30000001</v>
      </c>
      <c r="G1251" s="9">
        <v>605823333.29999995</v>
      </c>
      <c r="H1251" s="10" t="s">
        <v>2433</v>
      </c>
      <c r="I1251" t="s">
        <v>4262</v>
      </c>
    </row>
    <row r="1252" spans="1:9" x14ac:dyDescent="0.25">
      <c r="A1252" s="4" t="s">
        <v>2430</v>
      </c>
      <c r="B1252" s="5">
        <v>41551666.670000002</v>
      </c>
      <c r="C1252" s="6">
        <v>105747666.7</v>
      </c>
      <c r="D1252" s="7">
        <v>611460000</v>
      </c>
      <c r="E1252" s="8">
        <v>227203333.30000001</v>
      </c>
      <c r="F1252" s="6">
        <v>84352666.670000002</v>
      </c>
      <c r="G1252" s="9">
        <v>328726666.69999999</v>
      </c>
      <c r="H1252" s="10" t="s">
        <v>2431</v>
      </c>
      <c r="I1252" t="s">
        <v>4262</v>
      </c>
    </row>
    <row r="1253" spans="1:9" x14ac:dyDescent="0.25">
      <c r="A1253" s="4" t="s">
        <v>2428</v>
      </c>
      <c r="B1253" s="5">
        <v>362190000</v>
      </c>
      <c r="C1253" s="6">
        <v>1006576667</v>
      </c>
      <c r="D1253" s="7">
        <v>4607233333</v>
      </c>
      <c r="E1253" s="8">
        <v>1746366667</v>
      </c>
      <c r="F1253" s="6">
        <v>635666666.70000005</v>
      </c>
      <c r="G1253" s="9">
        <v>2643533333</v>
      </c>
      <c r="H1253" s="10" t="s">
        <v>2429</v>
      </c>
      <c r="I1253" t="s">
        <v>4519</v>
      </c>
    </row>
    <row r="1254" spans="1:9" x14ac:dyDescent="0.25">
      <c r="A1254" s="4" t="s">
        <v>2426</v>
      </c>
      <c r="B1254" s="5">
        <v>0</v>
      </c>
      <c r="C1254" s="6">
        <v>53757333.329999998</v>
      </c>
      <c r="D1254" s="7">
        <v>506966666.69999999</v>
      </c>
      <c r="E1254" s="8">
        <v>107599333.3</v>
      </c>
      <c r="F1254" s="6">
        <v>36936000</v>
      </c>
      <c r="G1254" s="9">
        <v>192432333.30000001</v>
      </c>
      <c r="H1254" s="10" t="s">
        <v>2427</v>
      </c>
      <c r="I1254" t="s">
        <v>4262</v>
      </c>
    </row>
    <row r="1255" spans="1:9" x14ac:dyDescent="0.25">
      <c r="A1255" s="4" t="s">
        <v>2424</v>
      </c>
      <c r="B1255" s="5">
        <v>765243333.29999995</v>
      </c>
      <c r="C1255" s="6">
        <v>1251766667</v>
      </c>
      <c r="D1255" s="7">
        <v>3825666667</v>
      </c>
      <c r="E1255" s="8">
        <v>2041666667</v>
      </c>
      <c r="F1255" s="6">
        <v>1403366667</v>
      </c>
      <c r="G1255" s="9">
        <v>3060033333</v>
      </c>
      <c r="H1255" s="10" t="s">
        <v>2425</v>
      </c>
      <c r="I1255" t="s">
        <v>4262</v>
      </c>
    </row>
    <row r="1256" spans="1:9" x14ac:dyDescent="0.25">
      <c r="A1256" s="4" t="s">
        <v>2422</v>
      </c>
      <c r="B1256" s="5">
        <v>61622666.670000002</v>
      </c>
      <c r="C1256" s="6">
        <v>142220000</v>
      </c>
      <c r="D1256" s="7">
        <v>891946666.70000005</v>
      </c>
      <c r="E1256" s="8">
        <v>198463333.30000001</v>
      </c>
      <c r="F1256" s="6">
        <v>160803333.30000001</v>
      </c>
      <c r="G1256" s="9">
        <v>543200000</v>
      </c>
      <c r="H1256" s="10" t="s">
        <v>2423</v>
      </c>
      <c r="I1256" t="s">
        <v>4262</v>
      </c>
    </row>
    <row r="1257" spans="1:9" x14ac:dyDescent="0.25">
      <c r="A1257" s="4" t="s">
        <v>2420</v>
      </c>
      <c r="B1257" s="5">
        <v>98418666.670000002</v>
      </c>
      <c r="C1257" s="6">
        <v>223923333.30000001</v>
      </c>
      <c r="D1257" s="7">
        <v>123100333.3</v>
      </c>
      <c r="E1257" s="8">
        <v>62728333.329999998</v>
      </c>
      <c r="F1257" s="6">
        <v>106055000</v>
      </c>
      <c r="G1257" s="9">
        <v>58916000</v>
      </c>
      <c r="H1257" s="10" t="s">
        <v>2421</v>
      </c>
      <c r="I1257" t="s">
        <v>4262</v>
      </c>
    </row>
    <row r="1258" spans="1:9" x14ac:dyDescent="0.25">
      <c r="A1258" s="4" t="s">
        <v>2418</v>
      </c>
      <c r="B1258" s="5">
        <v>808796666.70000005</v>
      </c>
      <c r="C1258" s="6">
        <v>1781033333</v>
      </c>
      <c r="D1258" s="7">
        <v>1703800000</v>
      </c>
      <c r="E1258" s="8">
        <v>922736666.70000005</v>
      </c>
      <c r="F1258" s="6">
        <v>1013886667</v>
      </c>
      <c r="G1258" s="9">
        <v>623340000</v>
      </c>
      <c r="H1258" s="10" t="s">
        <v>2419</v>
      </c>
      <c r="I1258" t="s">
        <v>4262</v>
      </c>
    </row>
    <row r="1259" spans="1:9" x14ac:dyDescent="0.25">
      <c r="A1259" s="4" t="s">
        <v>2416</v>
      </c>
      <c r="B1259" s="5">
        <v>101666000</v>
      </c>
      <c r="C1259" s="6">
        <v>273463333.30000001</v>
      </c>
      <c r="D1259" s="7">
        <v>372333333.30000001</v>
      </c>
      <c r="E1259" s="8">
        <v>308413333.30000001</v>
      </c>
      <c r="F1259" s="6">
        <v>250226666.69999999</v>
      </c>
      <c r="G1259" s="9">
        <v>267170000</v>
      </c>
      <c r="H1259" s="10" t="s">
        <v>2417</v>
      </c>
      <c r="I1259" t="s">
        <v>4262</v>
      </c>
    </row>
    <row r="1260" spans="1:9" x14ac:dyDescent="0.25">
      <c r="A1260" s="4" t="s">
        <v>2414</v>
      </c>
      <c r="B1260" s="5">
        <v>384300000</v>
      </c>
      <c r="C1260" s="6">
        <v>978636666.70000005</v>
      </c>
      <c r="D1260" s="7">
        <v>1081766667</v>
      </c>
      <c r="E1260" s="8">
        <v>451143333.30000001</v>
      </c>
      <c r="F1260" s="6">
        <v>451406666.69999999</v>
      </c>
      <c r="G1260" s="9">
        <v>542540000</v>
      </c>
      <c r="H1260" s="10" t="s">
        <v>2415</v>
      </c>
      <c r="I1260" t="s">
        <v>5129</v>
      </c>
    </row>
    <row r="1261" spans="1:9" x14ac:dyDescent="0.25">
      <c r="A1261" s="4" t="s">
        <v>2412</v>
      </c>
      <c r="B1261" s="5">
        <v>83424333.329999998</v>
      </c>
      <c r="C1261" s="6">
        <v>170330000</v>
      </c>
      <c r="D1261" s="7">
        <v>165333333.30000001</v>
      </c>
      <c r="E1261" s="8">
        <v>93199666.670000002</v>
      </c>
      <c r="F1261" s="6">
        <v>102182666.7</v>
      </c>
      <c r="G1261" s="9">
        <v>111155000</v>
      </c>
      <c r="H1261" s="10" t="s">
        <v>2413</v>
      </c>
      <c r="I1261" t="s">
        <v>4757</v>
      </c>
    </row>
    <row r="1262" spans="1:9" x14ac:dyDescent="0.25">
      <c r="A1262" s="4" t="s">
        <v>2410</v>
      </c>
      <c r="B1262" s="5">
        <v>13565000000</v>
      </c>
      <c r="C1262" s="6">
        <v>1586300000</v>
      </c>
      <c r="D1262" s="7">
        <v>2681800000</v>
      </c>
      <c r="E1262" s="8">
        <v>283730000</v>
      </c>
      <c r="F1262" s="6">
        <v>23361333.329999998</v>
      </c>
      <c r="G1262" s="9">
        <v>130930000</v>
      </c>
      <c r="H1262" s="10" t="s">
        <v>2411</v>
      </c>
      <c r="I1262" t="s">
        <v>5130</v>
      </c>
    </row>
    <row r="1263" spans="1:9" x14ac:dyDescent="0.25">
      <c r="A1263" s="4" t="s">
        <v>2408</v>
      </c>
      <c r="B1263" s="5">
        <v>11181466667</v>
      </c>
      <c r="C1263" s="6">
        <v>1708466667</v>
      </c>
      <c r="D1263" s="7">
        <v>2779533333</v>
      </c>
      <c r="E1263" s="8">
        <v>82728333.329999998</v>
      </c>
      <c r="F1263" s="6">
        <v>19596666.670000002</v>
      </c>
      <c r="G1263" s="9">
        <v>55061000</v>
      </c>
      <c r="H1263" s="10" t="s">
        <v>2409</v>
      </c>
      <c r="I1263" t="s">
        <v>5131</v>
      </c>
    </row>
    <row r="1264" spans="1:9" x14ac:dyDescent="0.25">
      <c r="A1264" s="4" t="s">
        <v>2406</v>
      </c>
      <c r="B1264" s="5">
        <v>126692666.7</v>
      </c>
      <c r="C1264" s="6">
        <v>44688333.329999998</v>
      </c>
      <c r="D1264" s="7">
        <v>54058000</v>
      </c>
      <c r="E1264" s="8">
        <v>0</v>
      </c>
      <c r="F1264" s="6">
        <v>0</v>
      </c>
      <c r="G1264" s="9">
        <v>0</v>
      </c>
      <c r="H1264" s="10" t="s">
        <v>2407</v>
      </c>
      <c r="I1264" t="s">
        <v>5132</v>
      </c>
    </row>
    <row r="1265" spans="1:9" x14ac:dyDescent="0.25">
      <c r="A1265" s="4" t="s">
        <v>2404</v>
      </c>
      <c r="B1265" s="5">
        <v>13453000</v>
      </c>
      <c r="C1265" s="6">
        <v>0</v>
      </c>
      <c r="D1265" s="7">
        <v>0</v>
      </c>
      <c r="E1265" s="8">
        <v>0</v>
      </c>
      <c r="F1265" s="6">
        <v>0</v>
      </c>
      <c r="G1265" s="9">
        <v>0</v>
      </c>
      <c r="H1265" s="10" t="s">
        <v>2405</v>
      </c>
      <c r="I1265" t="s">
        <v>4594</v>
      </c>
    </row>
    <row r="1266" spans="1:9" x14ac:dyDescent="0.25">
      <c r="A1266" s="4" t="s">
        <v>2402</v>
      </c>
      <c r="B1266" s="5">
        <v>778720000</v>
      </c>
      <c r="C1266" s="6">
        <v>126047666.7</v>
      </c>
      <c r="D1266" s="7">
        <v>250810000</v>
      </c>
      <c r="E1266" s="8">
        <v>72104000</v>
      </c>
      <c r="F1266" s="6">
        <v>71467666.670000002</v>
      </c>
      <c r="G1266" s="9">
        <v>86584666.670000002</v>
      </c>
      <c r="H1266" s="10" t="s">
        <v>2403</v>
      </c>
      <c r="I1266" t="s">
        <v>5133</v>
      </c>
    </row>
    <row r="1267" spans="1:9" x14ac:dyDescent="0.25">
      <c r="A1267" s="4" t="s">
        <v>2400</v>
      </c>
      <c r="B1267" s="5">
        <v>1161466667</v>
      </c>
      <c r="C1267" s="6">
        <v>394790000</v>
      </c>
      <c r="D1267" s="7">
        <v>392196666.69999999</v>
      </c>
      <c r="E1267" s="8">
        <v>162856666.69999999</v>
      </c>
      <c r="F1267" s="6">
        <v>91541333.329999998</v>
      </c>
      <c r="G1267" s="9">
        <v>146773333.30000001</v>
      </c>
      <c r="H1267" s="10" t="s">
        <v>2401</v>
      </c>
      <c r="I1267" t="s">
        <v>5134</v>
      </c>
    </row>
    <row r="1268" spans="1:9" x14ac:dyDescent="0.25">
      <c r="A1268" s="4" t="s">
        <v>2398</v>
      </c>
      <c r="B1268" s="5">
        <v>489570000</v>
      </c>
      <c r="C1268" s="6">
        <v>177026666.69999999</v>
      </c>
      <c r="D1268" s="7">
        <v>229973333.30000001</v>
      </c>
      <c r="E1268" s="8">
        <v>69528000</v>
      </c>
      <c r="F1268" s="6">
        <v>42882000</v>
      </c>
      <c r="G1268" s="9">
        <v>70330666.670000002</v>
      </c>
      <c r="H1268" s="10" t="s">
        <v>2399</v>
      </c>
      <c r="I1268" t="s">
        <v>5135</v>
      </c>
    </row>
    <row r="1269" spans="1:9" x14ac:dyDescent="0.25">
      <c r="A1269" s="4" t="s">
        <v>2396</v>
      </c>
      <c r="B1269" s="5">
        <v>122533333.3</v>
      </c>
      <c r="C1269" s="6">
        <v>23685333.329999998</v>
      </c>
      <c r="D1269" s="7">
        <v>17930333.329999998</v>
      </c>
      <c r="E1269" s="8">
        <v>21351333.329999998</v>
      </c>
      <c r="F1269" s="6">
        <v>0</v>
      </c>
      <c r="G1269" s="9">
        <v>12900333.33</v>
      </c>
      <c r="H1269" s="10" t="s">
        <v>2397</v>
      </c>
      <c r="I1269" t="s">
        <v>4262</v>
      </c>
    </row>
    <row r="1270" spans="1:9" x14ac:dyDescent="0.25">
      <c r="A1270" s="4" t="s">
        <v>2394</v>
      </c>
      <c r="B1270" s="5">
        <v>0</v>
      </c>
      <c r="C1270" s="6">
        <v>4709333.3329999996</v>
      </c>
      <c r="D1270" s="7">
        <v>0</v>
      </c>
      <c r="E1270" s="8">
        <v>0</v>
      </c>
      <c r="F1270" s="6">
        <v>0</v>
      </c>
      <c r="G1270" s="9">
        <v>0</v>
      </c>
      <c r="H1270" s="10" t="s">
        <v>2395</v>
      </c>
      <c r="I1270" t="s">
        <v>4262</v>
      </c>
    </row>
    <row r="1271" spans="1:9" x14ac:dyDescent="0.25">
      <c r="A1271" s="4" t="s">
        <v>2392</v>
      </c>
      <c r="B1271" s="5">
        <v>81484666.670000002</v>
      </c>
      <c r="C1271" s="6">
        <v>16887666.670000002</v>
      </c>
      <c r="D1271" s="7">
        <v>28400333.329999998</v>
      </c>
      <c r="E1271" s="8">
        <v>29034333.329999998</v>
      </c>
      <c r="F1271" s="6">
        <v>11625333.33</v>
      </c>
      <c r="G1271" s="9">
        <v>12266000</v>
      </c>
      <c r="H1271" s="10" t="s">
        <v>2393</v>
      </c>
      <c r="I1271" t="s">
        <v>4546</v>
      </c>
    </row>
    <row r="1272" spans="1:9" x14ac:dyDescent="0.25">
      <c r="A1272" s="4" t="s">
        <v>2390</v>
      </c>
      <c r="B1272" s="5">
        <v>596263333.29999995</v>
      </c>
      <c r="C1272" s="6">
        <v>189520000</v>
      </c>
      <c r="D1272" s="7">
        <v>120120000</v>
      </c>
      <c r="E1272" s="8">
        <v>76310333.329999998</v>
      </c>
      <c r="F1272" s="6">
        <v>35028000</v>
      </c>
      <c r="G1272" s="9">
        <v>87707333.329999998</v>
      </c>
      <c r="H1272" s="10" t="s">
        <v>2391</v>
      </c>
      <c r="I1272" t="s">
        <v>4924</v>
      </c>
    </row>
    <row r="1273" spans="1:9" x14ac:dyDescent="0.25">
      <c r="A1273" s="4" t="s">
        <v>2388</v>
      </c>
      <c r="B1273" s="5">
        <v>57592666.670000002</v>
      </c>
      <c r="C1273" s="6">
        <v>0</v>
      </c>
      <c r="D1273" s="7">
        <v>0</v>
      </c>
      <c r="E1273" s="8">
        <v>0</v>
      </c>
      <c r="F1273" s="6">
        <v>0</v>
      </c>
      <c r="G1273" s="9">
        <v>0</v>
      </c>
      <c r="H1273" s="10" t="s">
        <v>2389</v>
      </c>
      <c r="I1273" t="s">
        <v>5136</v>
      </c>
    </row>
    <row r="1274" spans="1:9" x14ac:dyDescent="0.25">
      <c r="A1274" s="4" t="s">
        <v>2386</v>
      </c>
      <c r="B1274" s="5">
        <v>1842666667</v>
      </c>
      <c r="C1274" s="6">
        <v>809130000</v>
      </c>
      <c r="D1274" s="7">
        <v>468936666.69999999</v>
      </c>
      <c r="E1274" s="8">
        <v>111311666.7</v>
      </c>
      <c r="F1274" s="6">
        <v>147716666.69999999</v>
      </c>
      <c r="G1274" s="9">
        <v>161023333.30000001</v>
      </c>
      <c r="H1274" s="10" t="s">
        <v>2387</v>
      </c>
      <c r="I1274" t="s">
        <v>5137</v>
      </c>
    </row>
    <row r="1275" spans="1:9" x14ac:dyDescent="0.25">
      <c r="A1275" s="4" t="s">
        <v>2384</v>
      </c>
      <c r="B1275" s="5">
        <v>142010000</v>
      </c>
      <c r="C1275" s="6">
        <v>0</v>
      </c>
      <c r="D1275" s="7">
        <v>0</v>
      </c>
      <c r="E1275" s="8">
        <v>0</v>
      </c>
      <c r="F1275" s="6">
        <v>0</v>
      </c>
      <c r="G1275" s="9">
        <v>0</v>
      </c>
      <c r="H1275" s="10" t="s">
        <v>2385</v>
      </c>
      <c r="I1275" t="s">
        <v>4927</v>
      </c>
    </row>
    <row r="1276" spans="1:9" x14ac:dyDescent="0.25">
      <c r="A1276" s="4" t="s">
        <v>2382</v>
      </c>
      <c r="B1276" s="5">
        <v>1247333.3330000001</v>
      </c>
      <c r="C1276" s="6">
        <v>0</v>
      </c>
      <c r="D1276" s="7">
        <v>0</v>
      </c>
      <c r="E1276" s="8">
        <v>0</v>
      </c>
      <c r="F1276" s="6">
        <v>0</v>
      </c>
      <c r="G1276" s="9">
        <v>0</v>
      </c>
      <c r="H1276" s="10" t="s">
        <v>2383</v>
      </c>
      <c r="I1276" t="s">
        <v>5138</v>
      </c>
    </row>
    <row r="1277" spans="1:9" x14ac:dyDescent="0.25">
      <c r="A1277" s="4" t="s">
        <v>2380</v>
      </c>
      <c r="B1277" s="5">
        <v>2433700000</v>
      </c>
      <c r="C1277" s="6">
        <v>1533833333</v>
      </c>
      <c r="D1277" s="7">
        <v>1353866667</v>
      </c>
      <c r="E1277" s="8">
        <v>529873333.30000001</v>
      </c>
      <c r="F1277" s="6">
        <v>448423333.30000001</v>
      </c>
      <c r="G1277" s="9">
        <v>489226666.69999999</v>
      </c>
      <c r="H1277" s="10" t="s">
        <v>2381</v>
      </c>
      <c r="I1277" t="s">
        <v>4262</v>
      </c>
    </row>
    <row r="1278" spans="1:9" x14ac:dyDescent="0.25">
      <c r="A1278" s="4" t="s">
        <v>2378</v>
      </c>
      <c r="B1278" s="5">
        <v>0</v>
      </c>
      <c r="C1278" s="6">
        <v>49623333.329999998</v>
      </c>
      <c r="D1278" s="7">
        <v>0</v>
      </c>
      <c r="E1278" s="8">
        <v>54930000</v>
      </c>
      <c r="F1278" s="6">
        <v>0</v>
      </c>
      <c r="G1278" s="9">
        <v>130221666.7</v>
      </c>
      <c r="H1278" s="10" t="s">
        <v>2379</v>
      </c>
      <c r="I1278" t="s">
        <v>5139</v>
      </c>
    </row>
    <row r="1279" spans="1:9" x14ac:dyDescent="0.25">
      <c r="A1279" s="4" t="s">
        <v>2376</v>
      </c>
      <c r="B1279" s="5">
        <v>41506666.670000002</v>
      </c>
      <c r="C1279" s="6">
        <v>281823333.30000001</v>
      </c>
      <c r="D1279" s="7">
        <v>239300000</v>
      </c>
      <c r="E1279" s="8">
        <v>29908666.670000002</v>
      </c>
      <c r="F1279" s="6">
        <v>13934000</v>
      </c>
      <c r="G1279" s="9">
        <v>35959666.670000002</v>
      </c>
      <c r="H1279" s="10" t="s">
        <v>2377</v>
      </c>
      <c r="I1279" t="s">
        <v>4490</v>
      </c>
    </row>
    <row r="1280" spans="1:9" x14ac:dyDescent="0.25">
      <c r="A1280" s="4" t="s">
        <v>2374</v>
      </c>
      <c r="B1280" s="5">
        <v>86209666.670000002</v>
      </c>
      <c r="C1280" s="6">
        <v>46020666.670000002</v>
      </c>
      <c r="D1280" s="7">
        <v>70217000</v>
      </c>
      <c r="E1280" s="8">
        <v>89251333.329999998</v>
      </c>
      <c r="F1280" s="6">
        <v>86339000</v>
      </c>
      <c r="G1280" s="9">
        <v>90000000</v>
      </c>
      <c r="H1280" s="10" t="s">
        <v>2375</v>
      </c>
      <c r="I1280" t="s">
        <v>5140</v>
      </c>
    </row>
    <row r="1281" spans="1:9" x14ac:dyDescent="0.25">
      <c r="A1281" s="4" t="s">
        <v>2372</v>
      </c>
      <c r="B1281" s="5">
        <v>0</v>
      </c>
      <c r="C1281" s="6">
        <v>88498000</v>
      </c>
      <c r="D1281" s="7">
        <v>41869666.670000002</v>
      </c>
      <c r="E1281" s="8">
        <v>155470000</v>
      </c>
      <c r="F1281" s="6">
        <v>102312333.3</v>
      </c>
      <c r="G1281" s="9">
        <v>71554666.670000002</v>
      </c>
      <c r="H1281" s="10" t="s">
        <v>2373</v>
      </c>
      <c r="I1281" t="s">
        <v>5141</v>
      </c>
    </row>
    <row r="1282" spans="1:9" x14ac:dyDescent="0.25">
      <c r="A1282" s="4" t="s">
        <v>2370</v>
      </c>
      <c r="B1282" s="5">
        <v>209613333.30000001</v>
      </c>
      <c r="C1282" s="6">
        <v>321610000</v>
      </c>
      <c r="D1282" s="7">
        <v>308126666.69999999</v>
      </c>
      <c r="E1282" s="8">
        <v>344483333.30000001</v>
      </c>
      <c r="F1282" s="6">
        <v>289613333.30000001</v>
      </c>
      <c r="G1282" s="9">
        <v>326970000</v>
      </c>
      <c r="H1282" s="10" t="s">
        <v>2371</v>
      </c>
      <c r="I1282" t="s">
        <v>5142</v>
      </c>
    </row>
    <row r="1283" spans="1:9" x14ac:dyDescent="0.25">
      <c r="A1283" s="4" t="s">
        <v>2368</v>
      </c>
      <c r="B1283" s="5">
        <v>346723333.30000001</v>
      </c>
      <c r="C1283" s="6">
        <v>483403333.30000001</v>
      </c>
      <c r="D1283" s="7">
        <v>441913333.30000001</v>
      </c>
      <c r="E1283" s="8">
        <v>390383333.30000001</v>
      </c>
      <c r="F1283" s="6">
        <v>344950000</v>
      </c>
      <c r="G1283" s="9">
        <v>470566666.69999999</v>
      </c>
      <c r="H1283" s="10" t="s">
        <v>2369</v>
      </c>
      <c r="I1283" t="s">
        <v>5143</v>
      </c>
    </row>
    <row r="1284" spans="1:9" x14ac:dyDescent="0.25">
      <c r="A1284" s="4" t="s">
        <v>2366</v>
      </c>
      <c r="B1284" s="5">
        <v>0</v>
      </c>
      <c r="C1284" s="6">
        <v>0</v>
      </c>
      <c r="D1284" s="7">
        <v>9494000</v>
      </c>
      <c r="E1284" s="8">
        <v>0</v>
      </c>
      <c r="F1284" s="6">
        <v>0</v>
      </c>
      <c r="G1284" s="9">
        <v>0</v>
      </c>
      <c r="H1284" s="10" t="s">
        <v>2367</v>
      </c>
      <c r="I1284" t="s">
        <v>4262</v>
      </c>
    </row>
    <row r="1285" spans="1:9" x14ac:dyDescent="0.25">
      <c r="A1285" s="4" t="s">
        <v>2364</v>
      </c>
      <c r="B1285" s="5">
        <v>0</v>
      </c>
      <c r="C1285" s="6">
        <v>0</v>
      </c>
      <c r="D1285" s="7">
        <v>0</v>
      </c>
      <c r="E1285" s="8">
        <v>0</v>
      </c>
      <c r="F1285" s="6">
        <v>0</v>
      </c>
      <c r="G1285" s="9">
        <v>20724666.670000002</v>
      </c>
      <c r="H1285" s="10" t="s">
        <v>2365</v>
      </c>
      <c r="I1285" t="s">
        <v>4262</v>
      </c>
    </row>
    <row r="1286" spans="1:9" x14ac:dyDescent="0.25">
      <c r="A1286" s="4" t="s">
        <v>2362</v>
      </c>
      <c r="B1286" s="5">
        <v>0</v>
      </c>
      <c r="C1286" s="6">
        <v>0</v>
      </c>
      <c r="D1286" s="7">
        <v>0</v>
      </c>
      <c r="E1286" s="8">
        <v>0</v>
      </c>
      <c r="F1286" s="6">
        <v>0</v>
      </c>
      <c r="G1286" s="9">
        <v>21301000</v>
      </c>
      <c r="H1286" s="10" t="s">
        <v>2363</v>
      </c>
      <c r="I1286" t="s">
        <v>4506</v>
      </c>
    </row>
    <row r="1287" spans="1:9" x14ac:dyDescent="0.25">
      <c r="A1287" s="4" t="s">
        <v>2360</v>
      </c>
      <c r="B1287" s="5">
        <v>194156666.69999999</v>
      </c>
      <c r="C1287" s="6">
        <v>57863333.329999998</v>
      </c>
      <c r="D1287" s="7">
        <v>409666666.69999999</v>
      </c>
      <c r="E1287" s="8">
        <v>43541333.329999998</v>
      </c>
      <c r="F1287" s="6">
        <v>73722333.329999998</v>
      </c>
      <c r="G1287" s="9">
        <v>64334000</v>
      </c>
      <c r="H1287" s="10" t="s">
        <v>2361</v>
      </c>
      <c r="I1287" t="s">
        <v>4262</v>
      </c>
    </row>
    <row r="1288" spans="1:9" x14ac:dyDescent="0.25">
      <c r="A1288" s="4" t="s">
        <v>2358</v>
      </c>
      <c r="B1288" s="5">
        <v>184483333.30000001</v>
      </c>
      <c r="C1288" s="6">
        <v>393656666.69999999</v>
      </c>
      <c r="D1288" s="7">
        <v>206070000</v>
      </c>
      <c r="E1288" s="8">
        <v>412940000</v>
      </c>
      <c r="F1288" s="6">
        <v>585856666.70000005</v>
      </c>
      <c r="G1288" s="9">
        <v>396396666.69999999</v>
      </c>
      <c r="H1288" s="10" t="s">
        <v>2359</v>
      </c>
      <c r="I1288" t="s">
        <v>5144</v>
      </c>
    </row>
    <row r="1289" spans="1:9" x14ac:dyDescent="0.25">
      <c r="A1289" s="4" t="s">
        <v>2356</v>
      </c>
      <c r="B1289" s="5">
        <v>0</v>
      </c>
      <c r="C1289" s="6">
        <v>0</v>
      </c>
      <c r="D1289" s="7">
        <v>11803333.33</v>
      </c>
      <c r="E1289" s="8">
        <v>0</v>
      </c>
      <c r="F1289" s="6">
        <v>0</v>
      </c>
      <c r="G1289" s="9">
        <v>0</v>
      </c>
      <c r="H1289" s="10" t="s">
        <v>2357</v>
      </c>
      <c r="I1289" t="s">
        <v>5139</v>
      </c>
    </row>
    <row r="1290" spans="1:9" x14ac:dyDescent="0.25">
      <c r="A1290" s="4" t="s">
        <v>2354</v>
      </c>
      <c r="B1290" s="5">
        <v>0</v>
      </c>
      <c r="C1290" s="6">
        <v>34283333.329999998</v>
      </c>
      <c r="D1290" s="7">
        <v>0</v>
      </c>
      <c r="E1290" s="8">
        <v>26532333.329999998</v>
      </c>
      <c r="F1290" s="6">
        <v>0</v>
      </c>
      <c r="G1290" s="9">
        <v>24272000</v>
      </c>
      <c r="H1290" s="10" t="s">
        <v>2355</v>
      </c>
      <c r="I1290" t="s">
        <v>5145</v>
      </c>
    </row>
    <row r="1291" spans="1:9" x14ac:dyDescent="0.25">
      <c r="A1291" s="4" t="s">
        <v>2352</v>
      </c>
      <c r="B1291" s="5">
        <v>0</v>
      </c>
      <c r="C1291" s="6">
        <v>0</v>
      </c>
      <c r="D1291" s="7">
        <v>0</v>
      </c>
      <c r="E1291" s="8">
        <v>0</v>
      </c>
      <c r="F1291" s="6">
        <v>3914000</v>
      </c>
      <c r="G1291" s="9">
        <v>0</v>
      </c>
      <c r="H1291" s="10" t="s">
        <v>2353</v>
      </c>
      <c r="I1291" t="s">
        <v>5146</v>
      </c>
    </row>
    <row r="1292" spans="1:9" x14ac:dyDescent="0.25">
      <c r="A1292" s="4" t="s">
        <v>2350</v>
      </c>
      <c r="B1292" s="5">
        <v>0</v>
      </c>
      <c r="C1292" s="6">
        <v>0</v>
      </c>
      <c r="D1292" s="7">
        <v>0</v>
      </c>
      <c r="E1292" s="8">
        <v>0</v>
      </c>
      <c r="F1292" s="6">
        <v>0</v>
      </c>
      <c r="G1292" s="9">
        <v>7734333.3329999996</v>
      </c>
      <c r="H1292" s="10" t="s">
        <v>2351</v>
      </c>
      <c r="I1292" t="s">
        <v>5147</v>
      </c>
    </row>
    <row r="1293" spans="1:9" x14ac:dyDescent="0.25">
      <c r="A1293" s="4" t="s">
        <v>2348</v>
      </c>
      <c r="B1293" s="5">
        <v>0</v>
      </c>
      <c r="C1293" s="6">
        <v>17999333.329999998</v>
      </c>
      <c r="D1293" s="7">
        <v>0</v>
      </c>
      <c r="E1293" s="8">
        <v>0</v>
      </c>
      <c r="F1293" s="6">
        <v>0</v>
      </c>
      <c r="G1293" s="9">
        <v>0</v>
      </c>
      <c r="H1293" s="10" t="s">
        <v>2349</v>
      </c>
      <c r="I1293" t="s">
        <v>5148</v>
      </c>
    </row>
    <row r="1294" spans="1:9" x14ac:dyDescent="0.25">
      <c r="A1294" s="4" t="s">
        <v>2346</v>
      </c>
      <c r="B1294" s="5">
        <v>187896666.69999999</v>
      </c>
      <c r="C1294" s="6">
        <v>214606666.69999999</v>
      </c>
      <c r="D1294" s="7">
        <v>61019666.670000002</v>
      </c>
      <c r="E1294" s="8">
        <v>41002333.329999998</v>
      </c>
      <c r="F1294" s="6">
        <v>47031666.670000002</v>
      </c>
      <c r="G1294" s="9">
        <v>45085666.670000002</v>
      </c>
      <c r="H1294" s="10" t="s">
        <v>2347</v>
      </c>
      <c r="I1294" t="s">
        <v>4330</v>
      </c>
    </row>
    <row r="1295" spans="1:9" x14ac:dyDescent="0.25">
      <c r="A1295" s="4" t="s">
        <v>2344</v>
      </c>
      <c r="B1295" s="5">
        <v>87982666.670000002</v>
      </c>
      <c r="C1295" s="6">
        <v>88475000</v>
      </c>
      <c r="D1295" s="7">
        <v>73257333.329999998</v>
      </c>
      <c r="E1295" s="8">
        <v>83419666.670000002</v>
      </c>
      <c r="F1295" s="6">
        <v>84268333.329999998</v>
      </c>
      <c r="G1295" s="9">
        <v>71795333.329999998</v>
      </c>
      <c r="H1295" s="10" t="s">
        <v>2345</v>
      </c>
      <c r="I1295" t="s">
        <v>4262</v>
      </c>
    </row>
    <row r="1296" spans="1:9" x14ac:dyDescent="0.25">
      <c r="A1296" s="4" t="s">
        <v>2342</v>
      </c>
      <c r="B1296" s="5">
        <v>27750333.329999998</v>
      </c>
      <c r="C1296" s="6">
        <v>19559333.329999998</v>
      </c>
      <c r="D1296" s="7">
        <v>36330666.670000002</v>
      </c>
      <c r="E1296" s="8">
        <v>6802933333</v>
      </c>
      <c r="F1296" s="6">
        <v>9192566667</v>
      </c>
      <c r="G1296" s="9">
        <v>7024933333</v>
      </c>
      <c r="H1296" s="10" t="s">
        <v>2343</v>
      </c>
      <c r="I1296" t="s">
        <v>5149</v>
      </c>
    </row>
    <row r="1297" spans="1:9" x14ac:dyDescent="0.25">
      <c r="A1297" s="4" t="s">
        <v>2340</v>
      </c>
      <c r="B1297" s="5">
        <v>0</v>
      </c>
      <c r="C1297" s="6">
        <v>0</v>
      </c>
      <c r="D1297" s="7">
        <v>0</v>
      </c>
      <c r="E1297" s="8">
        <v>0</v>
      </c>
      <c r="F1297" s="6">
        <v>0</v>
      </c>
      <c r="G1297" s="9">
        <v>46620000</v>
      </c>
      <c r="H1297" s="10" t="s">
        <v>2341</v>
      </c>
      <c r="I1297" t="s">
        <v>5150</v>
      </c>
    </row>
    <row r="1298" spans="1:9" x14ac:dyDescent="0.25">
      <c r="A1298" s="4" t="s">
        <v>2338</v>
      </c>
      <c r="B1298" s="5">
        <v>8785000</v>
      </c>
      <c r="C1298" s="6">
        <v>4854633.3329999996</v>
      </c>
      <c r="D1298" s="7">
        <v>10543800</v>
      </c>
      <c r="E1298" s="8">
        <v>2201900000</v>
      </c>
      <c r="F1298" s="6">
        <v>2770066667</v>
      </c>
      <c r="G1298" s="9">
        <v>2891233333</v>
      </c>
      <c r="H1298" s="10" t="s">
        <v>2339</v>
      </c>
      <c r="I1298" t="s">
        <v>5151</v>
      </c>
    </row>
    <row r="1299" spans="1:9" x14ac:dyDescent="0.25">
      <c r="A1299" s="4" t="s">
        <v>2336</v>
      </c>
      <c r="B1299" s="5">
        <v>2456800</v>
      </c>
      <c r="C1299" s="6">
        <v>0</v>
      </c>
      <c r="D1299" s="7">
        <v>0</v>
      </c>
      <c r="E1299" s="8">
        <v>1811533333</v>
      </c>
      <c r="F1299" s="6">
        <v>2095800000</v>
      </c>
      <c r="G1299" s="9">
        <v>1715666667</v>
      </c>
      <c r="H1299" s="10" t="s">
        <v>2337</v>
      </c>
      <c r="I1299" t="s">
        <v>5152</v>
      </c>
    </row>
    <row r="1300" spans="1:9" x14ac:dyDescent="0.25">
      <c r="A1300" s="4" t="s">
        <v>2334</v>
      </c>
      <c r="B1300" s="5">
        <v>147720000</v>
      </c>
      <c r="C1300" s="6">
        <v>228593333.30000001</v>
      </c>
      <c r="D1300" s="7">
        <v>156270000</v>
      </c>
      <c r="E1300" s="8">
        <v>1220233333</v>
      </c>
      <c r="F1300" s="6">
        <v>1091553333</v>
      </c>
      <c r="G1300" s="9">
        <v>1021256667</v>
      </c>
      <c r="H1300" s="10" t="s">
        <v>2335</v>
      </c>
      <c r="I1300" t="s">
        <v>5153</v>
      </c>
    </row>
    <row r="1301" spans="1:9" x14ac:dyDescent="0.25">
      <c r="A1301" s="4" t="s">
        <v>2332</v>
      </c>
      <c r="B1301" s="5">
        <v>12194666.67</v>
      </c>
      <c r="C1301" s="6">
        <v>0</v>
      </c>
      <c r="D1301" s="7">
        <v>20724333.329999998</v>
      </c>
      <c r="E1301" s="8">
        <v>495653333.30000001</v>
      </c>
      <c r="F1301" s="6">
        <v>614706666.70000005</v>
      </c>
      <c r="G1301" s="9">
        <v>473206666.69999999</v>
      </c>
      <c r="H1301" s="10" t="s">
        <v>2333</v>
      </c>
      <c r="I1301" t="s">
        <v>5154</v>
      </c>
    </row>
    <row r="1302" spans="1:9" x14ac:dyDescent="0.25">
      <c r="A1302" s="4" t="s">
        <v>2330</v>
      </c>
      <c r="B1302" s="5">
        <v>26224666.670000002</v>
      </c>
      <c r="C1302" s="6">
        <v>0</v>
      </c>
      <c r="D1302" s="7">
        <v>20809666.670000002</v>
      </c>
      <c r="E1302" s="8">
        <v>1605100000</v>
      </c>
      <c r="F1302" s="6">
        <v>2045800000</v>
      </c>
      <c r="G1302" s="9">
        <v>1206400000</v>
      </c>
      <c r="H1302" s="10" t="s">
        <v>2331</v>
      </c>
      <c r="I1302" t="s">
        <v>5155</v>
      </c>
    </row>
    <row r="1303" spans="1:9" x14ac:dyDescent="0.25">
      <c r="A1303" s="4" t="s">
        <v>2328</v>
      </c>
      <c r="B1303" s="5">
        <v>28427000</v>
      </c>
      <c r="C1303" s="6">
        <v>52497000</v>
      </c>
      <c r="D1303" s="7">
        <v>17076333.329999998</v>
      </c>
      <c r="E1303" s="8">
        <v>780196666.70000005</v>
      </c>
      <c r="F1303" s="6">
        <v>878933333.29999995</v>
      </c>
      <c r="G1303" s="9">
        <v>619460000</v>
      </c>
      <c r="H1303" s="10" t="s">
        <v>2329</v>
      </c>
      <c r="I1303" t="s">
        <v>4262</v>
      </c>
    </row>
    <row r="1304" spans="1:9" x14ac:dyDescent="0.25">
      <c r="A1304" s="4" t="s">
        <v>2326</v>
      </c>
      <c r="B1304" s="5">
        <v>14284000</v>
      </c>
      <c r="C1304" s="6">
        <v>85011666.670000002</v>
      </c>
      <c r="D1304" s="7">
        <v>37396000</v>
      </c>
      <c r="E1304" s="8">
        <v>30762000</v>
      </c>
      <c r="F1304" s="6">
        <v>94716333.329999998</v>
      </c>
      <c r="G1304" s="9">
        <v>47082333.329999998</v>
      </c>
      <c r="H1304" s="10" t="s">
        <v>2327</v>
      </c>
      <c r="I1304" t="s">
        <v>4486</v>
      </c>
    </row>
    <row r="1305" spans="1:9" x14ac:dyDescent="0.25">
      <c r="A1305" s="4" t="s">
        <v>2324</v>
      </c>
      <c r="B1305" s="5">
        <v>0</v>
      </c>
      <c r="C1305" s="6">
        <v>0</v>
      </c>
      <c r="D1305" s="7">
        <v>0</v>
      </c>
      <c r="E1305" s="8">
        <v>0</v>
      </c>
      <c r="F1305" s="6">
        <v>0</v>
      </c>
      <c r="G1305" s="9">
        <v>13766333.33</v>
      </c>
      <c r="H1305" s="10" t="s">
        <v>2325</v>
      </c>
      <c r="I1305" t="s">
        <v>4262</v>
      </c>
    </row>
    <row r="1306" spans="1:9" x14ac:dyDescent="0.25">
      <c r="A1306" s="4" t="s">
        <v>2322</v>
      </c>
      <c r="B1306" s="5">
        <v>2800966.6669999999</v>
      </c>
      <c r="C1306" s="6">
        <v>0</v>
      </c>
      <c r="D1306" s="7">
        <v>0</v>
      </c>
      <c r="E1306" s="8">
        <v>0</v>
      </c>
      <c r="F1306" s="6">
        <v>0</v>
      </c>
      <c r="G1306" s="9">
        <v>0</v>
      </c>
      <c r="H1306" s="10" t="s">
        <v>2323</v>
      </c>
      <c r="I1306" t="s">
        <v>4558</v>
      </c>
    </row>
    <row r="1307" spans="1:9" x14ac:dyDescent="0.25">
      <c r="A1307" s="4" t="s">
        <v>2320</v>
      </c>
      <c r="B1307" s="5">
        <v>33275000</v>
      </c>
      <c r="C1307" s="6">
        <v>43866666.670000002</v>
      </c>
      <c r="D1307" s="7">
        <v>43217333.329999998</v>
      </c>
      <c r="E1307" s="8">
        <v>195136666.69999999</v>
      </c>
      <c r="F1307" s="6">
        <v>113163666.7</v>
      </c>
      <c r="G1307" s="9">
        <v>168166666.69999999</v>
      </c>
      <c r="H1307" s="10" t="s">
        <v>2321</v>
      </c>
      <c r="I1307" t="s">
        <v>5156</v>
      </c>
    </row>
    <row r="1308" spans="1:9" x14ac:dyDescent="0.25">
      <c r="A1308" s="4" t="s">
        <v>2318</v>
      </c>
      <c r="B1308" s="5">
        <v>18537333.329999998</v>
      </c>
      <c r="C1308" s="6">
        <v>0</v>
      </c>
      <c r="D1308" s="7">
        <v>43583000</v>
      </c>
      <c r="E1308" s="8">
        <v>1895266667</v>
      </c>
      <c r="F1308" s="6">
        <v>1353766667</v>
      </c>
      <c r="G1308" s="9">
        <v>1392933333</v>
      </c>
      <c r="H1308" s="10" t="s">
        <v>2319</v>
      </c>
      <c r="I1308" t="s">
        <v>5157</v>
      </c>
    </row>
    <row r="1309" spans="1:9" x14ac:dyDescent="0.25">
      <c r="A1309" s="4" t="s">
        <v>2316</v>
      </c>
      <c r="B1309" s="5">
        <v>987846666.70000005</v>
      </c>
      <c r="C1309" s="6">
        <v>219720000</v>
      </c>
      <c r="D1309" s="7">
        <v>193526666.69999999</v>
      </c>
      <c r="E1309" s="8">
        <v>14617666.67</v>
      </c>
      <c r="F1309" s="6">
        <v>14066333.33</v>
      </c>
      <c r="G1309" s="9">
        <v>50622666.670000002</v>
      </c>
      <c r="H1309" s="10" t="s">
        <v>2317</v>
      </c>
      <c r="I1309" t="s">
        <v>4606</v>
      </c>
    </row>
    <row r="1310" spans="1:9" x14ac:dyDescent="0.25">
      <c r="A1310" s="4" t="s">
        <v>2314</v>
      </c>
      <c r="B1310" s="5">
        <v>357123333.30000001</v>
      </c>
      <c r="C1310" s="6">
        <v>147823333.30000001</v>
      </c>
      <c r="D1310" s="7">
        <v>300206666.69999999</v>
      </c>
      <c r="E1310" s="8">
        <v>288633333.30000001</v>
      </c>
      <c r="F1310" s="6">
        <v>205706666.69999999</v>
      </c>
      <c r="G1310" s="9">
        <v>236486666.69999999</v>
      </c>
      <c r="H1310" s="10" t="s">
        <v>2315</v>
      </c>
      <c r="I1310" t="s">
        <v>5158</v>
      </c>
    </row>
    <row r="1311" spans="1:9" x14ac:dyDescent="0.25">
      <c r="A1311" s="4" t="s">
        <v>2312</v>
      </c>
      <c r="B1311" s="5">
        <v>46012333.329999998</v>
      </c>
      <c r="C1311" s="6">
        <v>23815666.670000002</v>
      </c>
      <c r="D1311" s="7">
        <v>0</v>
      </c>
      <c r="E1311" s="8">
        <v>0</v>
      </c>
      <c r="F1311" s="6">
        <v>0</v>
      </c>
      <c r="G1311" s="9">
        <v>5330666.6670000004</v>
      </c>
      <c r="H1311" s="10" t="s">
        <v>2313</v>
      </c>
      <c r="I1311" t="s">
        <v>4262</v>
      </c>
    </row>
    <row r="1312" spans="1:9" x14ac:dyDescent="0.25">
      <c r="A1312" s="4" t="s">
        <v>2310</v>
      </c>
      <c r="B1312" s="5">
        <v>26227666.670000002</v>
      </c>
      <c r="C1312" s="6">
        <v>0</v>
      </c>
      <c r="D1312" s="7">
        <v>7619000</v>
      </c>
      <c r="E1312" s="8">
        <v>0</v>
      </c>
      <c r="F1312" s="6">
        <v>0</v>
      </c>
      <c r="G1312" s="9">
        <v>0</v>
      </c>
      <c r="H1312" s="10" t="s">
        <v>2311</v>
      </c>
      <c r="I1312" t="s">
        <v>4262</v>
      </c>
    </row>
    <row r="1313" spans="1:9" x14ac:dyDescent="0.25">
      <c r="A1313" s="4" t="s">
        <v>2308</v>
      </c>
      <c r="B1313" s="5">
        <v>576780000</v>
      </c>
      <c r="C1313" s="6">
        <v>145646666.69999999</v>
      </c>
      <c r="D1313" s="7">
        <v>65650333.329999998</v>
      </c>
      <c r="E1313" s="8">
        <v>5865333.3329999996</v>
      </c>
      <c r="F1313" s="6">
        <v>16562333.33</v>
      </c>
      <c r="G1313" s="9">
        <v>7626000</v>
      </c>
      <c r="H1313" s="10" t="s">
        <v>2309</v>
      </c>
      <c r="I1313" t="s">
        <v>4262</v>
      </c>
    </row>
    <row r="1314" spans="1:9" x14ac:dyDescent="0.25">
      <c r="A1314" s="4" t="s">
        <v>2306</v>
      </c>
      <c r="B1314" s="5">
        <v>387766666.69999999</v>
      </c>
      <c r="C1314" s="6">
        <v>694113333.29999995</v>
      </c>
      <c r="D1314" s="7">
        <v>295000000</v>
      </c>
      <c r="E1314" s="8">
        <v>901973333.29999995</v>
      </c>
      <c r="F1314" s="6">
        <v>1150366667</v>
      </c>
      <c r="G1314" s="9">
        <v>773013333.29999995</v>
      </c>
      <c r="H1314" s="10" t="s">
        <v>2307</v>
      </c>
      <c r="I1314" t="s">
        <v>5159</v>
      </c>
    </row>
    <row r="1315" spans="1:9" x14ac:dyDescent="0.25">
      <c r="A1315" s="4" t="s">
        <v>2304</v>
      </c>
      <c r="B1315" s="5">
        <v>257766666.69999999</v>
      </c>
      <c r="C1315" s="6">
        <v>0</v>
      </c>
      <c r="D1315" s="7">
        <v>91584666.670000002</v>
      </c>
      <c r="E1315" s="8">
        <v>0</v>
      </c>
      <c r="F1315" s="6">
        <v>0</v>
      </c>
      <c r="G1315" s="9">
        <v>0</v>
      </c>
      <c r="H1315" s="10" t="s">
        <v>2305</v>
      </c>
      <c r="I1315" t="s">
        <v>5160</v>
      </c>
    </row>
    <row r="1316" spans="1:9" x14ac:dyDescent="0.25">
      <c r="A1316" s="4" t="s">
        <v>2302</v>
      </c>
      <c r="B1316" s="5">
        <v>12080333.33</v>
      </c>
      <c r="C1316" s="6">
        <v>0</v>
      </c>
      <c r="D1316" s="7">
        <v>0</v>
      </c>
      <c r="E1316" s="8">
        <v>0</v>
      </c>
      <c r="F1316" s="6">
        <v>0</v>
      </c>
      <c r="G1316" s="9">
        <v>0</v>
      </c>
      <c r="H1316" s="10" t="s">
        <v>2303</v>
      </c>
      <c r="I1316" t="s">
        <v>4262</v>
      </c>
    </row>
    <row r="1317" spans="1:9" x14ac:dyDescent="0.25">
      <c r="A1317" s="4" t="s">
        <v>2300</v>
      </c>
      <c r="B1317" s="5">
        <v>23123333.329999998</v>
      </c>
      <c r="C1317" s="6">
        <v>13074333.33</v>
      </c>
      <c r="D1317" s="7">
        <v>13796000</v>
      </c>
      <c r="E1317" s="8">
        <v>224946666.69999999</v>
      </c>
      <c r="F1317" s="6">
        <v>41855000</v>
      </c>
      <c r="G1317" s="9">
        <v>83790000</v>
      </c>
      <c r="H1317" s="10" t="s">
        <v>2301</v>
      </c>
      <c r="I1317" t="s">
        <v>5161</v>
      </c>
    </row>
    <row r="1318" spans="1:9" x14ac:dyDescent="0.25">
      <c r="A1318" s="4" t="s">
        <v>2298</v>
      </c>
      <c r="B1318" s="5">
        <v>0</v>
      </c>
      <c r="C1318" s="6">
        <v>4993666.6670000004</v>
      </c>
      <c r="D1318" s="7">
        <v>0</v>
      </c>
      <c r="E1318" s="8">
        <v>0</v>
      </c>
      <c r="F1318" s="6">
        <v>0</v>
      </c>
      <c r="G1318" s="9">
        <v>0</v>
      </c>
      <c r="H1318" s="10" t="s">
        <v>2299</v>
      </c>
      <c r="I1318" t="s">
        <v>5162</v>
      </c>
    </row>
    <row r="1319" spans="1:9" x14ac:dyDescent="0.25">
      <c r="A1319" s="4" t="s">
        <v>426</v>
      </c>
      <c r="B1319" s="5">
        <v>0</v>
      </c>
      <c r="C1319" s="6">
        <v>21077333.329999998</v>
      </c>
      <c r="D1319" s="7">
        <v>0</v>
      </c>
      <c r="E1319" s="8">
        <v>0</v>
      </c>
      <c r="F1319" s="6">
        <v>0</v>
      </c>
      <c r="G1319" s="9">
        <v>0</v>
      </c>
      <c r="H1319" s="10" t="s">
        <v>427</v>
      </c>
      <c r="I1319" t="s">
        <v>5163</v>
      </c>
    </row>
    <row r="1320" spans="1:9" x14ac:dyDescent="0.25">
      <c r="A1320" s="4" t="s">
        <v>2296</v>
      </c>
      <c r="B1320" s="5">
        <v>45895666.670000002</v>
      </c>
      <c r="C1320" s="6">
        <v>20734666.670000002</v>
      </c>
      <c r="D1320" s="7">
        <v>0</v>
      </c>
      <c r="E1320" s="8">
        <v>0</v>
      </c>
      <c r="F1320" s="6">
        <v>0</v>
      </c>
      <c r="G1320" s="9">
        <v>0</v>
      </c>
      <c r="H1320" s="10" t="s">
        <v>2297</v>
      </c>
      <c r="I1320" t="s">
        <v>4262</v>
      </c>
    </row>
    <row r="1321" spans="1:9" x14ac:dyDescent="0.25">
      <c r="A1321" s="4" t="s">
        <v>2294</v>
      </c>
      <c r="B1321" s="5">
        <v>56139666.670000002</v>
      </c>
      <c r="C1321" s="6">
        <v>87846666.670000002</v>
      </c>
      <c r="D1321" s="7">
        <v>4923333.3329999996</v>
      </c>
      <c r="E1321" s="8">
        <v>5658333.3329999996</v>
      </c>
      <c r="F1321" s="6">
        <v>35616666.670000002</v>
      </c>
      <c r="G1321" s="9">
        <v>0</v>
      </c>
      <c r="H1321" s="10" t="s">
        <v>2295</v>
      </c>
      <c r="I1321" t="s">
        <v>5164</v>
      </c>
    </row>
    <row r="1322" spans="1:9" x14ac:dyDescent="0.25">
      <c r="A1322" s="4" t="s">
        <v>2292</v>
      </c>
      <c r="B1322" s="5">
        <v>7952100000</v>
      </c>
      <c r="C1322" s="6">
        <v>4728000000</v>
      </c>
      <c r="D1322" s="7">
        <v>4325900000</v>
      </c>
      <c r="E1322" s="8">
        <v>1748866667</v>
      </c>
      <c r="F1322" s="6">
        <v>910143333.29999995</v>
      </c>
      <c r="G1322" s="9">
        <v>1312266667</v>
      </c>
      <c r="H1322" s="10" t="s">
        <v>2293</v>
      </c>
      <c r="I1322" t="s">
        <v>5165</v>
      </c>
    </row>
    <row r="1323" spans="1:9" x14ac:dyDescent="0.25">
      <c r="A1323" s="4" t="s">
        <v>2290</v>
      </c>
      <c r="B1323" s="5">
        <v>10017466667</v>
      </c>
      <c r="C1323" s="6">
        <v>7219833333</v>
      </c>
      <c r="D1323" s="7">
        <v>6447300000</v>
      </c>
      <c r="E1323" s="8">
        <v>3695733333</v>
      </c>
      <c r="F1323" s="6">
        <v>1468333333</v>
      </c>
      <c r="G1323" s="9">
        <v>2515433333</v>
      </c>
      <c r="H1323" s="10" t="s">
        <v>2291</v>
      </c>
      <c r="I1323" t="s">
        <v>5166</v>
      </c>
    </row>
    <row r="1324" spans="1:9" x14ac:dyDescent="0.25">
      <c r="A1324" s="4" t="s">
        <v>2288</v>
      </c>
      <c r="B1324" s="5">
        <v>367230000</v>
      </c>
      <c r="C1324" s="6">
        <v>481610000</v>
      </c>
      <c r="D1324" s="7">
        <v>307186666.69999999</v>
      </c>
      <c r="E1324" s="8">
        <v>386276666.69999999</v>
      </c>
      <c r="F1324" s="6">
        <v>502950000</v>
      </c>
      <c r="G1324" s="9">
        <v>315460000</v>
      </c>
      <c r="H1324" s="10" t="s">
        <v>2289</v>
      </c>
      <c r="I1324" t="s">
        <v>4262</v>
      </c>
    </row>
    <row r="1325" spans="1:9" x14ac:dyDescent="0.25">
      <c r="A1325" s="4" t="s">
        <v>2286</v>
      </c>
      <c r="B1325" s="5">
        <v>54750333.329999998</v>
      </c>
      <c r="C1325" s="6">
        <v>95097666.670000002</v>
      </c>
      <c r="D1325" s="7">
        <v>93757666.670000002</v>
      </c>
      <c r="E1325" s="8">
        <v>358410000</v>
      </c>
      <c r="F1325" s="6">
        <v>257213333.30000001</v>
      </c>
      <c r="G1325" s="9">
        <v>296853333.30000001</v>
      </c>
      <c r="H1325" s="10" t="s">
        <v>2287</v>
      </c>
      <c r="I1325" t="s">
        <v>5167</v>
      </c>
    </row>
    <row r="1326" spans="1:9" x14ac:dyDescent="0.25">
      <c r="A1326" s="4" t="s">
        <v>2284</v>
      </c>
      <c r="B1326" s="5">
        <v>0</v>
      </c>
      <c r="C1326" s="6">
        <v>0</v>
      </c>
      <c r="D1326" s="7">
        <v>0</v>
      </c>
      <c r="E1326" s="8">
        <v>27618666.670000002</v>
      </c>
      <c r="F1326" s="6">
        <v>0</v>
      </c>
      <c r="G1326" s="9">
        <v>0</v>
      </c>
      <c r="H1326" s="10" t="s">
        <v>2285</v>
      </c>
      <c r="I1326" t="s">
        <v>4262</v>
      </c>
    </row>
    <row r="1327" spans="1:9" x14ac:dyDescent="0.25">
      <c r="A1327" s="4" t="s">
        <v>2282</v>
      </c>
      <c r="B1327" s="5">
        <v>144013333.30000001</v>
      </c>
      <c r="C1327" s="6">
        <v>494266666.69999999</v>
      </c>
      <c r="D1327" s="7">
        <v>251720000</v>
      </c>
      <c r="E1327" s="8">
        <v>608746666.70000005</v>
      </c>
      <c r="F1327" s="6">
        <v>590830000</v>
      </c>
      <c r="G1327" s="9">
        <v>457856666.69999999</v>
      </c>
      <c r="H1327" s="10" t="s">
        <v>2283</v>
      </c>
      <c r="I1327" t="s">
        <v>5168</v>
      </c>
    </row>
    <row r="1328" spans="1:9" x14ac:dyDescent="0.25">
      <c r="A1328" s="4" t="s">
        <v>2280</v>
      </c>
      <c r="B1328" s="5">
        <v>112214666.7</v>
      </c>
      <c r="C1328" s="6">
        <v>137306666.69999999</v>
      </c>
      <c r="D1328" s="7">
        <v>97982000</v>
      </c>
      <c r="E1328" s="8">
        <v>142290000</v>
      </c>
      <c r="F1328" s="6">
        <v>125016666.7</v>
      </c>
      <c r="G1328" s="9">
        <v>135533333.30000001</v>
      </c>
      <c r="H1328" s="10" t="s">
        <v>2281</v>
      </c>
      <c r="I1328" t="s">
        <v>5160</v>
      </c>
    </row>
    <row r="1329" spans="1:9" x14ac:dyDescent="0.25">
      <c r="A1329" s="4" t="s">
        <v>2278</v>
      </c>
      <c r="B1329" s="5">
        <v>14035333333</v>
      </c>
      <c r="C1329" s="6">
        <v>9945433333</v>
      </c>
      <c r="D1329" s="7">
        <v>9107233333</v>
      </c>
      <c r="E1329" s="8">
        <v>6663966667</v>
      </c>
      <c r="F1329" s="6">
        <v>7055800000</v>
      </c>
      <c r="G1329" s="9">
        <v>5562033333</v>
      </c>
      <c r="H1329" s="10" t="s">
        <v>2279</v>
      </c>
      <c r="I1329" t="s">
        <v>5169</v>
      </c>
    </row>
    <row r="1330" spans="1:9" x14ac:dyDescent="0.25">
      <c r="A1330" s="4" t="s">
        <v>2276</v>
      </c>
      <c r="B1330" s="5">
        <v>1576400</v>
      </c>
      <c r="C1330" s="6">
        <v>0</v>
      </c>
      <c r="D1330" s="7">
        <v>0</v>
      </c>
      <c r="E1330" s="8">
        <v>0</v>
      </c>
      <c r="F1330" s="6">
        <v>0</v>
      </c>
      <c r="G1330" s="9">
        <v>0</v>
      </c>
      <c r="H1330" s="10" t="s">
        <v>2277</v>
      </c>
      <c r="I1330" t="s">
        <v>4262</v>
      </c>
    </row>
    <row r="1331" spans="1:9" x14ac:dyDescent="0.25">
      <c r="A1331" s="4" t="s">
        <v>2274</v>
      </c>
      <c r="B1331" s="5">
        <v>0</v>
      </c>
      <c r="C1331" s="6">
        <v>0</v>
      </c>
      <c r="D1331" s="7">
        <v>2348666.6669999999</v>
      </c>
      <c r="E1331" s="8">
        <v>0</v>
      </c>
      <c r="F1331" s="6">
        <v>0</v>
      </c>
      <c r="G1331" s="9">
        <v>0</v>
      </c>
      <c r="H1331" s="10" t="s">
        <v>2275</v>
      </c>
      <c r="I1331" t="s">
        <v>4262</v>
      </c>
    </row>
    <row r="1332" spans="1:9" x14ac:dyDescent="0.25">
      <c r="A1332" s="4" t="s">
        <v>2272</v>
      </c>
      <c r="B1332" s="5">
        <v>0</v>
      </c>
      <c r="C1332" s="6">
        <v>0</v>
      </c>
      <c r="D1332" s="7">
        <v>0</v>
      </c>
      <c r="E1332" s="8">
        <v>0</v>
      </c>
      <c r="F1332" s="6">
        <v>0</v>
      </c>
      <c r="G1332" s="9">
        <v>7628333.3329999996</v>
      </c>
      <c r="H1332" s="10" t="s">
        <v>2273</v>
      </c>
      <c r="I1332" t="s">
        <v>4756</v>
      </c>
    </row>
    <row r="1333" spans="1:9" x14ac:dyDescent="0.25">
      <c r="A1333" s="4" t="s">
        <v>2270</v>
      </c>
      <c r="B1333" s="5">
        <v>0</v>
      </c>
      <c r="C1333" s="6">
        <v>0</v>
      </c>
      <c r="D1333" s="7">
        <v>0</v>
      </c>
      <c r="E1333" s="8">
        <v>34716666.670000002</v>
      </c>
      <c r="F1333" s="6">
        <v>0</v>
      </c>
      <c r="G1333" s="9">
        <v>0</v>
      </c>
      <c r="H1333" s="10" t="s">
        <v>2271</v>
      </c>
      <c r="I1333" t="s">
        <v>4337</v>
      </c>
    </row>
    <row r="1334" spans="1:9" x14ac:dyDescent="0.25">
      <c r="A1334" s="4" t="s">
        <v>2268</v>
      </c>
      <c r="B1334" s="5">
        <v>0</v>
      </c>
      <c r="C1334" s="6">
        <v>0</v>
      </c>
      <c r="D1334" s="7">
        <v>71846666.670000002</v>
      </c>
      <c r="E1334" s="8">
        <v>0</v>
      </c>
      <c r="F1334" s="6">
        <v>0</v>
      </c>
      <c r="G1334" s="9">
        <v>0</v>
      </c>
      <c r="H1334" s="10" t="s">
        <v>2269</v>
      </c>
      <c r="I1334" t="s">
        <v>5170</v>
      </c>
    </row>
    <row r="1335" spans="1:9" x14ac:dyDescent="0.25">
      <c r="A1335" s="4" t="s">
        <v>2266</v>
      </c>
      <c r="B1335" s="5">
        <v>750043333.29999995</v>
      </c>
      <c r="C1335" s="6">
        <v>804460000</v>
      </c>
      <c r="D1335" s="7">
        <v>567503333.29999995</v>
      </c>
      <c r="E1335" s="8">
        <v>551486666.70000005</v>
      </c>
      <c r="F1335" s="6">
        <v>805230000</v>
      </c>
      <c r="G1335" s="9">
        <v>465693333.30000001</v>
      </c>
      <c r="H1335" s="10" t="s">
        <v>2267</v>
      </c>
      <c r="I1335" t="s">
        <v>4262</v>
      </c>
    </row>
    <row r="1336" spans="1:9" x14ac:dyDescent="0.25">
      <c r="A1336" s="4" t="s">
        <v>2264</v>
      </c>
      <c r="B1336" s="5">
        <v>12852666.67</v>
      </c>
      <c r="C1336" s="6">
        <v>23188000</v>
      </c>
      <c r="D1336" s="7">
        <v>0</v>
      </c>
      <c r="E1336" s="8">
        <v>0</v>
      </c>
      <c r="F1336" s="6">
        <v>0</v>
      </c>
      <c r="G1336" s="9">
        <v>0</v>
      </c>
      <c r="H1336" s="10" t="s">
        <v>2265</v>
      </c>
      <c r="I1336" t="s">
        <v>4262</v>
      </c>
    </row>
    <row r="1337" spans="1:9" x14ac:dyDescent="0.25">
      <c r="A1337" s="4" t="s">
        <v>2262</v>
      </c>
      <c r="B1337" s="5">
        <v>46096666.670000002</v>
      </c>
      <c r="C1337" s="6">
        <v>27698666.670000002</v>
      </c>
      <c r="D1337" s="7">
        <v>13577000</v>
      </c>
      <c r="E1337" s="8">
        <v>0</v>
      </c>
      <c r="F1337" s="6">
        <v>0</v>
      </c>
      <c r="G1337" s="9">
        <v>0</v>
      </c>
      <c r="H1337" s="10" t="s">
        <v>2263</v>
      </c>
      <c r="I1337" t="s">
        <v>5171</v>
      </c>
    </row>
    <row r="1338" spans="1:9" x14ac:dyDescent="0.25">
      <c r="A1338" s="4" t="s">
        <v>2260</v>
      </c>
      <c r="B1338" s="5">
        <v>0</v>
      </c>
      <c r="C1338" s="6">
        <v>0</v>
      </c>
      <c r="D1338" s="7">
        <v>0</v>
      </c>
      <c r="E1338" s="8">
        <v>0</v>
      </c>
      <c r="F1338" s="6">
        <v>16805333.329999998</v>
      </c>
      <c r="G1338" s="9">
        <v>0</v>
      </c>
      <c r="H1338" s="10" t="s">
        <v>2261</v>
      </c>
      <c r="I1338" t="s">
        <v>5117</v>
      </c>
    </row>
    <row r="1339" spans="1:9" x14ac:dyDescent="0.25">
      <c r="A1339" s="4" t="s">
        <v>2258</v>
      </c>
      <c r="B1339" s="5">
        <v>334320000</v>
      </c>
      <c r="C1339" s="6">
        <v>654866666.70000005</v>
      </c>
      <c r="D1339" s="7">
        <v>412833333.30000001</v>
      </c>
      <c r="E1339" s="8">
        <v>437173333.30000001</v>
      </c>
      <c r="F1339" s="6">
        <v>552386666.70000005</v>
      </c>
      <c r="G1339" s="9">
        <v>368030000</v>
      </c>
      <c r="H1339" s="10" t="s">
        <v>2259</v>
      </c>
      <c r="I1339" t="s">
        <v>5172</v>
      </c>
    </row>
    <row r="1340" spans="1:9" x14ac:dyDescent="0.25">
      <c r="A1340" s="4" t="s">
        <v>2256</v>
      </c>
      <c r="B1340" s="5">
        <v>0</v>
      </c>
      <c r="C1340" s="6">
        <v>0</v>
      </c>
      <c r="D1340" s="7">
        <v>0</v>
      </c>
      <c r="E1340" s="8">
        <v>0</v>
      </c>
      <c r="F1340" s="6">
        <v>5039666.6670000004</v>
      </c>
      <c r="G1340" s="9">
        <v>0</v>
      </c>
      <c r="H1340" s="10" t="s">
        <v>2257</v>
      </c>
      <c r="I1340" t="s">
        <v>4262</v>
      </c>
    </row>
    <row r="1341" spans="1:9" x14ac:dyDescent="0.25">
      <c r="A1341" s="4" t="s">
        <v>2254</v>
      </c>
      <c r="B1341" s="5">
        <v>393216666.69999999</v>
      </c>
      <c r="C1341" s="6">
        <v>306553333.30000001</v>
      </c>
      <c r="D1341" s="7">
        <v>377866666.69999999</v>
      </c>
      <c r="E1341" s="8">
        <v>159313333.30000001</v>
      </c>
      <c r="F1341" s="6">
        <v>123143333.3</v>
      </c>
      <c r="G1341" s="9">
        <v>141110000</v>
      </c>
      <c r="H1341" s="10" t="s">
        <v>2255</v>
      </c>
      <c r="I1341" t="s">
        <v>4505</v>
      </c>
    </row>
    <row r="1342" spans="1:9" x14ac:dyDescent="0.25">
      <c r="A1342" s="4" t="s">
        <v>2252</v>
      </c>
      <c r="B1342" s="5">
        <v>0</v>
      </c>
      <c r="C1342" s="6">
        <v>0</v>
      </c>
      <c r="D1342" s="7">
        <v>0</v>
      </c>
      <c r="E1342" s="8">
        <v>0</v>
      </c>
      <c r="F1342" s="6">
        <v>0</v>
      </c>
      <c r="G1342" s="9">
        <v>5292000</v>
      </c>
      <c r="H1342" s="10" t="s">
        <v>2253</v>
      </c>
      <c r="I1342" t="s">
        <v>4390</v>
      </c>
    </row>
    <row r="1343" spans="1:9" x14ac:dyDescent="0.25">
      <c r="A1343" s="4" t="s">
        <v>2250</v>
      </c>
      <c r="B1343" s="5">
        <v>46803666.670000002</v>
      </c>
      <c r="C1343" s="6">
        <v>56326000</v>
      </c>
      <c r="D1343" s="7">
        <v>21403333.329999998</v>
      </c>
      <c r="E1343" s="8">
        <v>29621000</v>
      </c>
      <c r="F1343" s="6">
        <v>8226333.3329999996</v>
      </c>
      <c r="G1343" s="9">
        <v>28560666.670000002</v>
      </c>
      <c r="H1343" s="10" t="s">
        <v>2251</v>
      </c>
      <c r="I1343" t="s">
        <v>4366</v>
      </c>
    </row>
    <row r="1344" spans="1:9" x14ac:dyDescent="0.25">
      <c r="A1344" s="4" t="s">
        <v>2248</v>
      </c>
      <c r="B1344" s="5">
        <v>190160000</v>
      </c>
      <c r="C1344" s="6">
        <v>119895666.7</v>
      </c>
      <c r="D1344" s="7">
        <v>117560000</v>
      </c>
      <c r="E1344" s="8">
        <v>14822666.67</v>
      </c>
      <c r="F1344" s="6">
        <v>6919333.3329999996</v>
      </c>
      <c r="G1344" s="9">
        <v>0</v>
      </c>
      <c r="H1344" s="10" t="s">
        <v>2249</v>
      </c>
      <c r="I1344" t="s">
        <v>5173</v>
      </c>
    </row>
    <row r="1345" spans="1:9" x14ac:dyDescent="0.25">
      <c r="A1345" s="4" t="s">
        <v>2246</v>
      </c>
      <c r="B1345" s="5">
        <v>0</v>
      </c>
      <c r="C1345" s="6">
        <v>0</v>
      </c>
      <c r="D1345" s="7">
        <v>0</v>
      </c>
      <c r="E1345" s="8">
        <v>0</v>
      </c>
      <c r="F1345" s="6">
        <v>0</v>
      </c>
      <c r="G1345" s="9">
        <v>7780666.6670000004</v>
      </c>
      <c r="H1345" s="10" t="s">
        <v>2247</v>
      </c>
      <c r="I1345" t="s">
        <v>4262</v>
      </c>
    </row>
    <row r="1346" spans="1:9" x14ac:dyDescent="0.25">
      <c r="A1346" s="4" t="s">
        <v>2244</v>
      </c>
      <c r="B1346" s="5">
        <v>522216666.69999999</v>
      </c>
      <c r="C1346" s="6">
        <v>359423333.30000001</v>
      </c>
      <c r="D1346" s="7">
        <v>413040000</v>
      </c>
      <c r="E1346" s="8">
        <v>342253333.30000001</v>
      </c>
      <c r="F1346" s="6">
        <v>296966666.69999999</v>
      </c>
      <c r="G1346" s="9">
        <v>430443333.30000001</v>
      </c>
      <c r="H1346" s="10" t="s">
        <v>2245</v>
      </c>
      <c r="I1346" t="s">
        <v>5174</v>
      </c>
    </row>
    <row r="1347" spans="1:9" x14ac:dyDescent="0.25">
      <c r="A1347" s="4" t="s">
        <v>2242</v>
      </c>
      <c r="B1347" s="5">
        <v>904983333.29999995</v>
      </c>
      <c r="C1347" s="6">
        <v>837003333.29999995</v>
      </c>
      <c r="D1347" s="7">
        <v>1103633333</v>
      </c>
      <c r="E1347" s="8">
        <v>1276700000</v>
      </c>
      <c r="F1347" s="6">
        <v>1088700000</v>
      </c>
      <c r="G1347" s="9">
        <v>1187133333</v>
      </c>
      <c r="H1347" s="10" t="s">
        <v>2243</v>
      </c>
      <c r="I1347" t="s">
        <v>5175</v>
      </c>
    </row>
    <row r="1348" spans="1:9" x14ac:dyDescent="0.25">
      <c r="A1348" s="4" t="s">
        <v>2240</v>
      </c>
      <c r="B1348" s="5">
        <v>97695333.329999998</v>
      </c>
      <c r="C1348" s="6">
        <v>127603333.3</v>
      </c>
      <c r="D1348" s="7">
        <v>67497000</v>
      </c>
      <c r="E1348" s="8">
        <v>71645666.670000002</v>
      </c>
      <c r="F1348" s="6">
        <v>87102666.670000002</v>
      </c>
      <c r="G1348" s="9">
        <v>81271666.670000002</v>
      </c>
      <c r="H1348" s="10" t="s">
        <v>2241</v>
      </c>
      <c r="I1348" t="s">
        <v>5176</v>
      </c>
    </row>
    <row r="1349" spans="1:9" x14ac:dyDescent="0.25">
      <c r="A1349" s="4" t="s">
        <v>2238</v>
      </c>
      <c r="B1349" s="5">
        <v>1212900000</v>
      </c>
      <c r="C1349" s="6">
        <v>2590000000</v>
      </c>
      <c r="D1349" s="7">
        <v>1616633333</v>
      </c>
      <c r="E1349" s="8">
        <v>1023463333</v>
      </c>
      <c r="F1349" s="6">
        <v>1308700000</v>
      </c>
      <c r="G1349" s="9">
        <v>789406666.70000005</v>
      </c>
      <c r="H1349" s="10" t="s">
        <v>2239</v>
      </c>
      <c r="I1349" t="s">
        <v>5177</v>
      </c>
    </row>
    <row r="1350" spans="1:9" x14ac:dyDescent="0.25">
      <c r="A1350" s="4" t="s">
        <v>2236</v>
      </c>
      <c r="B1350" s="5">
        <v>1160666667</v>
      </c>
      <c r="C1350" s="6">
        <v>1484300000</v>
      </c>
      <c r="D1350" s="7">
        <v>1211266667</v>
      </c>
      <c r="E1350" s="8">
        <v>2683933333</v>
      </c>
      <c r="F1350" s="6">
        <v>2451400000</v>
      </c>
      <c r="G1350" s="9">
        <v>1852233333</v>
      </c>
      <c r="H1350" s="10" t="s">
        <v>2237</v>
      </c>
      <c r="I1350" t="s">
        <v>4963</v>
      </c>
    </row>
    <row r="1351" spans="1:9" x14ac:dyDescent="0.25">
      <c r="A1351" s="4" t="s">
        <v>2234</v>
      </c>
      <c r="B1351" s="5">
        <v>226060000</v>
      </c>
      <c r="C1351" s="6">
        <v>541123333.29999995</v>
      </c>
      <c r="D1351" s="7">
        <v>259426666.69999999</v>
      </c>
      <c r="E1351" s="8">
        <v>140861333.30000001</v>
      </c>
      <c r="F1351" s="6">
        <v>374500000</v>
      </c>
      <c r="G1351" s="9">
        <v>123013333.3</v>
      </c>
      <c r="H1351" s="10" t="s">
        <v>2235</v>
      </c>
      <c r="I1351" t="s">
        <v>5178</v>
      </c>
    </row>
    <row r="1352" spans="1:9" x14ac:dyDescent="0.25">
      <c r="A1352" s="4" t="s">
        <v>2232</v>
      </c>
      <c r="B1352" s="5">
        <v>183980000</v>
      </c>
      <c r="C1352" s="6">
        <v>362386666.69999999</v>
      </c>
      <c r="D1352" s="7">
        <v>159755000</v>
      </c>
      <c r="E1352" s="8">
        <v>80276666.670000002</v>
      </c>
      <c r="F1352" s="6">
        <v>85118333.329999998</v>
      </c>
      <c r="G1352" s="9">
        <v>78614333.329999998</v>
      </c>
      <c r="H1352" s="10" t="s">
        <v>2233</v>
      </c>
      <c r="I1352" t="s">
        <v>4352</v>
      </c>
    </row>
    <row r="1353" spans="1:9" x14ac:dyDescent="0.25">
      <c r="A1353" s="4" t="s">
        <v>2230</v>
      </c>
      <c r="B1353" s="5">
        <v>0</v>
      </c>
      <c r="C1353" s="6">
        <v>0</v>
      </c>
      <c r="D1353" s="7">
        <v>0</v>
      </c>
      <c r="E1353" s="8">
        <v>0</v>
      </c>
      <c r="F1353" s="6">
        <v>43570000</v>
      </c>
      <c r="G1353" s="9">
        <v>0</v>
      </c>
      <c r="H1353" s="10" t="s">
        <v>2231</v>
      </c>
      <c r="I1353" t="s">
        <v>4262</v>
      </c>
    </row>
    <row r="1354" spans="1:9" x14ac:dyDescent="0.25">
      <c r="A1354" s="4" t="s">
        <v>2228</v>
      </c>
      <c r="B1354" s="5">
        <v>2073300000</v>
      </c>
      <c r="C1354" s="6">
        <v>2267800000</v>
      </c>
      <c r="D1354" s="7">
        <v>1353730000</v>
      </c>
      <c r="E1354" s="8">
        <v>886190000</v>
      </c>
      <c r="F1354" s="6">
        <v>1025766667</v>
      </c>
      <c r="G1354" s="9">
        <v>844660000</v>
      </c>
      <c r="H1354" s="10" t="s">
        <v>2229</v>
      </c>
      <c r="I1354" t="s">
        <v>4490</v>
      </c>
    </row>
    <row r="1355" spans="1:9" x14ac:dyDescent="0.25">
      <c r="A1355" s="4" t="s">
        <v>2226</v>
      </c>
      <c r="B1355" s="5">
        <v>0</v>
      </c>
      <c r="C1355" s="6">
        <v>0</v>
      </c>
      <c r="D1355" s="7">
        <v>0</v>
      </c>
      <c r="E1355" s="8">
        <v>0</v>
      </c>
      <c r="F1355" s="6">
        <v>0</v>
      </c>
      <c r="G1355" s="9">
        <v>22477333.329999998</v>
      </c>
      <c r="H1355" s="10" t="s">
        <v>2227</v>
      </c>
      <c r="I1355" t="s">
        <v>4310</v>
      </c>
    </row>
    <row r="1356" spans="1:9" x14ac:dyDescent="0.25">
      <c r="A1356" s="4" t="s">
        <v>2224</v>
      </c>
      <c r="B1356" s="5">
        <v>1863800000</v>
      </c>
      <c r="C1356" s="6">
        <v>739726666.70000005</v>
      </c>
      <c r="D1356" s="7">
        <v>879620000</v>
      </c>
      <c r="E1356" s="8">
        <v>324143333.30000001</v>
      </c>
      <c r="F1356" s="6">
        <v>585156666.70000005</v>
      </c>
      <c r="G1356" s="9">
        <v>369826666.69999999</v>
      </c>
      <c r="H1356" s="10" t="s">
        <v>2225</v>
      </c>
      <c r="I1356" t="s">
        <v>4262</v>
      </c>
    </row>
    <row r="1357" spans="1:9" x14ac:dyDescent="0.25">
      <c r="A1357" s="4" t="s">
        <v>2222</v>
      </c>
      <c r="B1357" s="5">
        <v>0</v>
      </c>
      <c r="C1357" s="6">
        <v>0</v>
      </c>
      <c r="D1357" s="7">
        <v>1124833.3330000001</v>
      </c>
      <c r="E1357" s="8">
        <v>0</v>
      </c>
      <c r="F1357" s="6">
        <v>0</v>
      </c>
      <c r="G1357" s="9">
        <v>0</v>
      </c>
      <c r="H1357" s="10" t="s">
        <v>2223</v>
      </c>
      <c r="I1357" t="s">
        <v>5179</v>
      </c>
    </row>
    <row r="1358" spans="1:9" x14ac:dyDescent="0.25">
      <c r="A1358" s="4" t="s">
        <v>2220</v>
      </c>
      <c r="B1358" s="5">
        <v>394156666.69999999</v>
      </c>
      <c r="C1358" s="6">
        <v>212216666.69999999</v>
      </c>
      <c r="D1358" s="7">
        <v>244926666.69999999</v>
      </c>
      <c r="E1358" s="8">
        <v>328500000</v>
      </c>
      <c r="F1358" s="6">
        <v>337883333.30000001</v>
      </c>
      <c r="G1358" s="9">
        <v>346506666.69999999</v>
      </c>
      <c r="H1358" s="10" t="s">
        <v>2221</v>
      </c>
      <c r="I1358" t="s">
        <v>4262</v>
      </c>
    </row>
    <row r="1359" spans="1:9" x14ac:dyDescent="0.25">
      <c r="A1359" s="4" t="s">
        <v>2218</v>
      </c>
      <c r="B1359" s="5">
        <v>6297400000</v>
      </c>
      <c r="C1359" s="6">
        <v>214147000</v>
      </c>
      <c r="D1359" s="7">
        <v>87299333.329999998</v>
      </c>
      <c r="E1359" s="8">
        <v>6873800</v>
      </c>
      <c r="F1359" s="6">
        <v>7486166.6670000004</v>
      </c>
      <c r="G1359" s="9">
        <v>6112400</v>
      </c>
      <c r="H1359" s="10" t="s">
        <v>2219</v>
      </c>
      <c r="I1359" t="s">
        <v>5180</v>
      </c>
    </row>
    <row r="1360" spans="1:9" x14ac:dyDescent="0.25">
      <c r="A1360" s="4" t="s">
        <v>2216</v>
      </c>
      <c r="B1360" s="5">
        <v>21770333333</v>
      </c>
      <c r="C1360" s="6">
        <v>864103333.29999995</v>
      </c>
      <c r="D1360" s="7">
        <v>1034260000</v>
      </c>
      <c r="E1360" s="8">
        <v>36862000</v>
      </c>
      <c r="F1360" s="6">
        <v>35295000</v>
      </c>
      <c r="G1360" s="9">
        <v>21655000</v>
      </c>
      <c r="H1360" s="10" t="s">
        <v>2217</v>
      </c>
      <c r="I1360" t="s">
        <v>5181</v>
      </c>
    </row>
    <row r="1361" spans="1:9" x14ac:dyDescent="0.25">
      <c r="A1361" s="4" t="s">
        <v>2214</v>
      </c>
      <c r="B1361" s="5">
        <v>3026600000</v>
      </c>
      <c r="C1361" s="6">
        <v>104826666.7</v>
      </c>
      <c r="D1361" s="7">
        <v>156336333.30000001</v>
      </c>
      <c r="E1361" s="8">
        <v>7500000</v>
      </c>
      <c r="F1361" s="6">
        <v>3479766.6669999999</v>
      </c>
      <c r="G1361" s="9">
        <v>2017533.3330000001</v>
      </c>
      <c r="H1361" s="10" t="s">
        <v>2215</v>
      </c>
      <c r="I1361" t="s">
        <v>5182</v>
      </c>
    </row>
    <row r="1362" spans="1:9" x14ac:dyDescent="0.25">
      <c r="A1362" s="4" t="s">
        <v>2212</v>
      </c>
      <c r="B1362" s="5">
        <v>0</v>
      </c>
      <c r="C1362" s="6">
        <v>0</v>
      </c>
      <c r="D1362" s="7">
        <v>0</v>
      </c>
      <c r="E1362" s="8">
        <v>0</v>
      </c>
      <c r="F1362" s="6">
        <v>0</v>
      </c>
      <c r="G1362" s="9">
        <v>4959666.6670000004</v>
      </c>
      <c r="H1362" s="10" t="s">
        <v>2213</v>
      </c>
      <c r="I1362" t="s">
        <v>4262</v>
      </c>
    </row>
    <row r="1363" spans="1:9" x14ac:dyDescent="0.25">
      <c r="A1363" s="4" t="s">
        <v>2210</v>
      </c>
      <c r="B1363" s="5">
        <v>136336666.69999999</v>
      </c>
      <c r="C1363" s="6">
        <v>70111333.329999998</v>
      </c>
      <c r="D1363" s="7">
        <v>545046666.70000005</v>
      </c>
      <c r="E1363" s="8">
        <v>119747333.3</v>
      </c>
      <c r="F1363" s="6">
        <v>68248000</v>
      </c>
      <c r="G1363" s="9">
        <v>266724333.30000001</v>
      </c>
      <c r="H1363" s="10" t="s">
        <v>2211</v>
      </c>
      <c r="I1363" t="s">
        <v>4262</v>
      </c>
    </row>
    <row r="1364" spans="1:9" x14ac:dyDescent="0.25">
      <c r="A1364" s="4" t="s">
        <v>54</v>
      </c>
      <c r="B1364" s="5">
        <v>0</v>
      </c>
      <c r="C1364" s="6">
        <v>0</v>
      </c>
      <c r="D1364" s="7">
        <v>0</v>
      </c>
      <c r="E1364" s="8">
        <v>689826666.70000005</v>
      </c>
      <c r="F1364" s="6">
        <v>1359366667</v>
      </c>
      <c r="G1364" s="9">
        <v>515100000</v>
      </c>
      <c r="H1364" s="10" t="s">
        <v>55</v>
      </c>
      <c r="I1364" t="s">
        <v>5183</v>
      </c>
    </row>
    <row r="1365" spans="1:9" x14ac:dyDescent="0.25">
      <c r="A1365" s="4" t="s">
        <v>2208</v>
      </c>
      <c r="B1365" s="5">
        <v>225956666.69999999</v>
      </c>
      <c r="C1365" s="6">
        <v>266983333.30000001</v>
      </c>
      <c r="D1365" s="7">
        <v>95738333.329999998</v>
      </c>
      <c r="E1365" s="8">
        <v>55631000</v>
      </c>
      <c r="F1365" s="6">
        <v>44272000</v>
      </c>
      <c r="G1365" s="9">
        <v>55457000</v>
      </c>
      <c r="H1365" s="10" t="s">
        <v>2209</v>
      </c>
      <c r="I1365" t="s">
        <v>5184</v>
      </c>
    </row>
    <row r="1366" spans="1:9" x14ac:dyDescent="0.25">
      <c r="A1366" s="4" t="s">
        <v>2206</v>
      </c>
      <c r="B1366" s="5">
        <v>44595666.670000002</v>
      </c>
      <c r="C1366" s="6">
        <v>99759333.329999998</v>
      </c>
      <c r="D1366" s="7">
        <v>64975333.329999998</v>
      </c>
      <c r="E1366" s="8">
        <v>15511333.33</v>
      </c>
      <c r="F1366" s="6">
        <v>0</v>
      </c>
      <c r="G1366" s="9">
        <v>33454333.329999998</v>
      </c>
      <c r="H1366" s="10" t="s">
        <v>2207</v>
      </c>
      <c r="I1366" t="s">
        <v>5185</v>
      </c>
    </row>
    <row r="1367" spans="1:9" x14ac:dyDescent="0.25">
      <c r="A1367" s="4" t="s">
        <v>2204</v>
      </c>
      <c r="B1367" s="5">
        <v>274133333.30000001</v>
      </c>
      <c r="C1367" s="6">
        <v>507233333.30000001</v>
      </c>
      <c r="D1367" s="7">
        <v>317403333.30000001</v>
      </c>
      <c r="E1367" s="8">
        <v>56972000</v>
      </c>
      <c r="F1367" s="6">
        <v>48722666.670000002</v>
      </c>
      <c r="G1367" s="9">
        <v>67682000</v>
      </c>
      <c r="H1367" s="10" t="s">
        <v>2205</v>
      </c>
      <c r="I1367" t="s">
        <v>4389</v>
      </c>
    </row>
    <row r="1368" spans="1:9" x14ac:dyDescent="0.25">
      <c r="A1368" s="4" t="s">
        <v>2202</v>
      </c>
      <c r="B1368" s="5">
        <v>147210000</v>
      </c>
      <c r="C1368" s="6">
        <v>575283333.29999995</v>
      </c>
      <c r="D1368" s="7">
        <v>220820000</v>
      </c>
      <c r="E1368" s="8">
        <v>296740000</v>
      </c>
      <c r="F1368" s="6">
        <v>250600000</v>
      </c>
      <c r="G1368" s="9">
        <v>235310000</v>
      </c>
      <c r="H1368" s="10" t="s">
        <v>2203</v>
      </c>
      <c r="I1368" t="s">
        <v>5067</v>
      </c>
    </row>
    <row r="1369" spans="1:9" x14ac:dyDescent="0.25">
      <c r="A1369" s="4" t="s">
        <v>2200</v>
      </c>
      <c r="B1369" s="5">
        <v>96988333.329999998</v>
      </c>
      <c r="C1369" s="6">
        <v>488273333.30000001</v>
      </c>
      <c r="D1369" s="7">
        <v>79376333.329999998</v>
      </c>
      <c r="E1369" s="8">
        <v>76204333.329999998</v>
      </c>
      <c r="F1369" s="6">
        <v>96720000</v>
      </c>
      <c r="G1369" s="9">
        <v>40364666.670000002</v>
      </c>
      <c r="H1369" s="10" t="s">
        <v>2201</v>
      </c>
      <c r="I1369" t="s">
        <v>5186</v>
      </c>
    </row>
    <row r="1370" spans="1:9" x14ac:dyDescent="0.25">
      <c r="A1370" s="4" t="s">
        <v>2198</v>
      </c>
      <c r="B1370" s="5">
        <v>0</v>
      </c>
      <c r="C1370" s="6">
        <v>6024666.6670000004</v>
      </c>
      <c r="D1370" s="7">
        <v>0</v>
      </c>
      <c r="E1370" s="8">
        <v>0</v>
      </c>
      <c r="F1370" s="6">
        <v>0</v>
      </c>
      <c r="G1370" s="9">
        <v>0</v>
      </c>
      <c r="H1370" s="10" t="s">
        <v>2199</v>
      </c>
      <c r="I1370" t="s">
        <v>5187</v>
      </c>
    </row>
    <row r="1371" spans="1:9" x14ac:dyDescent="0.25">
      <c r="A1371" s="4" t="s">
        <v>2196</v>
      </c>
      <c r="B1371" s="5">
        <v>0</v>
      </c>
      <c r="C1371" s="6">
        <v>0</v>
      </c>
      <c r="D1371" s="7">
        <v>0</v>
      </c>
      <c r="E1371" s="8">
        <v>0</v>
      </c>
      <c r="F1371" s="6">
        <v>3320233.3330000001</v>
      </c>
      <c r="G1371" s="9">
        <v>0</v>
      </c>
      <c r="H1371" s="10" t="s">
        <v>2197</v>
      </c>
      <c r="I1371" t="s">
        <v>5139</v>
      </c>
    </row>
    <row r="1372" spans="1:9" x14ac:dyDescent="0.25">
      <c r="A1372" s="4" t="s">
        <v>2194</v>
      </c>
      <c r="B1372" s="5">
        <v>383686666.69999999</v>
      </c>
      <c r="C1372" s="6">
        <v>214730000</v>
      </c>
      <c r="D1372" s="7">
        <v>265176666.69999999</v>
      </c>
      <c r="E1372" s="8">
        <v>331720000</v>
      </c>
      <c r="F1372" s="6">
        <v>254566666.69999999</v>
      </c>
      <c r="G1372" s="9">
        <v>323720000</v>
      </c>
      <c r="H1372" s="10" t="s">
        <v>2195</v>
      </c>
      <c r="I1372" t="s">
        <v>4310</v>
      </c>
    </row>
    <row r="1373" spans="1:9" x14ac:dyDescent="0.25">
      <c r="A1373" s="4" t="s">
        <v>2192</v>
      </c>
      <c r="B1373" s="5">
        <v>1327466667</v>
      </c>
      <c r="C1373" s="6">
        <v>1745766667</v>
      </c>
      <c r="D1373" s="7">
        <v>1647500000</v>
      </c>
      <c r="E1373" s="8">
        <v>1630000000</v>
      </c>
      <c r="F1373" s="6">
        <v>2013300000</v>
      </c>
      <c r="G1373" s="9">
        <v>1614266667</v>
      </c>
      <c r="H1373" s="10" t="s">
        <v>2193</v>
      </c>
      <c r="I1373" t="s">
        <v>5188</v>
      </c>
    </row>
    <row r="1374" spans="1:9" x14ac:dyDescent="0.25">
      <c r="A1374" s="4" t="s">
        <v>424</v>
      </c>
      <c r="B1374" s="5">
        <v>5843900000</v>
      </c>
      <c r="C1374" s="6">
        <v>3394900000</v>
      </c>
      <c r="D1374" s="7">
        <v>2890833333</v>
      </c>
      <c r="E1374" s="8">
        <v>1010876667</v>
      </c>
      <c r="F1374" s="6">
        <v>1070893333</v>
      </c>
      <c r="G1374" s="9">
        <v>920646666.70000005</v>
      </c>
      <c r="H1374" s="10" t="s">
        <v>425</v>
      </c>
      <c r="I1374" t="s">
        <v>5189</v>
      </c>
    </row>
    <row r="1375" spans="1:9" x14ac:dyDescent="0.25">
      <c r="A1375" s="4" t="s">
        <v>2190</v>
      </c>
      <c r="B1375" s="5">
        <v>62471666.670000002</v>
      </c>
      <c r="C1375" s="6">
        <v>30769333.329999998</v>
      </c>
      <c r="D1375" s="7">
        <v>30119000</v>
      </c>
      <c r="E1375" s="8">
        <v>0</v>
      </c>
      <c r="F1375" s="6">
        <v>0</v>
      </c>
      <c r="G1375" s="9">
        <v>0</v>
      </c>
      <c r="H1375" s="10" t="s">
        <v>2191</v>
      </c>
      <c r="I1375" t="s">
        <v>4506</v>
      </c>
    </row>
    <row r="1376" spans="1:9" x14ac:dyDescent="0.25">
      <c r="A1376" s="4" t="s">
        <v>2188</v>
      </c>
      <c r="B1376" s="5">
        <v>53873333.329999998</v>
      </c>
      <c r="C1376" s="6">
        <v>17401000</v>
      </c>
      <c r="D1376" s="7">
        <v>0</v>
      </c>
      <c r="E1376" s="8">
        <v>0</v>
      </c>
      <c r="F1376" s="6">
        <v>0</v>
      </c>
      <c r="G1376" s="9">
        <v>20596666.670000002</v>
      </c>
      <c r="H1376" s="10" t="s">
        <v>2189</v>
      </c>
      <c r="I1376" t="s">
        <v>4757</v>
      </c>
    </row>
    <row r="1377" spans="1:9" x14ac:dyDescent="0.25">
      <c r="A1377" s="4" t="s">
        <v>2186</v>
      </c>
      <c r="B1377" s="5">
        <v>312070000</v>
      </c>
      <c r="C1377" s="6">
        <v>466470000</v>
      </c>
      <c r="D1377" s="7">
        <v>121060000</v>
      </c>
      <c r="E1377" s="8">
        <v>212456666.69999999</v>
      </c>
      <c r="F1377" s="6">
        <v>368610000</v>
      </c>
      <c r="G1377" s="9">
        <v>185966666.69999999</v>
      </c>
      <c r="H1377" s="10" t="s">
        <v>2187</v>
      </c>
      <c r="I1377" t="s">
        <v>4262</v>
      </c>
    </row>
    <row r="1378" spans="1:9" x14ac:dyDescent="0.25">
      <c r="A1378" s="4" t="s">
        <v>2184</v>
      </c>
      <c r="B1378" s="5">
        <v>0</v>
      </c>
      <c r="C1378" s="6">
        <v>0</v>
      </c>
      <c r="D1378" s="7">
        <v>0</v>
      </c>
      <c r="E1378" s="8">
        <v>0</v>
      </c>
      <c r="F1378" s="6">
        <v>0</v>
      </c>
      <c r="G1378" s="9">
        <v>7918666.6670000004</v>
      </c>
      <c r="H1378" s="10" t="s">
        <v>2185</v>
      </c>
      <c r="I1378" t="s">
        <v>5190</v>
      </c>
    </row>
    <row r="1379" spans="1:9" x14ac:dyDescent="0.25">
      <c r="A1379" s="4" t="s">
        <v>2182</v>
      </c>
      <c r="B1379" s="5">
        <v>1496733333</v>
      </c>
      <c r="C1379" s="6">
        <v>1544633333</v>
      </c>
      <c r="D1379" s="7">
        <v>688690000</v>
      </c>
      <c r="E1379" s="8">
        <v>2058033333</v>
      </c>
      <c r="F1379" s="6">
        <v>1406066667</v>
      </c>
      <c r="G1379" s="9">
        <v>1477400000</v>
      </c>
      <c r="H1379" s="10" t="s">
        <v>2183</v>
      </c>
      <c r="I1379" t="s">
        <v>5191</v>
      </c>
    </row>
    <row r="1380" spans="1:9" x14ac:dyDescent="0.25">
      <c r="A1380" s="4" t="s">
        <v>2180</v>
      </c>
      <c r="B1380" s="5">
        <v>56965333.329999998</v>
      </c>
      <c r="C1380" s="6">
        <v>629720000</v>
      </c>
      <c r="D1380" s="7">
        <v>63404000</v>
      </c>
      <c r="E1380" s="8">
        <v>53375333.329999998</v>
      </c>
      <c r="F1380" s="6">
        <v>32568000</v>
      </c>
      <c r="G1380" s="9">
        <v>53343333.329999998</v>
      </c>
      <c r="H1380" s="10" t="s">
        <v>2181</v>
      </c>
      <c r="I1380" t="s">
        <v>4262</v>
      </c>
    </row>
    <row r="1381" spans="1:9" x14ac:dyDescent="0.25">
      <c r="A1381" s="4" t="s">
        <v>2178</v>
      </c>
      <c r="B1381" s="5">
        <v>4766333333</v>
      </c>
      <c r="C1381" s="6">
        <v>3777266667</v>
      </c>
      <c r="D1381" s="7">
        <v>3437300000</v>
      </c>
      <c r="E1381" s="8">
        <v>1364300000</v>
      </c>
      <c r="F1381" s="6">
        <v>1486833333</v>
      </c>
      <c r="G1381" s="9">
        <v>1914033333</v>
      </c>
      <c r="H1381" s="10" t="s">
        <v>2179</v>
      </c>
      <c r="I1381" t="s">
        <v>4261</v>
      </c>
    </row>
    <row r="1382" spans="1:9" x14ac:dyDescent="0.25">
      <c r="A1382" s="4" t="s">
        <v>2176</v>
      </c>
      <c r="B1382" s="5">
        <v>110479666.7</v>
      </c>
      <c r="C1382" s="6">
        <v>190293333.30000001</v>
      </c>
      <c r="D1382" s="7">
        <v>79282333.329999998</v>
      </c>
      <c r="E1382" s="8">
        <v>464846666.69999999</v>
      </c>
      <c r="F1382" s="6">
        <v>475420000</v>
      </c>
      <c r="G1382" s="9">
        <v>423540000</v>
      </c>
      <c r="H1382" s="10" t="s">
        <v>2177</v>
      </c>
      <c r="I1382" t="s">
        <v>4262</v>
      </c>
    </row>
    <row r="1383" spans="1:9" x14ac:dyDescent="0.25">
      <c r="A1383" s="4" t="s">
        <v>2174</v>
      </c>
      <c r="B1383" s="5">
        <v>16484333.33</v>
      </c>
      <c r="C1383" s="6">
        <v>26532333.329999998</v>
      </c>
      <c r="D1383" s="7">
        <v>24035666.670000002</v>
      </c>
      <c r="E1383" s="8">
        <v>12559300</v>
      </c>
      <c r="F1383" s="6">
        <v>35762666.670000002</v>
      </c>
      <c r="G1383" s="9">
        <v>25779333.329999998</v>
      </c>
      <c r="H1383" s="10" t="s">
        <v>2175</v>
      </c>
      <c r="I1383" t="s">
        <v>4262</v>
      </c>
    </row>
    <row r="1384" spans="1:9" x14ac:dyDescent="0.25">
      <c r="A1384" s="4" t="s">
        <v>2172</v>
      </c>
      <c r="B1384" s="5">
        <v>0</v>
      </c>
      <c r="C1384" s="6">
        <v>0</v>
      </c>
      <c r="D1384" s="7">
        <v>0</v>
      </c>
      <c r="E1384" s="8">
        <v>0</v>
      </c>
      <c r="F1384" s="6">
        <v>0</v>
      </c>
      <c r="G1384" s="9">
        <v>29761666.670000002</v>
      </c>
      <c r="H1384" s="10" t="s">
        <v>2173</v>
      </c>
      <c r="I1384" t="s">
        <v>4262</v>
      </c>
    </row>
    <row r="1385" spans="1:9" x14ac:dyDescent="0.25">
      <c r="A1385" s="4" t="s">
        <v>2170</v>
      </c>
      <c r="B1385" s="5">
        <v>5234200</v>
      </c>
      <c r="C1385" s="6">
        <v>8463300</v>
      </c>
      <c r="D1385" s="7">
        <v>7457666.6670000004</v>
      </c>
      <c r="E1385" s="8">
        <v>5490366.6670000004</v>
      </c>
      <c r="F1385" s="6">
        <v>10591066.67</v>
      </c>
      <c r="G1385" s="9">
        <v>10714866.67</v>
      </c>
      <c r="H1385" s="10" t="s">
        <v>2171</v>
      </c>
      <c r="I1385" t="s">
        <v>4262</v>
      </c>
    </row>
    <row r="1386" spans="1:9" x14ac:dyDescent="0.25">
      <c r="A1386" s="4" t="s">
        <v>2168</v>
      </c>
      <c r="B1386" s="5">
        <v>108183333.3</v>
      </c>
      <c r="C1386" s="6">
        <v>232463333.30000001</v>
      </c>
      <c r="D1386" s="7">
        <v>78641333.329999998</v>
      </c>
      <c r="E1386" s="8">
        <v>141190000</v>
      </c>
      <c r="F1386" s="6">
        <v>151606666.69999999</v>
      </c>
      <c r="G1386" s="9">
        <v>167020000</v>
      </c>
      <c r="H1386" s="10" t="s">
        <v>2169</v>
      </c>
      <c r="I1386" t="s">
        <v>4262</v>
      </c>
    </row>
    <row r="1387" spans="1:9" x14ac:dyDescent="0.25">
      <c r="A1387" s="4" t="s">
        <v>2166</v>
      </c>
      <c r="B1387" s="5">
        <v>126080000</v>
      </c>
      <c r="C1387" s="6">
        <v>558733333.29999995</v>
      </c>
      <c r="D1387" s="7">
        <v>181723333.30000001</v>
      </c>
      <c r="E1387" s="8">
        <v>145983333.30000001</v>
      </c>
      <c r="F1387" s="6">
        <v>260746666.69999999</v>
      </c>
      <c r="G1387" s="9">
        <v>129216333.3</v>
      </c>
      <c r="H1387" s="10" t="s">
        <v>2167</v>
      </c>
      <c r="I1387" t="s">
        <v>4262</v>
      </c>
    </row>
    <row r="1388" spans="1:9" x14ac:dyDescent="0.25">
      <c r="A1388" s="4" t="s">
        <v>2164</v>
      </c>
      <c r="B1388" s="5">
        <v>154160000</v>
      </c>
      <c r="C1388" s="6">
        <v>260153333.30000001</v>
      </c>
      <c r="D1388" s="7">
        <v>220440000</v>
      </c>
      <c r="E1388" s="8">
        <v>271953333.30000001</v>
      </c>
      <c r="F1388" s="6">
        <v>414476666.69999999</v>
      </c>
      <c r="G1388" s="9">
        <v>428143333.30000001</v>
      </c>
      <c r="H1388" s="10" t="s">
        <v>2165</v>
      </c>
      <c r="I1388" t="s">
        <v>4262</v>
      </c>
    </row>
    <row r="1389" spans="1:9" x14ac:dyDescent="0.25">
      <c r="A1389" s="4" t="s">
        <v>2162</v>
      </c>
      <c r="B1389" s="5">
        <v>0</v>
      </c>
      <c r="C1389" s="6">
        <v>225344666.69999999</v>
      </c>
      <c r="D1389" s="7">
        <v>36686000</v>
      </c>
      <c r="E1389" s="8">
        <v>46398666.670000002</v>
      </c>
      <c r="F1389" s="6">
        <v>48823333.329999998</v>
      </c>
      <c r="G1389" s="9">
        <v>22899666.670000002</v>
      </c>
      <c r="H1389" s="10" t="s">
        <v>2163</v>
      </c>
      <c r="I1389" t="s">
        <v>5192</v>
      </c>
    </row>
    <row r="1390" spans="1:9" x14ac:dyDescent="0.25">
      <c r="A1390" s="4" t="s">
        <v>2160</v>
      </c>
      <c r="B1390" s="5">
        <v>131003333.3</v>
      </c>
      <c r="C1390" s="6">
        <v>351573333.30000001</v>
      </c>
      <c r="D1390" s="7">
        <v>137410000</v>
      </c>
      <c r="E1390" s="8">
        <v>53668000</v>
      </c>
      <c r="F1390" s="6">
        <v>43066666.670000002</v>
      </c>
      <c r="G1390" s="9">
        <v>56430333.329999998</v>
      </c>
      <c r="H1390" s="10" t="s">
        <v>2161</v>
      </c>
      <c r="I1390" t="s">
        <v>5193</v>
      </c>
    </row>
    <row r="1391" spans="1:9" x14ac:dyDescent="0.25">
      <c r="A1391" s="4" t="s">
        <v>2158</v>
      </c>
      <c r="B1391" s="5">
        <v>59783000</v>
      </c>
      <c r="C1391" s="6">
        <v>108856000</v>
      </c>
      <c r="D1391" s="7">
        <v>38961333.329999998</v>
      </c>
      <c r="E1391" s="8">
        <v>0</v>
      </c>
      <c r="F1391" s="6">
        <v>0</v>
      </c>
      <c r="G1391" s="9">
        <v>15224666.67</v>
      </c>
      <c r="H1391" s="10" t="s">
        <v>2159</v>
      </c>
      <c r="I1391" t="s">
        <v>5194</v>
      </c>
    </row>
    <row r="1392" spans="1:9" x14ac:dyDescent="0.25">
      <c r="A1392" s="4" t="s">
        <v>2156</v>
      </c>
      <c r="B1392" s="5">
        <v>74838000</v>
      </c>
      <c r="C1392" s="6">
        <v>22968333.329999998</v>
      </c>
      <c r="D1392" s="7">
        <v>21292666.670000002</v>
      </c>
      <c r="E1392" s="8">
        <v>20875666.670000002</v>
      </c>
      <c r="F1392" s="6">
        <v>0</v>
      </c>
      <c r="G1392" s="9">
        <v>22832000</v>
      </c>
      <c r="H1392" s="10" t="s">
        <v>2157</v>
      </c>
      <c r="I1392" t="s">
        <v>5195</v>
      </c>
    </row>
    <row r="1393" spans="1:9" x14ac:dyDescent="0.25">
      <c r="A1393" s="4" t="s">
        <v>2154</v>
      </c>
      <c r="B1393" s="5">
        <v>285300000</v>
      </c>
      <c r="C1393" s="6">
        <v>662376666.70000005</v>
      </c>
      <c r="D1393" s="7">
        <v>338253333.30000001</v>
      </c>
      <c r="E1393" s="8">
        <v>136620000</v>
      </c>
      <c r="F1393" s="6">
        <v>149770000</v>
      </c>
      <c r="G1393" s="9">
        <v>123707333.3</v>
      </c>
      <c r="H1393" s="10" t="s">
        <v>2155</v>
      </c>
      <c r="I1393" t="s">
        <v>4316</v>
      </c>
    </row>
    <row r="1394" spans="1:9" x14ac:dyDescent="0.25">
      <c r="A1394" s="4" t="s">
        <v>2152</v>
      </c>
      <c r="B1394" s="5">
        <v>1211100000</v>
      </c>
      <c r="C1394" s="6">
        <v>1234300000</v>
      </c>
      <c r="D1394" s="7">
        <v>669180000</v>
      </c>
      <c r="E1394" s="8">
        <v>261936666.69999999</v>
      </c>
      <c r="F1394" s="6">
        <v>176726666.69999999</v>
      </c>
      <c r="G1394" s="9">
        <v>200130000</v>
      </c>
      <c r="H1394" s="10" t="s">
        <v>2153</v>
      </c>
      <c r="I1394" t="s">
        <v>5196</v>
      </c>
    </row>
    <row r="1395" spans="1:9" x14ac:dyDescent="0.25">
      <c r="A1395" s="4" t="s">
        <v>2150</v>
      </c>
      <c r="B1395" s="5">
        <v>294580000</v>
      </c>
      <c r="C1395" s="6">
        <v>312740000</v>
      </c>
      <c r="D1395" s="7">
        <v>187236666.69999999</v>
      </c>
      <c r="E1395" s="8">
        <v>68672666.670000002</v>
      </c>
      <c r="F1395" s="6">
        <v>49971000</v>
      </c>
      <c r="G1395" s="9">
        <v>53944000</v>
      </c>
      <c r="H1395" s="10" t="s">
        <v>2151</v>
      </c>
      <c r="I1395" t="s">
        <v>5197</v>
      </c>
    </row>
    <row r="1396" spans="1:9" x14ac:dyDescent="0.25">
      <c r="A1396" s="4" t="s">
        <v>2148</v>
      </c>
      <c r="B1396" s="5">
        <v>0</v>
      </c>
      <c r="C1396" s="6">
        <v>0</v>
      </c>
      <c r="D1396" s="7">
        <v>0</v>
      </c>
      <c r="E1396" s="8">
        <v>0</v>
      </c>
      <c r="F1396" s="6">
        <v>0</v>
      </c>
      <c r="G1396" s="9">
        <v>19063666.670000002</v>
      </c>
      <c r="H1396" s="10" t="s">
        <v>2149</v>
      </c>
      <c r="I1396" t="s">
        <v>4330</v>
      </c>
    </row>
    <row r="1397" spans="1:9" x14ac:dyDescent="0.25">
      <c r="A1397" s="4" t="s">
        <v>2146</v>
      </c>
      <c r="B1397" s="5">
        <v>15802666.67</v>
      </c>
      <c r="C1397" s="6">
        <v>41638000</v>
      </c>
      <c r="D1397" s="7">
        <v>17995666.670000002</v>
      </c>
      <c r="E1397" s="8">
        <v>0</v>
      </c>
      <c r="F1397" s="6">
        <v>0</v>
      </c>
      <c r="G1397" s="9">
        <v>14143666.67</v>
      </c>
      <c r="H1397" s="10" t="s">
        <v>2147</v>
      </c>
      <c r="I1397" t="s">
        <v>5198</v>
      </c>
    </row>
    <row r="1398" spans="1:9" x14ac:dyDescent="0.25">
      <c r="A1398" s="4" t="s">
        <v>2144</v>
      </c>
      <c r="B1398" s="5">
        <v>1286733333</v>
      </c>
      <c r="C1398" s="6">
        <v>1382133333</v>
      </c>
      <c r="D1398" s="7">
        <v>1168633333</v>
      </c>
      <c r="E1398" s="8">
        <v>754963333.29999995</v>
      </c>
      <c r="F1398" s="6">
        <v>579266666.70000005</v>
      </c>
      <c r="G1398" s="9">
        <v>751060000</v>
      </c>
      <c r="H1398" s="10" t="s">
        <v>2145</v>
      </c>
      <c r="I1398" t="s">
        <v>4830</v>
      </c>
    </row>
    <row r="1399" spans="1:9" x14ac:dyDescent="0.25">
      <c r="A1399" s="4" t="s">
        <v>2142</v>
      </c>
      <c r="B1399" s="5">
        <v>3516366667</v>
      </c>
      <c r="C1399" s="6">
        <v>1322066667</v>
      </c>
      <c r="D1399" s="7">
        <v>2184033333</v>
      </c>
      <c r="E1399" s="8">
        <v>1423766667</v>
      </c>
      <c r="F1399" s="6">
        <v>1010076667</v>
      </c>
      <c r="G1399" s="9">
        <v>1429300000</v>
      </c>
      <c r="H1399" s="10" t="s">
        <v>2143</v>
      </c>
      <c r="I1399" t="s">
        <v>4261</v>
      </c>
    </row>
    <row r="1400" spans="1:9" x14ac:dyDescent="0.25">
      <c r="A1400" s="4" t="s">
        <v>2140</v>
      </c>
      <c r="B1400" s="5">
        <v>42802333.329999998</v>
      </c>
      <c r="C1400" s="6">
        <v>21384000</v>
      </c>
      <c r="D1400" s="7">
        <v>0</v>
      </c>
      <c r="E1400" s="8">
        <v>45686666.670000002</v>
      </c>
      <c r="F1400" s="6">
        <v>40442666.670000002</v>
      </c>
      <c r="G1400" s="9">
        <v>10513666.67</v>
      </c>
      <c r="H1400" s="10" t="s">
        <v>2141</v>
      </c>
      <c r="I1400" t="s">
        <v>5199</v>
      </c>
    </row>
    <row r="1401" spans="1:9" x14ac:dyDescent="0.25">
      <c r="A1401" s="4" t="s">
        <v>2138</v>
      </c>
      <c r="B1401" s="5">
        <v>809373333.29999995</v>
      </c>
      <c r="C1401" s="6">
        <v>8273833333</v>
      </c>
      <c r="D1401" s="7">
        <v>2051800000</v>
      </c>
      <c r="E1401" s="8">
        <v>3178966667</v>
      </c>
      <c r="F1401" s="6">
        <v>2475000000</v>
      </c>
      <c r="G1401" s="9">
        <v>2850666667</v>
      </c>
      <c r="H1401" s="10" t="s">
        <v>2139</v>
      </c>
      <c r="I1401" t="s">
        <v>5200</v>
      </c>
    </row>
    <row r="1402" spans="1:9" x14ac:dyDescent="0.25">
      <c r="A1402" s="4" t="s">
        <v>2136</v>
      </c>
      <c r="B1402" s="5">
        <v>88994000</v>
      </c>
      <c r="C1402" s="6">
        <v>5456000000</v>
      </c>
      <c r="D1402" s="7">
        <v>1178006667</v>
      </c>
      <c r="E1402" s="8">
        <v>2631166667</v>
      </c>
      <c r="F1402" s="6">
        <v>1563133333</v>
      </c>
      <c r="G1402" s="9">
        <v>2172166667</v>
      </c>
      <c r="H1402" s="10" t="s">
        <v>2137</v>
      </c>
      <c r="I1402" t="s">
        <v>4262</v>
      </c>
    </row>
    <row r="1403" spans="1:9" x14ac:dyDescent="0.25">
      <c r="A1403" s="4" t="s">
        <v>2134</v>
      </c>
      <c r="B1403" s="5">
        <v>745833333.29999995</v>
      </c>
      <c r="C1403" s="6">
        <v>10370800000</v>
      </c>
      <c r="D1403" s="7">
        <v>3515300000</v>
      </c>
      <c r="E1403" s="8">
        <v>2914766667</v>
      </c>
      <c r="F1403" s="6">
        <v>3594733333</v>
      </c>
      <c r="G1403" s="9">
        <v>4082400000</v>
      </c>
      <c r="H1403" s="10" t="s">
        <v>2135</v>
      </c>
      <c r="I1403" t="s">
        <v>5201</v>
      </c>
    </row>
    <row r="1404" spans="1:9" x14ac:dyDescent="0.25">
      <c r="A1404" s="4" t="s">
        <v>2132</v>
      </c>
      <c r="B1404" s="5">
        <v>0</v>
      </c>
      <c r="C1404" s="6">
        <v>0</v>
      </c>
      <c r="D1404" s="7">
        <v>0</v>
      </c>
      <c r="E1404" s="8">
        <v>27227000</v>
      </c>
      <c r="F1404" s="6">
        <v>0</v>
      </c>
      <c r="G1404" s="9">
        <v>0</v>
      </c>
      <c r="H1404" s="10" t="s">
        <v>2133</v>
      </c>
      <c r="I1404" t="s">
        <v>4506</v>
      </c>
    </row>
    <row r="1405" spans="1:9" x14ac:dyDescent="0.25">
      <c r="A1405" s="4" t="s">
        <v>2130</v>
      </c>
      <c r="B1405" s="5">
        <v>16386000</v>
      </c>
      <c r="C1405" s="6">
        <v>671953333.29999995</v>
      </c>
      <c r="D1405" s="7">
        <v>328600000</v>
      </c>
      <c r="E1405" s="8">
        <v>3462833333</v>
      </c>
      <c r="F1405" s="6">
        <v>524820000</v>
      </c>
      <c r="G1405" s="9">
        <v>2558166667</v>
      </c>
      <c r="H1405" s="10" t="s">
        <v>2131</v>
      </c>
      <c r="I1405" t="s">
        <v>5202</v>
      </c>
    </row>
    <row r="1406" spans="1:9" x14ac:dyDescent="0.25">
      <c r="A1406" s="4" t="s">
        <v>2128</v>
      </c>
      <c r="B1406" s="5">
        <v>0</v>
      </c>
      <c r="C1406" s="6">
        <v>357636666.69999999</v>
      </c>
      <c r="D1406" s="7">
        <v>32316333.329999998</v>
      </c>
      <c r="E1406" s="8">
        <v>496626666.69999999</v>
      </c>
      <c r="F1406" s="6">
        <v>114429333.3</v>
      </c>
      <c r="G1406" s="9">
        <v>301563333.30000001</v>
      </c>
      <c r="H1406" s="10" t="s">
        <v>2129</v>
      </c>
      <c r="I1406" t="s">
        <v>4262</v>
      </c>
    </row>
    <row r="1407" spans="1:9" x14ac:dyDescent="0.25">
      <c r="A1407" s="4" t="s">
        <v>2126</v>
      </c>
      <c r="B1407" s="5">
        <v>90176666.670000002</v>
      </c>
      <c r="C1407" s="6">
        <v>3423366667</v>
      </c>
      <c r="D1407" s="7">
        <v>1481766667</v>
      </c>
      <c r="E1407" s="8">
        <v>6733766667</v>
      </c>
      <c r="F1407" s="6">
        <v>2414800000</v>
      </c>
      <c r="G1407" s="9">
        <v>6450766667</v>
      </c>
      <c r="H1407" s="10" t="s">
        <v>2127</v>
      </c>
      <c r="I1407" t="s">
        <v>4262</v>
      </c>
    </row>
    <row r="1408" spans="1:9" x14ac:dyDescent="0.25">
      <c r="A1408" s="4" t="s">
        <v>2124</v>
      </c>
      <c r="B1408" s="5">
        <v>146471666.69999999</v>
      </c>
      <c r="C1408" s="6">
        <v>8185800000</v>
      </c>
      <c r="D1408" s="7">
        <v>1917600000</v>
      </c>
      <c r="E1408" s="8">
        <v>9251500000</v>
      </c>
      <c r="F1408" s="6">
        <v>3510933333</v>
      </c>
      <c r="G1408" s="9">
        <v>7790766667</v>
      </c>
      <c r="H1408" s="10" t="s">
        <v>2125</v>
      </c>
      <c r="I1408" t="s">
        <v>4546</v>
      </c>
    </row>
    <row r="1409" spans="1:9" x14ac:dyDescent="0.25">
      <c r="A1409" s="4" t="s">
        <v>2122</v>
      </c>
      <c r="B1409" s="5">
        <v>33119333.329999998</v>
      </c>
      <c r="C1409" s="6">
        <v>1704266667</v>
      </c>
      <c r="D1409" s="7">
        <v>559413333.29999995</v>
      </c>
      <c r="E1409" s="8">
        <v>2862533333</v>
      </c>
      <c r="F1409" s="6">
        <v>993363333.29999995</v>
      </c>
      <c r="G1409" s="9">
        <v>2214066667</v>
      </c>
      <c r="H1409" s="10" t="s">
        <v>2123</v>
      </c>
      <c r="I1409" t="s">
        <v>4262</v>
      </c>
    </row>
    <row r="1410" spans="1:9" x14ac:dyDescent="0.25">
      <c r="A1410" s="4" t="s">
        <v>2120</v>
      </c>
      <c r="B1410" s="5">
        <v>34486666.670000002</v>
      </c>
      <c r="C1410" s="6">
        <v>473296666.69999999</v>
      </c>
      <c r="D1410" s="7">
        <v>121776666.7</v>
      </c>
      <c r="E1410" s="8">
        <v>977716666.70000005</v>
      </c>
      <c r="F1410" s="6">
        <v>266336666.69999999</v>
      </c>
      <c r="G1410" s="9">
        <v>899263333.29999995</v>
      </c>
      <c r="H1410" s="10" t="s">
        <v>2121</v>
      </c>
      <c r="I1410" t="s">
        <v>5203</v>
      </c>
    </row>
    <row r="1411" spans="1:9" x14ac:dyDescent="0.25">
      <c r="A1411" s="4" t="s">
        <v>2118</v>
      </c>
      <c r="B1411" s="5">
        <v>65668666.670000002</v>
      </c>
      <c r="C1411" s="6">
        <v>1239116667</v>
      </c>
      <c r="D1411" s="7">
        <v>211206666.69999999</v>
      </c>
      <c r="E1411" s="8">
        <v>1400030000</v>
      </c>
      <c r="F1411" s="6">
        <v>440130000</v>
      </c>
      <c r="G1411" s="9">
        <v>881213333.29999995</v>
      </c>
      <c r="H1411" s="10" t="s">
        <v>2119</v>
      </c>
      <c r="I1411" t="s">
        <v>4262</v>
      </c>
    </row>
    <row r="1412" spans="1:9" x14ac:dyDescent="0.25">
      <c r="A1412" s="4" t="s">
        <v>2116</v>
      </c>
      <c r="B1412" s="5">
        <v>0</v>
      </c>
      <c r="C1412" s="6">
        <v>65123666.670000002</v>
      </c>
      <c r="D1412" s="7">
        <v>0</v>
      </c>
      <c r="E1412" s="8">
        <v>113890333.3</v>
      </c>
      <c r="F1412" s="6">
        <v>50227666.670000002</v>
      </c>
      <c r="G1412" s="9">
        <v>119854333.3</v>
      </c>
      <c r="H1412" s="10" t="s">
        <v>2117</v>
      </c>
      <c r="I1412" t="s">
        <v>5204</v>
      </c>
    </row>
    <row r="1413" spans="1:9" x14ac:dyDescent="0.25">
      <c r="A1413" s="4" t="s">
        <v>2114</v>
      </c>
      <c r="B1413" s="5">
        <v>81041333.329999998</v>
      </c>
      <c r="C1413" s="6">
        <v>818820000</v>
      </c>
      <c r="D1413" s="7">
        <v>162770000</v>
      </c>
      <c r="E1413" s="8">
        <v>1174066667</v>
      </c>
      <c r="F1413" s="6">
        <v>691163333.29999995</v>
      </c>
      <c r="G1413" s="9">
        <v>1045786667</v>
      </c>
      <c r="H1413" s="10" t="s">
        <v>2115</v>
      </c>
      <c r="I1413" t="s">
        <v>5205</v>
      </c>
    </row>
    <row r="1414" spans="1:9" x14ac:dyDescent="0.25">
      <c r="A1414" s="4" t="s">
        <v>2112</v>
      </c>
      <c r="B1414" s="5">
        <v>0</v>
      </c>
      <c r="C1414" s="6">
        <v>0</v>
      </c>
      <c r="D1414" s="7">
        <v>18607333.329999998</v>
      </c>
      <c r="E1414" s="8">
        <v>50903666.670000002</v>
      </c>
      <c r="F1414" s="6">
        <v>0</v>
      </c>
      <c r="G1414" s="9">
        <v>0</v>
      </c>
      <c r="H1414" s="10" t="s">
        <v>2113</v>
      </c>
      <c r="I1414" t="s">
        <v>5206</v>
      </c>
    </row>
    <row r="1415" spans="1:9" x14ac:dyDescent="0.25">
      <c r="A1415" s="4" t="s">
        <v>2110</v>
      </c>
      <c r="B1415" s="5">
        <v>13937666.67</v>
      </c>
      <c r="C1415" s="6">
        <v>0</v>
      </c>
      <c r="D1415" s="7">
        <v>0</v>
      </c>
      <c r="E1415" s="8">
        <v>0</v>
      </c>
      <c r="F1415" s="6">
        <v>0</v>
      </c>
      <c r="G1415" s="9">
        <v>0</v>
      </c>
      <c r="H1415" s="10" t="s">
        <v>2111</v>
      </c>
      <c r="I1415" t="s">
        <v>4536</v>
      </c>
    </row>
    <row r="1416" spans="1:9" x14ac:dyDescent="0.25">
      <c r="A1416" s="4" t="s">
        <v>2108</v>
      </c>
      <c r="B1416" s="5">
        <v>1553900</v>
      </c>
      <c r="C1416" s="6">
        <v>0</v>
      </c>
      <c r="D1416" s="7">
        <v>0</v>
      </c>
      <c r="E1416" s="8">
        <v>0</v>
      </c>
      <c r="F1416" s="6">
        <v>0</v>
      </c>
      <c r="G1416" s="9">
        <v>0</v>
      </c>
      <c r="H1416" s="10" t="s">
        <v>2109</v>
      </c>
      <c r="I1416" t="s">
        <v>5207</v>
      </c>
    </row>
    <row r="1417" spans="1:9" x14ac:dyDescent="0.25">
      <c r="A1417" s="4" t="s">
        <v>2106</v>
      </c>
      <c r="B1417" s="5">
        <v>318980000</v>
      </c>
      <c r="C1417" s="6">
        <v>327016666.69999999</v>
      </c>
      <c r="D1417" s="7">
        <v>211510000</v>
      </c>
      <c r="E1417" s="8">
        <v>62373333.329999998</v>
      </c>
      <c r="F1417" s="6">
        <v>52025333.329999998</v>
      </c>
      <c r="G1417" s="9">
        <v>43378000</v>
      </c>
      <c r="H1417" s="10" t="s">
        <v>2107</v>
      </c>
      <c r="I1417" t="s">
        <v>4411</v>
      </c>
    </row>
    <row r="1418" spans="1:9" x14ac:dyDescent="0.25">
      <c r="A1418" s="4" t="s">
        <v>2104</v>
      </c>
      <c r="B1418" s="5">
        <v>10947000</v>
      </c>
      <c r="C1418" s="6">
        <v>28435666.670000002</v>
      </c>
      <c r="D1418" s="7">
        <v>0</v>
      </c>
      <c r="E1418" s="8">
        <v>0</v>
      </c>
      <c r="F1418" s="6">
        <v>0</v>
      </c>
      <c r="G1418" s="9">
        <v>0</v>
      </c>
      <c r="H1418" s="10" t="s">
        <v>2105</v>
      </c>
      <c r="I1418" t="s">
        <v>4829</v>
      </c>
    </row>
    <row r="1419" spans="1:9" x14ac:dyDescent="0.25">
      <c r="A1419" s="4" t="s">
        <v>2102</v>
      </c>
      <c r="B1419" s="5">
        <v>22447333.329999998</v>
      </c>
      <c r="C1419" s="6">
        <v>50426000</v>
      </c>
      <c r="D1419" s="7">
        <v>26246000</v>
      </c>
      <c r="E1419" s="8">
        <v>49593000</v>
      </c>
      <c r="F1419" s="6">
        <v>46357000</v>
      </c>
      <c r="G1419" s="9">
        <v>46891333.329999998</v>
      </c>
      <c r="H1419" s="10" t="s">
        <v>2103</v>
      </c>
      <c r="I1419" t="s">
        <v>5208</v>
      </c>
    </row>
    <row r="1420" spans="1:9" x14ac:dyDescent="0.25">
      <c r="A1420" s="4" t="s">
        <v>2100</v>
      </c>
      <c r="B1420" s="5">
        <v>1424866667</v>
      </c>
      <c r="C1420" s="6">
        <v>3401300000</v>
      </c>
      <c r="D1420" s="7">
        <v>2872700000</v>
      </c>
      <c r="E1420" s="8">
        <v>2543166667</v>
      </c>
      <c r="F1420" s="6">
        <v>3694933333</v>
      </c>
      <c r="G1420" s="9">
        <v>2671766667</v>
      </c>
      <c r="H1420" s="10" t="s">
        <v>2101</v>
      </c>
      <c r="I1420" t="s">
        <v>5209</v>
      </c>
    </row>
    <row r="1421" spans="1:9" x14ac:dyDescent="0.25">
      <c r="A1421" s="4" t="s">
        <v>2098</v>
      </c>
      <c r="B1421" s="5">
        <v>18691000</v>
      </c>
      <c r="C1421" s="6">
        <v>187836666.69999999</v>
      </c>
      <c r="D1421" s="7">
        <v>92723333.329999998</v>
      </c>
      <c r="E1421" s="8">
        <v>0</v>
      </c>
      <c r="F1421" s="6">
        <v>0</v>
      </c>
      <c r="G1421" s="9">
        <v>0</v>
      </c>
      <c r="H1421" s="10" t="s">
        <v>2099</v>
      </c>
      <c r="I1421" t="s">
        <v>5182</v>
      </c>
    </row>
    <row r="1422" spans="1:9" x14ac:dyDescent="0.25">
      <c r="A1422" s="4" t="s">
        <v>2096</v>
      </c>
      <c r="B1422" s="5">
        <v>0</v>
      </c>
      <c r="C1422" s="6">
        <v>192923333.30000001</v>
      </c>
      <c r="D1422" s="7">
        <v>163046666.69999999</v>
      </c>
      <c r="E1422" s="8">
        <v>0</v>
      </c>
      <c r="F1422" s="6">
        <v>0</v>
      </c>
      <c r="G1422" s="9">
        <v>0</v>
      </c>
      <c r="H1422" s="10" t="s">
        <v>2097</v>
      </c>
      <c r="I1422" t="s">
        <v>5105</v>
      </c>
    </row>
    <row r="1423" spans="1:9" x14ac:dyDescent="0.25">
      <c r="A1423" s="4" t="s">
        <v>2094</v>
      </c>
      <c r="B1423" s="5">
        <v>0</v>
      </c>
      <c r="C1423" s="6">
        <v>0</v>
      </c>
      <c r="D1423" s="7">
        <v>132993333.3</v>
      </c>
      <c r="E1423" s="8">
        <v>43757333.329999998</v>
      </c>
      <c r="F1423" s="6">
        <v>0</v>
      </c>
      <c r="G1423" s="9">
        <v>28476333.329999998</v>
      </c>
      <c r="H1423" s="10" t="s">
        <v>2095</v>
      </c>
      <c r="I1423" t="s">
        <v>4262</v>
      </c>
    </row>
    <row r="1424" spans="1:9" x14ac:dyDescent="0.25">
      <c r="A1424" s="4" t="s">
        <v>2092</v>
      </c>
      <c r="B1424" s="5">
        <v>0</v>
      </c>
      <c r="C1424" s="6">
        <v>0</v>
      </c>
      <c r="D1424" s="7">
        <v>0</v>
      </c>
      <c r="E1424" s="8">
        <v>3228333.3330000001</v>
      </c>
      <c r="F1424" s="6">
        <v>0</v>
      </c>
      <c r="G1424" s="9">
        <v>0</v>
      </c>
      <c r="H1424" s="10" t="s">
        <v>2093</v>
      </c>
      <c r="I1424" t="s">
        <v>4262</v>
      </c>
    </row>
    <row r="1425" spans="1:9" x14ac:dyDescent="0.25">
      <c r="A1425" s="4" t="s">
        <v>422</v>
      </c>
      <c r="B1425" s="5">
        <v>971020000</v>
      </c>
      <c r="C1425" s="6">
        <v>788120000</v>
      </c>
      <c r="D1425" s="7">
        <v>954026666.70000005</v>
      </c>
      <c r="E1425" s="8">
        <v>183246666.69999999</v>
      </c>
      <c r="F1425" s="6">
        <v>457550000</v>
      </c>
      <c r="G1425" s="9">
        <v>404376666.69999999</v>
      </c>
      <c r="H1425" s="10" t="s">
        <v>423</v>
      </c>
      <c r="I1425" t="s">
        <v>5210</v>
      </c>
    </row>
    <row r="1426" spans="1:9" x14ac:dyDescent="0.25">
      <c r="A1426" s="4" t="s">
        <v>2090</v>
      </c>
      <c r="B1426" s="5">
        <v>0</v>
      </c>
      <c r="C1426" s="6">
        <v>0</v>
      </c>
      <c r="D1426" s="7">
        <v>7940333.3329999996</v>
      </c>
      <c r="E1426" s="8">
        <v>0</v>
      </c>
      <c r="F1426" s="6">
        <v>0</v>
      </c>
      <c r="G1426" s="9">
        <v>0</v>
      </c>
      <c r="H1426" s="10" t="s">
        <v>2091</v>
      </c>
      <c r="I1426" t="s">
        <v>4262</v>
      </c>
    </row>
    <row r="1427" spans="1:9" x14ac:dyDescent="0.25">
      <c r="A1427" s="4" t="s">
        <v>2088</v>
      </c>
      <c r="B1427" s="5">
        <v>1643733333</v>
      </c>
      <c r="C1427" s="6">
        <v>1146500000</v>
      </c>
      <c r="D1427" s="7">
        <v>1022060000</v>
      </c>
      <c r="E1427" s="8">
        <v>215530000</v>
      </c>
      <c r="F1427" s="6">
        <v>199033333.30000001</v>
      </c>
      <c r="G1427" s="9">
        <v>404796666.69999999</v>
      </c>
      <c r="H1427" s="10" t="s">
        <v>2089</v>
      </c>
      <c r="I1427" t="s">
        <v>4894</v>
      </c>
    </row>
    <row r="1428" spans="1:9" x14ac:dyDescent="0.25">
      <c r="A1428" s="4" t="s">
        <v>2086</v>
      </c>
      <c r="B1428" s="5">
        <v>0</v>
      </c>
      <c r="C1428" s="6">
        <v>9802000</v>
      </c>
      <c r="D1428" s="7">
        <v>0</v>
      </c>
      <c r="E1428" s="8">
        <v>0</v>
      </c>
      <c r="F1428" s="6">
        <v>0</v>
      </c>
      <c r="G1428" s="9">
        <v>0</v>
      </c>
      <c r="H1428" s="10" t="s">
        <v>2087</v>
      </c>
      <c r="I1428" t="s">
        <v>5211</v>
      </c>
    </row>
    <row r="1429" spans="1:9" x14ac:dyDescent="0.25">
      <c r="A1429" s="4" t="s">
        <v>2084</v>
      </c>
      <c r="B1429" s="5">
        <v>0</v>
      </c>
      <c r="C1429" s="6">
        <v>0</v>
      </c>
      <c r="D1429" s="7">
        <v>0</v>
      </c>
      <c r="E1429" s="8">
        <v>0</v>
      </c>
      <c r="F1429" s="6">
        <v>0</v>
      </c>
      <c r="G1429" s="9">
        <v>6150666.6670000004</v>
      </c>
      <c r="H1429" s="10" t="s">
        <v>2085</v>
      </c>
      <c r="I1429" t="s">
        <v>4262</v>
      </c>
    </row>
    <row r="1430" spans="1:9" x14ac:dyDescent="0.25">
      <c r="A1430" s="4" t="s">
        <v>2082</v>
      </c>
      <c r="B1430" s="5">
        <v>110493000</v>
      </c>
      <c r="C1430" s="6">
        <v>108098666.7</v>
      </c>
      <c r="D1430" s="7">
        <v>79227000</v>
      </c>
      <c r="E1430" s="8">
        <v>86238333.329999998</v>
      </c>
      <c r="F1430" s="6">
        <v>152550000</v>
      </c>
      <c r="G1430" s="9">
        <v>102208333.3</v>
      </c>
      <c r="H1430" s="10" t="s">
        <v>2083</v>
      </c>
      <c r="I1430" t="s">
        <v>4262</v>
      </c>
    </row>
    <row r="1431" spans="1:9" x14ac:dyDescent="0.25">
      <c r="A1431" s="4" t="s">
        <v>2080</v>
      </c>
      <c r="B1431" s="5">
        <v>434900000</v>
      </c>
      <c r="C1431" s="6">
        <v>1712166667</v>
      </c>
      <c r="D1431" s="7">
        <v>492880000</v>
      </c>
      <c r="E1431" s="8">
        <v>976096666.70000005</v>
      </c>
      <c r="F1431" s="6">
        <v>682300000</v>
      </c>
      <c r="G1431" s="9">
        <v>982080000</v>
      </c>
      <c r="H1431" s="10" t="s">
        <v>2081</v>
      </c>
      <c r="I1431" t="s">
        <v>4262</v>
      </c>
    </row>
    <row r="1432" spans="1:9" x14ac:dyDescent="0.25">
      <c r="A1432" s="4" t="s">
        <v>2078</v>
      </c>
      <c r="B1432" s="5">
        <v>755956666.70000005</v>
      </c>
      <c r="C1432" s="6">
        <v>1538366667</v>
      </c>
      <c r="D1432" s="7">
        <v>1014096667</v>
      </c>
      <c r="E1432" s="8">
        <v>704873333.29999995</v>
      </c>
      <c r="F1432" s="6">
        <v>603296666.70000005</v>
      </c>
      <c r="G1432" s="9">
        <v>887766666.70000005</v>
      </c>
      <c r="H1432" s="10" t="s">
        <v>2079</v>
      </c>
      <c r="I1432" t="s">
        <v>4262</v>
      </c>
    </row>
    <row r="1433" spans="1:9" x14ac:dyDescent="0.25">
      <c r="A1433" s="4" t="s">
        <v>2076</v>
      </c>
      <c r="B1433" s="5">
        <v>91855666.670000002</v>
      </c>
      <c r="C1433" s="6">
        <v>165960000</v>
      </c>
      <c r="D1433" s="7">
        <v>144693333.30000001</v>
      </c>
      <c r="E1433" s="8">
        <v>197420000</v>
      </c>
      <c r="F1433" s="6">
        <v>214353333.30000001</v>
      </c>
      <c r="G1433" s="9">
        <v>171986666.69999999</v>
      </c>
      <c r="H1433" s="10" t="s">
        <v>2077</v>
      </c>
      <c r="I1433" t="s">
        <v>5212</v>
      </c>
    </row>
    <row r="1434" spans="1:9" x14ac:dyDescent="0.25">
      <c r="A1434" s="4" t="s">
        <v>2074</v>
      </c>
      <c r="B1434" s="5">
        <v>1321486667</v>
      </c>
      <c r="C1434" s="6">
        <v>2914600000</v>
      </c>
      <c r="D1434" s="7">
        <v>1792966667</v>
      </c>
      <c r="E1434" s="8">
        <v>994713333.29999995</v>
      </c>
      <c r="F1434" s="6">
        <v>1546700000</v>
      </c>
      <c r="G1434" s="9">
        <v>1133433333</v>
      </c>
      <c r="H1434" s="10" t="s">
        <v>2075</v>
      </c>
      <c r="I1434" t="s">
        <v>4262</v>
      </c>
    </row>
    <row r="1435" spans="1:9" x14ac:dyDescent="0.25">
      <c r="A1435" s="4" t="s">
        <v>2072</v>
      </c>
      <c r="B1435" s="5">
        <v>0</v>
      </c>
      <c r="C1435" s="6">
        <v>0</v>
      </c>
      <c r="D1435" s="7">
        <v>0</v>
      </c>
      <c r="E1435" s="8">
        <v>0</v>
      </c>
      <c r="F1435" s="6">
        <v>8510666.6669999994</v>
      </c>
      <c r="G1435" s="9">
        <v>0</v>
      </c>
      <c r="H1435" s="10" t="s">
        <v>2073</v>
      </c>
      <c r="I1435" t="s">
        <v>4262</v>
      </c>
    </row>
    <row r="1436" spans="1:9" x14ac:dyDescent="0.25">
      <c r="A1436" s="4" t="s">
        <v>2070</v>
      </c>
      <c r="B1436" s="5">
        <v>112543333.3</v>
      </c>
      <c r="C1436" s="6">
        <v>485373333.30000001</v>
      </c>
      <c r="D1436" s="7">
        <v>168060000</v>
      </c>
      <c r="E1436" s="8">
        <v>81860000</v>
      </c>
      <c r="F1436" s="6">
        <v>164860000</v>
      </c>
      <c r="G1436" s="9">
        <v>101040000</v>
      </c>
      <c r="H1436" s="10" t="s">
        <v>2071</v>
      </c>
      <c r="I1436" t="s">
        <v>4734</v>
      </c>
    </row>
    <row r="1437" spans="1:9" x14ac:dyDescent="0.25">
      <c r="A1437" s="4" t="s">
        <v>2068</v>
      </c>
      <c r="B1437" s="5">
        <v>0</v>
      </c>
      <c r="C1437" s="6">
        <v>0</v>
      </c>
      <c r="D1437" s="7">
        <v>0</v>
      </c>
      <c r="E1437" s="8">
        <v>0</v>
      </c>
      <c r="F1437" s="6">
        <v>0</v>
      </c>
      <c r="G1437" s="9">
        <v>4084000</v>
      </c>
      <c r="H1437" s="10" t="s">
        <v>2069</v>
      </c>
      <c r="I1437" t="s">
        <v>4262</v>
      </c>
    </row>
    <row r="1438" spans="1:9" x14ac:dyDescent="0.25">
      <c r="A1438" s="4" t="s">
        <v>2066</v>
      </c>
      <c r="B1438" s="5">
        <v>0</v>
      </c>
      <c r="C1438" s="6">
        <v>0</v>
      </c>
      <c r="D1438" s="7">
        <v>18890333.329999998</v>
      </c>
      <c r="E1438" s="8">
        <v>0</v>
      </c>
      <c r="F1438" s="6">
        <v>0</v>
      </c>
      <c r="G1438" s="9">
        <v>0</v>
      </c>
      <c r="H1438" s="10" t="s">
        <v>2067</v>
      </c>
      <c r="I1438" t="s">
        <v>4262</v>
      </c>
    </row>
    <row r="1439" spans="1:9" x14ac:dyDescent="0.25">
      <c r="A1439" s="4" t="s">
        <v>420</v>
      </c>
      <c r="B1439" s="5">
        <v>0</v>
      </c>
      <c r="C1439" s="6">
        <v>4386333.3329999996</v>
      </c>
      <c r="D1439" s="7">
        <v>0</v>
      </c>
      <c r="E1439" s="8">
        <v>0</v>
      </c>
      <c r="F1439" s="6">
        <v>0</v>
      </c>
      <c r="G1439" s="9">
        <v>0</v>
      </c>
      <c r="H1439" s="10" t="s">
        <v>421</v>
      </c>
      <c r="I1439" t="s">
        <v>5213</v>
      </c>
    </row>
    <row r="1440" spans="1:9" x14ac:dyDescent="0.25">
      <c r="A1440" s="4" t="s">
        <v>418</v>
      </c>
      <c r="B1440" s="5">
        <v>13349666.67</v>
      </c>
      <c r="C1440" s="6">
        <v>16077666.67</v>
      </c>
      <c r="D1440" s="7">
        <v>0</v>
      </c>
      <c r="E1440" s="8">
        <v>17283666.670000002</v>
      </c>
      <c r="F1440" s="6">
        <v>34265666.670000002</v>
      </c>
      <c r="G1440" s="9">
        <v>0</v>
      </c>
      <c r="H1440" s="10" t="s">
        <v>419</v>
      </c>
      <c r="I1440" t="s">
        <v>5214</v>
      </c>
    </row>
    <row r="1441" spans="1:9" x14ac:dyDescent="0.25">
      <c r="A1441" s="4" t="s">
        <v>416</v>
      </c>
      <c r="B1441" s="5">
        <v>0</v>
      </c>
      <c r="C1441" s="6">
        <v>0</v>
      </c>
      <c r="D1441" s="7">
        <v>4887666.6670000004</v>
      </c>
      <c r="E1441" s="8">
        <v>0</v>
      </c>
      <c r="F1441" s="6">
        <v>0</v>
      </c>
      <c r="G1441" s="9">
        <v>0</v>
      </c>
      <c r="H1441" s="10" t="s">
        <v>417</v>
      </c>
      <c r="I1441" t="s">
        <v>5215</v>
      </c>
    </row>
    <row r="1442" spans="1:9" x14ac:dyDescent="0.25">
      <c r="A1442" s="4" t="s">
        <v>2064</v>
      </c>
      <c r="B1442" s="5">
        <v>531296666.69999999</v>
      </c>
      <c r="C1442" s="6">
        <v>368166666.69999999</v>
      </c>
      <c r="D1442" s="7">
        <v>504353333.30000001</v>
      </c>
      <c r="E1442" s="8">
        <v>69469333.329999998</v>
      </c>
      <c r="F1442" s="6">
        <v>108130000</v>
      </c>
      <c r="G1442" s="9">
        <v>56993000</v>
      </c>
      <c r="H1442" s="10" t="s">
        <v>2065</v>
      </c>
      <c r="I1442" t="s">
        <v>5106</v>
      </c>
    </row>
    <row r="1443" spans="1:9" x14ac:dyDescent="0.25">
      <c r="A1443" s="4" t="s">
        <v>2062</v>
      </c>
      <c r="B1443" s="5">
        <v>84551000</v>
      </c>
      <c r="C1443" s="6">
        <v>85374666.670000002</v>
      </c>
      <c r="D1443" s="7">
        <v>29668000</v>
      </c>
      <c r="E1443" s="8">
        <v>0</v>
      </c>
      <c r="F1443" s="6">
        <v>0</v>
      </c>
      <c r="G1443" s="9">
        <v>0</v>
      </c>
      <c r="H1443" s="10" t="s">
        <v>2063</v>
      </c>
      <c r="I1443" t="s">
        <v>5216</v>
      </c>
    </row>
    <row r="1444" spans="1:9" x14ac:dyDescent="0.25">
      <c r="A1444" s="4" t="s">
        <v>1046</v>
      </c>
      <c r="B1444" s="5">
        <v>0</v>
      </c>
      <c r="C1444" s="6">
        <v>0</v>
      </c>
      <c r="D1444" s="7">
        <v>0</v>
      </c>
      <c r="E1444" s="8">
        <v>25434000</v>
      </c>
      <c r="F1444" s="6">
        <v>0</v>
      </c>
      <c r="G1444" s="9">
        <v>0</v>
      </c>
      <c r="H1444" s="10" t="s">
        <v>1047</v>
      </c>
      <c r="I1444" t="s">
        <v>5217</v>
      </c>
    </row>
    <row r="1445" spans="1:9" x14ac:dyDescent="0.25">
      <c r="A1445" s="4" t="s">
        <v>2060</v>
      </c>
      <c r="B1445" s="5">
        <v>209666666.69999999</v>
      </c>
      <c r="C1445" s="6">
        <v>55770333.329999998</v>
      </c>
      <c r="D1445" s="7">
        <v>103019000</v>
      </c>
      <c r="E1445" s="8">
        <v>89669333.329999998</v>
      </c>
      <c r="F1445" s="6">
        <v>47253666.670000002</v>
      </c>
      <c r="G1445" s="9">
        <v>60886666.670000002</v>
      </c>
      <c r="H1445" s="10" t="s">
        <v>2061</v>
      </c>
      <c r="I1445" t="s">
        <v>5218</v>
      </c>
    </row>
    <row r="1446" spans="1:9" x14ac:dyDescent="0.25">
      <c r="A1446" s="4" t="s">
        <v>2058</v>
      </c>
      <c r="B1446" s="5">
        <v>415146666.69999999</v>
      </c>
      <c r="C1446" s="6">
        <v>386436666.69999999</v>
      </c>
      <c r="D1446" s="7">
        <v>445573333.30000001</v>
      </c>
      <c r="E1446" s="8">
        <v>551763333.29999995</v>
      </c>
      <c r="F1446" s="6">
        <v>403420000</v>
      </c>
      <c r="G1446" s="9">
        <v>479030000</v>
      </c>
      <c r="H1446" s="10" t="s">
        <v>2059</v>
      </c>
      <c r="I1446" t="s">
        <v>4262</v>
      </c>
    </row>
    <row r="1447" spans="1:9" x14ac:dyDescent="0.25">
      <c r="A1447" s="4" t="s">
        <v>2056</v>
      </c>
      <c r="B1447" s="5">
        <v>0</v>
      </c>
      <c r="C1447" s="6">
        <v>0</v>
      </c>
      <c r="D1447" s="7">
        <v>0</v>
      </c>
      <c r="E1447" s="8">
        <v>0</v>
      </c>
      <c r="F1447" s="6">
        <v>0</v>
      </c>
      <c r="G1447" s="9">
        <v>4889666.6670000004</v>
      </c>
      <c r="H1447" s="10" t="s">
        <v>2057</v>
      </c>
      <c r="I1447" t="s">
        <v>5219</v>
      </c>
    </row>
    <row r="1448" spans="1:9" x14ac:dyDescent="0.25">
      <c r="A1448" s="4" t="s">
        <v>2054</v>
      </c>
      <c r="B1448" s="5">
        <v>57948333.329999998</v>
      </c>
      <c r="C1448" s="6">
        <v>62358666.670000002</v>
      </c>
      <c r="D1448" s="7">
        <v>55740333.329999998</v>
      </c>
      <c r="E1448" s="8">
        <v>60603333.329999998</v>
      </c>
      <c r="F1448" s="6">
        <v>61535333.329999998</v>
      </c>
      <c r="G1448" s="9">
        <v>59628000</v>
      </c>
      <c r="H1448" s="10" t="s">
        <v>2055</v>
      </c>
      <c r="I1448" t="s">
        <v>4924</v>
      </c>
    </row>
    <row r="1449" spans="1:9" x14ac:dyDescent="0.25">
      <c r="A1449" s="4" t="s">
        <v>414</v>
      </c>
      <c r="B1449" s="5">
        <v>222310000</v>
      </c>
      <c r="C1449" s="6">
        <v>189910000</v>
      </c>
      <c r="D1449" s="7">
        <v>235126666.69999999</v>
      </c>
      <c r="E1449" s="8">
        <v>288823333.30000001</v>
      </c>
      <c r="F1449" s="6">
        <v>246023333.30000001</v>
      </c>
      <c r="G1449" s="9">
        <v>314416666.69999999</v>
      </c>
      <c r="H1449" s="10" t="s">
        <v>415</v>
      </c>
      <c r="I1449" t="s">
        <v>5220</v>
      </c>
    </row>
    <row r="1450" spans="1:9" x14ac:dyDescent="0.25">
      <c r="A1450" s="4" t="s">
        <v>412</v>
      </c>
      <c r="B1450" s="5">
        <v>1366200000</v>
      </c>
      <c r="C1450" s="6">
        <v>1624700000</v>
      </c>
      <c r="D1450" s="7">
        <v>1398700000</v>
      </c>
      <c r="E1450" s="8">
        <v>2364633333</v>
      </c>
      <c r="F1450" s="6">
        <v>2224433333</v>
      </c>
      <c r="G1450" s="9">
        <v>2049766667</v>
      </c>
      <c r="H1450" s="10" t="s">
        <v>413</v>
      </c>
      <c r="I1450" t="s">
        <v>5221</v>
      </c>
    </row>
    <row r="1451" spans="1:9" x14ac:dyDescent="0.25">
      <c r="A1451" s="4" t="s">
        <v>410</v>
      </c>
      <c r="B1451" s="5">
        <v>572880000</v>
      </c>
      <c r="C1451" s="6">
        <v>646746666.70000005</v>
      </c>
      <c r="D1451" s="7">
        <v>710390000</v>
      </c>
      <c r="E1451" s="8">
        <v>1005676667</v>
      </c>
      <c r="F1451" s="6">
        <v>918590000</v>
      </c>
      <c r="G1451" s="9">
        <v>997396666.70000005</v>
      </c>
      <c r="H1451" s="10" t="s">
        <v>411</v>
      </c>
      <c r="I1451" t="s">
        <v>5222</v>
      </c>
    </row>
    <row r="1452" spans="1:9" x14ac:dyDescent="0.25">
      <c r="A1452" s="4" t="s">
        <v>408</v>
      </c>
      <c r="B1452" s="5">
        <v>0</v>
      </c>
      <c r="C1452" s="6">
        <v>0</v>
      </c>
      <c r="D1452" s="7">
        <v>7885666.6670000004</v>
      </c>
      <c r="E1452" s="8">
        <v>0</v>
      </c>
      <c r="F1452" s="6">
        <v>0</v>
      </c>
      <c r="G1452" s="9">
        <v>11997666.67</v>
      </c>
      <c r="H1452" s="10" t="s">
        <v>409</v>
      </c>
      <c r="I1452" t="s">
        <v>5223</v>
      </c>
    </row>
    <row r="1453" spans="1:9" x14ac:dyDescent="0.25">
      <c r="A1453" s="4" t="s">
        <v>406</v>
      </c>
      <c r="B1453" s="5">
        <v>61918000</v>
      </c>
      <c r="C1453" s="6">
        <v>34702000</v>
      </c>
      <c r="D1453" s="7">
        <v>30840000</v>
      </c>
      <c r="E1453" s="8">
        <v>25631000</v>
      </c>
      <c r="F1453" s="6">
        <v>33796666.670000002</v>
      </c>
      <c r="G1453" s="9">
        <v>30888333.329999998</v>
      </c>
      <c r="H1453" s="10" t="s">
        <v>407</v>
      </c>
      <c r="I1453" t="s">
        <v>5224</v>
      </c>
    </row>
    <row r="1454" spans="1:9" x14ac:dyDescent="0.25">
      <c r="A1454" s="4" t="s">
        <v>76</v>
      </c>
      <c r="B1454" s="5">
        <v>353206666.69999999</v>
      </c>
      <c r="C1454" s="6">
        <v>394703333.30000001</v>
      </c>
      <c r="D1454" s="7">
        <v>390256666.69999999</v>
      </c>
      <c r="E1454" s="8">
        <v>683010000</v>
      </c>
      <c r="F1454" s="6">
        <v>694550000</v>
      </c>
      <c r="G1454" s="9">
        <v>583986666.70000005</v>
      </c>
      <c r="H1454" s="10" t="s">
        <v>77</v>
      </c>
      <c r="I1454" t="s">
        <v>5225</v>
      </c>
    </row>
    <row r="1455" spans="1:9" x14ac:dyDescent="0.25">
      <c r="A1455" s="4" t="s">
        <v>2052</v>
      </c>
      <c r="B1455" s="5">
        <v>942183333.29999995</v>
      </c>
      <c r="C1455" s="6">
        <v>1142800000</v>
      </c>
      <c r="D1455" s="7">
        <v>1034693333</v>
      </c>
      <c r="E1455" s="8">
        <v>1100333333</v>
      </c>
      <c r="F1455" s="6">
        <v>970690000</v>
      </c>
      <c r="G1455" s="9">
        <v>1012766667</v>
      </c>
      <c r="H1455" s="10" t="s">
        <v>2053</v>
      </c>
      <c r="I1455" t="s">
        <v>5226</v>
      </c>
    </row>
    <row r="1456" spans="1:9" x14ac:dyDescent="0.25">
      <c r="A1456" s="4" t="s">
        <v>404</v>
      </c>
      <c r="B1456" s="5">
        <v>19086000</v>
      </c>
      <c r="C1456" s="6">
        <v>102670000</v>
      </c>
      <c r="D1456" s="7">
        <v>59221000</v>
      </c>
      <c r="E1456" s="8">
        <v>73035000</v>
      </c>
      <c r="F1456" s="6">
        <v>68983666.670000002</v>
      </c>
      <c r="G1456" s="9">
        <v>45637000</v>
      </c>
      <c r="H1456" s="10" t="s">
        <v>405</v>
      </c>
      <c r="I1456" t="s">
        <v>5227</v>
      </c>
    </row>
    <row r="1457" spans="1:9" x14ac:dyDescent="0.25">
      <c r="A1457" s="4" t="s">
        <v>2050</v>
      </c>
      <c r="B1457" s="5">
        <v>1084533333</v>
      </c>
      <c r="C1457" s="6">
        <v>1345766667</v>
      </c>
      <c r="D1457" s="7">
        <v>1001076667</v>
      </c>
      <c r="E1457" s="8">
        <v>249243333.30000001</v>
      </c>
      <c r="F1457" s="6">
        <v>571986666.70000005</v>
      </c>
      <c r="G1457" s="9">
        <v>313216666.69999999</v>
      </c>
      <c r="H1457" s="10" t="s">
        <v>2051</v>
      </c>
      <c r="I1457" t="s">
        <v>5228</v>
      </c>
    </row>
    <row r="1458" spans="1:9" x14ac:dyDescent="0.25">
      <c r="A1458" s="4" t="s">
        <v>2048</v>
      </c>
      <c r="B1458" s="5">
        <v>6548266667</v>
      </c>
      <c r="C1458" s="6">
        <v>6103000000</v>
      </c>
      <c r="D1458" s="7">
        <v>4271700000</v>
      </c>
      <c r="E1458" s="8">
        <v>1053106667</v>
      </c>
      <c r="F1458" s="6">
        <v>1258300000</v>
      </c>
      <c r="G1458" s="9">
        <v>1046970000</v>
      </c>
      <c r="H1458" s="10" t="s">
        <v>2049</v>
      </c>
      <c r="I1458" t="s">
        <v>5229</v>
      </c>
    </row>
    <row r="1459" spans="1:9" x14ac:dyDescent="0.25">
      <c r="A1459" s="4" t="s">
        <v>2046</v>
      </c>
      <c r="B1459" s="5">
        <v>196590000</v>
      </c>
      <c r="C1459" s="6">
        <v>1091730000</v>
      </c>
      <c r="D1459" s="7">
        <v>531500000</v>
      </c>
      <c r="E1459" s="8">
        <v>4295433333</v>
      </c>
      <c r="F1459" s="6">
        <v>4468066667</v>
      </c>
      <c r="G1459" s="9">
        <v>3807100000</v>
      </c>
      <c r="H1459" s="10" t="s">
        <v>2047</v>
      </c>
      <c r="I1459" t="s">
        <v>4374</v>
      </c>
    </row>
    <row r="1460" spans="1:9" x14ac:dyDescent="0.25">
      <c r="A1460" s="4" t="s">
        <v>2044</v>
      </c>
      <c r="B1460" s="5">
        <v>18188666.670000002</v>
      </c>
      <c r="C1460" s="6">
        <v>73723333.329999998</v>
      </c>
      <c r="D1460" s="7">
        <v>54028333.329999998</v>
      </c>
      <c r="E1460" s="8">
        <v>25795000</v>
      </c>
      <c r="F1460" s="6">
        <v>131996666.7</v>
      </c>
      <c r="G1460" s="9">
        <v>30221666.670000002</v>
      </c>
      <c r="H1460" s="10" t="s">
        <v>2045</v>
      </c>
      <c r="I1460" t="s">
        <v>4669</v>
      </c>
    </row>
    <row r="1461" spans="1:9" x14ac:dyDescent="0.25">
      <c r="A1461" s="4" t="s">
        <v>402</v>
      </c>
      <c r="B1461" s="5">
        <v>738723333.29999995</v>
      </c>
      <c r="C1461" s="6">
        <v>619993333.29999995</v>
      </c>
      <c r="D1461" s="7">
        <v>725456666.70000005</v>
      </c>
      <c r="E1461" s="8">
        <v>1124180000</v>
      </c>
      <c r="F1461" s="6">
        <v>1096716667</v>
      </c>
      <c r="G1461" s="9">
        <v>1070353333</v>
      </c>
      <c r="H1461" s="10" t="s">
        <v>403</v>
      </c>
      <c r="I1461" t="s">
        <v>5230</v>
      </c>
    </row>
    <row r="1462" spans="1:9" x14ac:dyDescent="0.25">
      <c r="A1462" s="4" t="s">
        <v>2042</v>
      </c>
      <c r="B1462" s="5">
        <v>1283266667</v>
      </c>
      <c r="C1462" s="6">
        <v>1836300000</v>
      </c>
      <c r="D1462" s="7">
        <v>1894300000</v>
      </c>
      <c r="E1462" s="8">
        <v>5832466667</v>
      </c>
      <c r="F1462" s="6">
        <v>5197700000</v>
      </c>
      <c r="G1462" s="9">
        <v>4635233333</v>
      </c>
      <c r="H1462" s="10" t="s">
        <v>2043</v>
      </c>
      <c r="I1462" t="s">
        <v>5231</v>
      </c>
    </row>
    <row r="1463" spans="1:9" x14ac:dyDescent="0.25">
      <c r="A1463" s="4" t="s">
        <v>2040</v>
      </c>
      <c r="B1463" s="5">
        <v>154433333.30000001</v>
      </c>
      <c r="C1463" s="6">
        <v>244180000</v>
      </c>
      <c r="D1463" s="7">
        <v>248000000</v>
      </c>
      <c r="E1463" s="8">
        <v>312536666.69999999</v>
      </c>
      <c r="F1463" s="6">
        <v>270220000</v>
      </c>
      <c r="G1463" s="9">
        <v>331040000</v>
      </c>
      <c r="H1463" s="10" t="s">
        <v>2041</v>
      </c>
      <c r="I1463" t="s">
        <v>4262</v>
      </c>
    </row>
    <row r="1464" spans="1:9" x14ac:dyDescent="0.25">
      <c r="A1464" s="4" t="s">
        <v>2038</v>
      </c>
      <c r="B1464" s="5">
        <v>0</v>
      </c>
      <c r="C1464" s="6">
        <v>0</v>
      </c>
      <c r="D1464" s="7">
        <v>0</v>
      </c>
      <c r="E1464" s="8">
        <v>0</v>
      </c>
      <c r="F1464" s="6">
        <v>0</v>
      </c>
      <c r="G1464" s="9">
        <v>27191333.329999998</v>
      </c>
      <c r="H1464" s="10" t="s">
        <v>2039</v>
      </c>
      <c r="I1464" t="s">
        <v>4486</v>
      </c>
    </row>
    <row r="1465" spans="1:9" x14ac:dyDescent="0.25">
      <c r="A1465" s="4" t="s">
        <v>400</v>
      </c>
      <c r="B1465" s="5">
        <v>40257666.670000002</v>
      </c>
      <c r="C1465" s="6">
        <v>118426666.7</v>
      </c>
      <c r="D1465" s="7">
        <v>150822333.30000001</v>
      </c>
      <c r="E1465" s="8">
        <v>63956666.670000002</v>
      </c>
      <c r="F1465" s="6">
        <v>47838000</v>
      </c>
      <c r="G1465" s="9">
        <v>35832333.329999998</v>
      </c>
      <c r="H1465" s="10" t="s">
        <v>401</v>
      </c>
      <c r="I1465" t="s">
        <v>5232</v>
      </c>
    </row>
    <row r="1466" spans="1:9" x14ac:dyDescent="0.25">
      <c r="A1466" s="4" t="s">
        <v>2036</v>
      </c>
      <c r="B1466" s="5">
        <v>150343333.30000001</v>
      </c>
      <c r="C1466" s="6">
        <v>151416666.69999999</v>
      </c>
      <c r="D1466" s="7">
        <v>159663666.69999999</v>
      </c>
      <c r="E1466" s="8">
        <v>96873666.670000002</v>
      </c>
      <c r="F1466" s="6">
        <v>130490000</v>
      </c>
      <c r="G1466" s="9">
        <v>118813666.7</v>
      </c>
      <c r="H1466" s="10" t="s">
        <v>2037</v>
      </c>
      <c r="I1466" t="s">
        <v>4801</v>
      </c>
    </row>
    <row r="1467" spans="1:9" x14ac:dyDescent="0.25">
      <c r="A1467" s="4" t="s">
        <v>2034</v>
      </c>
      <c r="B1467" s="5">
        <v>149573333.30000001</v>
      </c>
      <c r="C1467" s="6">
        <v>82017333.329999998</v>
      </c>
      <c r="D1467" s="7">
        <v>286446666.69999999</v>
      </c>
      <c r="E1467" s="8">
        <v>112496666.7</v>
      </c>
      <c r="F1467" s="6">
        <v>81510000</v>
      </c>
      <c r="G1467" s="9">
        <v>119080000</v>
      </c>
      <c r="H1467" s="10" t="s">
        <v>2035</v>
      </c>
      <c r="I1467" t="s">
        <v>5233</v>
      </c>
    </row>
    <row r="1468" spans="1:9" x14ac:dyDescent="0.25">
      <c r="A1468" s="4" t="s">
        <v>2032</v>
      </c>
      <c r="B1468" s="5">
        <v>7490833333</v>
      </c>
      <c r="C1468" s="6">
        <v>5771100000</v>
      </c>
      <c r="D1468" s="7">
        <v>6271033333</v>
      </c>
      <c r="E1468" s="8">
        <v>933116666.70000005</v>
      </c>
      <c r="F1468" s="6">
        <v>287820000</v>
      </c>
      <c r="G1468" s="9">
        <v>1225000000</v>
      </c>
      <c r="H1468" s="10" t="s">
        <v>2033</v>
      </c>
      <c r="I1468" t="s">
        <v>4515</v>
      </c>
    </row>
    <row r="1469" spans="1:9" x14ac:dyDescent="0.25">
      <c r="A1469" s="4" t="s">
        <v>2030</v>
      </c>
      <c r="B1469" s="5">
        <v>0</v>
      </c>
      <c r="C1469" s="6">
        <v>0</v>
      </c>
      <c r="D1469" s="7">
        <v>0</v>
      </c>
      <c r="E1469" s="8">
        <v>0</v>
      </c>
      <c r="F1469" s="6">
        <v>0</v>
      </c>
      <c r="G1469" s="9">
        <v>3501000</v>
      </c>
      <c r="H1469" s="10" t="s">
        <v>2031</v>
      </c>
      <c r="I1469" t="s">
        <v>5234</v>
      </c>
    </row>
    <row r="1470" spans="1:9" x14ac:dyDescent="0.25">
      <c r="A1470" s="4" t="s">
        <v>2028</v>
      </c>
      <c r="B1470" s="5">
        <v>6446066667</v>
      </c>
      <c r="C1470" s="6">
        <v>5983766667</v>
      </c>
      <c r="D1470" s="7">
        <v>5977033333</v>
      </c>
      <c r="E1470" s="8">
        <v>1979100000</v>
      </c>
      <c r="F1470" s="6">
        <v>782773333.29999995</v>
      </c>
      <c r="G1470" s="9">
        <v>1525866667</v>
      </c>
      <c r="H1470" s="10" t="s">
        <v>2029</v>
      </c>
      <c r="I1470" t="s">
        <v>5235</v>
      </c>
    </row>
    <row r="1471" spans="1:9" x14ac:dyDescent="0.25">
      <c r="A1471" s="4" t="s">
        <v>2026</v>
      </c>
      <c r="B1471" s="5">
        <v>2461000000</v>
      </c>
      <c r="C1471" s="6">
        <v>2674300000</v>
      </c>
      <c r="D1471" s="7">
        <v>2748766667</v>
      </c>
      <c r="E1471" s="8">
        <v>892673333.29999995</v>
      </c>
      <c r="F1471" s="6">
        <v>355080000</v>
      </c>
      <c r="G1471" s="9">
        <v>690976666.70000005</v>
      </c>
      <c r="H1471" s="10" t="s">
        <v>2027</v>
      </c>
      <c r="I1471" t="s">
        <v>5236</v>
      </c>
    </row>
    <row r="1472" spans="1:9" x14ac:dyDescent="0.25">
      <c r="A1472" s="4" t="s">
        <v>2024</v>
      </c>
      <c r="B1472" s="5">
        <v>410510000</v>
      </c>
      <c r="C1472" s="6">
        <v>489266666.69999999</v>
      </c>
      <c r="D1472" s="7">
        <v>341810000</v>
      </c>
      <c r="E1472" s="8">
        <v>143673000</v>
      </c>
      <c r="F1472" s="6">
        <v>205930000</v>
      </c>
      <c r="G1472" s="9">
        <v>130723333.3</v>
      </c>
      <c r="H1472" s="10" t="s">
        <v>2025</v>
      </c>
      <c r="I1472" t="s">
        <v>5237</v>
      </c>
    </row>
    <row r="1473" spans="1:9" x14ac:dyDescent="0.25">
      <c r="A1473" s="4" t="s">
        <v>398</v>
      </c>
      <c r="B1473" s="5">
        <v>3388666.6669999999</v>
      </c>
      <c r="C1473" s="6">
        <v>0</v>
      </c>
      <c r="D1473" s="7">
        <v>0</v>
      </c>
      <c r="E1473" s="8">
        <v>0</v>
      </c>
      <c r="F1473" s="6">
        <v>0</v>
      </c>
      <c r="G1473" s="9">
        <v>0</v>
      </c>
      <c r="H1473" s="10" t="s">
        <v>399</v>
      </c>
      <c r="I1473" t="s">
        <v>5238</v>
      </c>
    </row>
    <row r="1474" spans="1:9" x14ac:dyDescent="0.25">
      <c r="A1474" s="4" t="s">
        <v>2022</v>
      </c>
      <c r="B1474" s="5">
        <v>115691333.3</v>
      </c>
      <c r="C1474" s="6">
        <v>32226000</v>
      </c>
      <c r="D1474" s="7">
        <v>43740000</v>
      </c>
      <c r="E1474" s="8">
        <v>35910666.670000002</v>
      </c>
      <c r="F1474" s="6">
        <v>9217000</v>
      </c>
      <c r="G1474" s="9">
        <v>32005000</v>
      </c>
      <c r="H1474" s="10" t="s">
        <v>2023</v>
      </c>
      <c r="I1474" t="s">
        <v>5239</v>
      </c>
    </row>
    <row r="1475" spans="1:9" x14ac:dyDescent="0.25">
      <c r="A1475" s="4" t="s">
        <v>2020</v>
      </c>
      <c r="B1475" s="5">
        <v>1322066667</v>
      </c>
      <c r="C1475" s="6">
        <v>329573333.30000001</v>
      </c>
      <c r="D1475" s="7">
        <v>506480000</v>
      </c>
      <c r="E1475" s="8">
        <v>102421666.7</v>
      </c>
      <c r="F1475" s="6">
        <v>36584000</v>
      </c>
      <c r="G1475" s="9">
        <v>98384666.670000002</v>
      </c>
      <c r="H1475" s="10" t="s">
        <v>2021</v>
      </c>
      <c r="I1475" t="s">
        <v>5240</v>
      </c>
    </row>
    <row r="1476" spans="1:9" x14ac:dyDescent="0.25">
      <c r="A1476" s="4" t="s">
        <v>2018</v>
      </c>
      <c r="B1476" s="5">
        <v>532126666.69999999</v>
      </c>
      <c r="C1476" s="6">
        <v>105766333.3</v>
      </c>
      <c r="D1476" s="7">
        <v>204173333.30000001</v>
      </c>
      <c r="E1476" s="8">
        <v>52820000</v>
      </c>
      <c r="F1476" s="6">
        <v>8867000</v>
      </c>
      <c r="G1476" s="9">
        <v>27759000</v>
      </c>
      <c r="H1476" s="10" t="s">
        <v>2019</v>
      </c>
      <c r="I1476" t="s">
        <v>5241</v>
      </c>
    </row>
    <row r="1477" spans="1:9" x14ac:dyDescent="0.25">
      <c r="A1477" s="4" t="s">
        <v>2016</v>
      </c>
      <c r="B1477" s="5">
        <v>2489733333</v>
      </c>
      <c r="C1477" s="6">
        <v>1229533333</v>
      </c>
      <c r="D1477" s="7">
        <v>1084396667</v>
      </c>
      <c r="E1477" s="8">
        <v>378883333.30000001</v>
      </c>
      <c r="F1477" s="6">
        <v>183926666.69999999</v>
      </c>
      <c r="G1477" s="9">
        <v>360473333.30000001</v>
      </c>
      <c r="H1477" s="10" t="s">
        <v>2017</v>
      </c>
      <c r="I1477" t="s">
        <v>4262</v>
      </c>
    </row>
    <row r="1478" spans="1:9" x14ac:dyDescent="0.25">
      <c r="A1478" s="4" t="s">
        <v>2014</v>
      </c>
      <c r="B1478" s="5">
        <v>729206666.70000005</v>
      </c>
      <c r="C1478" s="6">
        <v>213580000</v>
      </c>
      <c r="D1478" s="7">
        <v>277736666.69999999</v>
      </c>
      <c r="E1478" s="8">
        <v>71692000</v>
      </c>
      <c r="F1478" s="6">
        <v>71788333.329999998</v>
      </c>
      <c r="G1478" s="9">
        <v>74432000</v>
      </c>
      <c r="H1478" s="10" t="s">
        <v>2015</v>
      </c>
      <c r="I1478" t="s">
        <v>5242</v>
      </c>
    </row>
    <row r="1479" spans="1:9" x14ac:dyDescent="0.25">
      <c r="A1479" s="4" t="s">
        <v>396</v>
      </c>
      <c r="B1479" s="5">
        <v>330386666.69999999</v>
      </c>
      <c r="C1479" s="6">
        <v>241016666.69999999</v>
      </c>
      <c r="D1479" s="7">
        <v>177200000</v>
      </c>
      <c r="E1479" s="8">
        <v>84842000</v>
      </c>
      <c r="F1479" s="6">
        <v>48454666.670000002</v>
      </c>
      <c r="G1479" s="9">
        <v>73877333.329999998</v>
      </c>
      <c r="H1479" s="10" t="s">
        <v>397</v>
      </c>
      <c r="I1479" t="s">
        <v>5243</v>
      </c>
    </row>
    <row r="1480" spans="1:9" x14ac:dyDescent="0.25">
      <c r="A1480" s="4" t="s">
        <v>2012</v>
      </c>
      <c r="B1480" s="5">
        <v>165704666.69999999</v>
      </c>
      <c r="C1480" s="6">
        <v>66653333.329999998</v>
      </c>
      <c r="D1480" s="7">
        <v>71510666.670000002</v>
      </c>
      <c r="E1480" s="8">
        <v>105186666.7</v>
      </c>
      <c r="F1480" s="6">
        <v>25483000</v>
      </c>
      <c r="G1480" s="9">
        <v>75611333.329999998</v>
      </c>
      <c r="H1480" s="10" t="s">
        <v>2013</v>
      </c>
      <c r="I1480" t="s">
        <v>5244</v>
      </c>
    </row>
    <row r="1481" spans="1:9" x14ac:dyDescent="0.25">
      <c r="A1481" s="4" t="s">
        <v>2010</v>
      </c>
      <c r="B1481" s="5">
        <v>369770000</v>
      </c>
      <c r="C1481" s="6">
        <v>74267666.670000002</v>
      </c>
      <c r="D1481" s="7">
        <v>101169333.3</v>
      </c>
      <c r="E1481" s="8">
        <v>42133333.329999998</v>
      </c>
      <c r="F1481" s="6">
        <v>59765666.670000002</v>
      </c>
      <c r="G1481" s="9">
        <v>66760666.670000002</v>
      </c>
      <c r="H1481" s="10" t="s">
        <v>2011</v>
      </c>
      <c r="I1481" t="s">
        <v>5245</v>
      </c>
    </row>
    <row r="1482" spans="1:9" x14ac:dyDescent="0.25">
      <c r="A1482" s="4" t="s">
        <v>2008</v>
      </c>
      <c r="B1482" s="5">
        <v>50667666.670000002</v>
      </c>
      <c r="C1482" s="6">
        <v>77633000</v>
      </c>
      <c r="D1482" s="7">
        <v>69388333.329999998</v>
      </c>
      <c r="E1482" s="8">
        <v>23470666.670000002</v>
      </c>
      <c r="F1482" s="6">
        <v>5443333.3329999996</v>
      </c>
      <c r="G1482" s="9">
        <v>13894000</v>
      </c>
      <c r="H1482" s="10" t="s">
        <v>2009</v>
      </c>
      <c r="I1482" t="s">
        <v>5246</v>
      </c>
    </row>
    <row r="1483" spans="1:9" x14ac:dyDescent="0.25">
      <c r="A1483" s="4" t="s">
        <v>2006</v>
      </c>
      <c r="B1483" s="5">
        <v>96383333.329999998</v>
      </c>
      <c r="C1483" s="6">
        <v>61219666.670000002</v>
      </c>
      <c r="D1483" s="7">
        <v>121488666.7</v>
      </c>
      <c r="E1483" s="8">
        <v>37189666.670000002</v>
      </c>
      <c r="F1483" s="6">
        <v>40370000</v>
      </c>
      <c r="G1483" s="9">
        <v>50946000</v>
      </c>
      <c r="H1483" s="10" t="s">
        <v>2007</v>
      </c>
      <c r="I1483" t="s">
        <v>5247</v>
      </c>
    </row>
    <row r="1484" spans="1:9" x14ac:dyDescent="0.25">
      <c r="A1484" s="4" t="s">
        <v>2004</v>
      </c>
      <c r="B1484" s="5">
        <v>258373333.30000001</v>
      </c>
      <c r="C1484" s="6">
        <v>234150000</v>
      </c>
      <c r="D1484" s="7">
        <v>265830000</v>
      </c>
      <c r="E1484" s="8">
        <v>149273333.30000001</v>
      </c>
      <c r="F1484" s="6">
        <v>116183333.3</v>
      </c>
      <c r="G1484" s="9">
        <v>149736666.69999999</v>
      </c>
      <c r="H1484" s="10" t="s">
        <v>2005</v>
      </c>
      <c r="I1484" t="s">
        <v>5248</v>
      </c>
    </row>
    <row r="1485" spans="1:9" x14ac:dyDescent="0.25">
      <c r="A1485" s="4" t="s">
        <v>2002</v>
      </c>
      <c r="B1485" s="5">
        <v>108992666.7</v>
      </c>
      <c r="C1485" s="6">
        <v>106372666.7</v>
      </c>
      <c r="D1485" s="7">
        <v>62467000</v>
      </c>
      <c r="E1485" s="8">
        <v>70276333.329999998</v>
      </c>
      <c r="F1485" s="6">
        <v>36484000</v>
      </c>
      <c r="G1485" s="9">
        <v>54059333.329999998</v>
      </c>
      <c r="H1485" s="10" t="s">
        <v>2003</v>
      </c>
      <c r="I1485" t="s">
        <v>5249</v>
      </c>
    </row>
    <row r="1486" spans="1:9" x14ac:dyDescent="0.25">
      <c r="A1486" s="4" t="s">
        <v>2000</v>
      </c>
      <c r="B1486" s="5">
        <v>653353333.29999995</v>
      </c>
      <c r="C1486" s="6">
        <v>583640000</v>
      </c>
      <c r="D1486" s="7">
        <v>537560000</v>
      </c>
      <c r="E1486" s="8">
        <v>371476666.69999999</v>
      </c>
      <c r="F1486" s="6">
        <v>274660000</v>
      </c>
      <c r="G1486" s="9">
        <v>351256666.69999999</v>
      </c>
      <c r="H1486" s="10" t="s">
        <v>2001</v>
      </c>
      <c r="I1486" t="s">
        <v>5250</v>
      </c>
    </row>
    <row r="1487" spans="1:9" x14ac:dyDescent="0.25">
      <c r="A1487" s="4" t="s">
        <v>1998</v>
      </c>
      <c r="B1487" s="5">
        <v>93059000</v>
      </c>
      <c r="C1487" s="6">
        <v>188090000</v>
      </c>
      <c r="D1487" s="7">
        <v>166270000</v>
      </c>
      <c r="E1487" s="8">
        <v>354923333.30000001</v>
      </c>
      <c r="F1487" s="6">
        <v>367866666.69999999</v>
      </c>
      <c r="G1487" s="9">
        <v>416826666.69999999</v>
      </c>
      <c r="H1487" s="10" t="s">
        <v>1999</v>
      </c>
      <c r="I1487" t="s">
        <v>4262</v>
      </c>
    </row>
    <row r="1488" spans="1:9" x14ac:dyDescent="0.25">
      <c r="A1488" s="4" t="s">
        <v>394</v>
      </c>
      <c r="B1488" s="5">
        <v>44681666.670000002</v>
      </c>
      <c r="C1488" s="6">
        <v>28376333.329999998</v>
      </c>
      <c r="D1488" s="7">
        <v>22768666.670000002</v>
      </c>
      <c r="E1488" s="8">
        <v>38305333.329999998</v>
      </c>
      <c r="F1488" s="6">
        <v>34385666.670000002</v>
      </c>
      <c r="G1488" s="9">
        <v>38989333.329999998</v>
      </c>
      <c r="H1488" s="10" t="s">
        <v>395</v>
      </c>
      <c r="I1488" t="s">
        <v>5251</v>
      </c>
    </row>
    <row r="1489" spans="1:9" x14ac:dyDescent="0.25">
      <c r="A1489" s="4" t="s">
        <v>1996</v>
      </c>
      <c r="B1489" s="5">
        <v>140461333.30000001</v>
      </c>
      <c r="C1489" s="6">
        <v>43476666.670000002</v>
      </c>
      <c r="D1489" s="7">
        <v>67668666.670000002</v>
      </c>
      <c r="E1489" s="8">
        <v>75976333.329999998</v>
      </c>
      <c r="F1489" s="6">
        <v>57325000</v>
      </c>
      <c r="G1489" s="9">
        <v>65385000</v>
      </c>
      <c r="H1489" s="10" t="s">
        <v>1997</v>
      </c>
      <c r="I1489" t="s">
        <v>5252</v>
      </c>
    </row>
    <row r="1490" spans="1:9" x14ac:dyDescent="0.25">
      <c r="A1490" s="4" t="s">
        <v>1994</v>
      </c>
      <c r="B1490" s="5">
        <v>278033333.30000001</v>
      </c>
      <c r="C1490" s="6">
        <v>375993333.30000001</v>
      </c>
      <c r="D1490" s="7">
        <v>133000000</v>
      </c>
      <c r="E1490" s="8">
        <v>263553333.30000001</v>
      </c>
      <c r="F1490" s="6">
        <v>105692000</v>
      </c>
      <c r="G1490" s="9">
        <v>197133333.30000001</v>
      </c>
      <c r="H1490" s="10" t="s">
        <v>1995</v>
      </c>
      <c r="I1490" t="s">
        <v>4594</v>
      </c>
    </row>
    <row r="1491" spans="1:9" x14ac:dyDescent="0.25">
      <c r="A1491" s="4" t="s">
        <v>1992</v>
      </c>
      <c r="B1491" s="5">
        <v>173673333.30000001</v>
      </c>
      <c r="C1491" s="6">
        <v>441816666.69999999</v>
      </c>
      <c r="D1491" s="7">
        <v>264243333.30000001</v>
      </c>
      <c r="E1491" s="8">
        <v>406276666.69999999</v>
      </c>
      <c r="F1491" s="6">
        <v>438233333.30000001</v>
      </c>
      <c r="G1491" s="9">
        <v>308353333.30000001</v>
      </c>
      <c r="H1491" s="10" t="s">
        <v>1993</v>
      </c>
      <c r="I1491" t="s">
        <v>4316</v>
      </c>
    </row>
    <row r="1492" spans="1:9" x14ac:dyDescent="0.25">
      <c r="A1492" s="4" t="s">
        <v>1990</v>
      </c>
      <c r="B1492" s="5">
        <v>29247666.670000002</v>
      </c>
      <c r="C1492" s="6">
        <v>67477333.329999998</v>
      </c>
      <c r="D1492" s="7">
        <v>31053333.329999998</v>
      </c>
      <c r="E1492" s="8">
        <v>5198666.6670000004</v>
      </c>
      <c r="F1492" s="6">
        <v>27658000</v>
      </c>
      <c r="G1492" s="9">
        <v>12607666.67</v>
      </c>
      <c r="H1492" s="10" t="s">
        <v>1991</v>
      </c>
      <c r="I1492" t="s">
        <v>4262</v>
      </c>
    </row>
    <row r="1493" spans="1:9" x14ac:dyDescent="0.25">
      <c r="A1493" s="4" t="s">
        <v>1988</v>
      </c>
      <c r="B1493" s="5">
        <v>0</v>
      </c>
      <c r="C1493" s="6">
        <v>279476666.69999999</v>
      </c>
      <c r="D1493" s="7">
        <v>0</v>
      </c>
      <c r="E1493" s="8">
        <v>0</v>
      </c>
      <c r="F1493" s="6">
        <v>284946666.69999999</v>
      </c>
      <c r="G1493" s="9">
        <v>32836666.670000002</v>
      </c>
      <c r="H1493" s="10" t="s">
        <v>1989</v>
      </c>
      <c r="I1493" t="s">
        <v>4506</v>
      </c>
    </row>
    <row r="1494" spans="1:9" x14ac:dyDescent="0.25">
      <c r="A1494" s="4" t="s">
        <v>1986</v>
      </c>
      <c r="B1494" s="5">
        <v>0</v>
      </c>
      <c r="C1494" s="6">
        <v>10799333.33</v>
      </c>
      <c r="D1494" s="7">
        <v>0</v>
      </c>
      <c r="E1494" s="8">
        <v>0</v>
      </c>
      <c r="F1494" s="6">
        <v>0</v>
      </c>
      <c r="G1494" s="9">
        <v>0</v>
      </c>
      <c r="H1494" s="10" t="s">
        <v>1987</v>
      </c>
      <c r="I1494" t="s">
        <v>5253</v>
      </c>
    </row>
    <row r="1495" spans="1:9" x14ac:dyDescent="0.25">
      <c r="A1495" s="4" t="s">
        <v>1984</v>
      </c>
      <c r="B1495" s="5">
        <v>7647333.3329999996</v>
      </c>
      <c r="C1495" s="6">
        <v>10135400</v>
      </c>
      <c r="D1495" s="7">
        <v>19499333.329999998</v>
      </c>
      <c r="E1495" s="8">
        <v>0</v>
      </c>
      <c r="F1495" s="6">
        <v>6044666.6670000004</v>
      </c>
      <c r="G1495" s="9">
        <v>2907033.3330000001</v>
      </c>
      <c r="H1495" s="10" t="s">
        <v>1985</v>
      </c>
      <c r="I1495" t="s">
        <v>4262</v>
      </c>
    </row>
    <row r="1496" spans="1:9" x14ac:dyDescent="0.25">
      <c r="A1496" s="4" t="s">
        <v>392</v>
      </c>
      <c r="B1496" s="5">
        <v>2332433333</v>
      </c>
      <c r="C1496" s="6">
        <v>1316666667</v>
      </c>
      <c r="D1496" s="7">
        <v>1005490000</v>
      </c>
      <c r="E1496" s="8">
        <v>276020000</v>
      </c>
      <c r="F1496" s="6">
        <v>370283333.30000001</v>
      </c>
      <c r="G1496" s="9">
        <v>255446666.69999999</v>
      </c>
      <c r="H1496" s="10" t="s">
        <v>393</v>
      </c>
      <c r="I1496" t="s">
        <v>5254</v>
      </c>
    </row>
    <row r="1497" spans="1:9" x14ac:dyDescent="0.25">
      <c r="A1497" s="4" t="s">
        <v>1982</v>
      </c>
      <c r="B1497" s="5">
        <v>0</v>
      </c>
      <c r="C1497" s="6">
        <v>0</v>
      </c>
      <c r="D1497" s="7">
        <v>0</v>
      </c>
      <c r="E1497" s="8">
        <v>0</v>
      </c>
      <c r="F1497" s="6">
        <v>836400</v>
      </c>
      <c r="G1497" s="9">
        <v>0</v>
      </c>
      <c r="H1497" s="10" t="s">
        <v>1983</v>
      </c>
      <c r="I1497" t="s">
        <v>4262</v>
      </c>
    </row>
    <row r="1498" spans="1:9" x14ac:dyDescent="0.25">
      <c r="A1498" s="4" t="s">
        <v>1980</v>
      </c>
      <c r="B1498" s="5">
        <v>90744333.329999998</v>
      </c>
      <c r="C1498" s="6">
        <v>32313666.670000002</v>
      </c>
      <c r="D1498" s="7">
        <v>29381333.329999998</v>
      </c>
      <c r="E1498" s="8">
        <v>30129000</v>
      </c>
      <c r="F1498" s="6">
        <v>20693000</v>
      </c>
      <c r="G1498" s="9">
        <v>25782000</v>
      </c>
      <c r="H1498" s="10" t="s">
        <v>1981</v>
      </c>
      <c r="I1498" t="s">
        <v>4262</v>
      </c>
    </row>
    <row r="1499" spans="1:9" x14ac:dyDescent="0.25">
      <c r="A1499" s="4" t="s">
        <v>1978</v>
      </c>
      <c r="B1499" s="5">
        <v>65733666667</v>
      </c>
      <c r="C1499" s="6">
        <v>51385333333</v>
      </c>
      <c r="D1499" s="7">
        <v>82405000000</v>
      </c>
      <c r="E1499" s="8">
        <v>54348000000</v>
      </c>
      <c r="F1499" s="6">
        <v>36980666667</v>
      </c>
      <c r="G1499" s="9">
        <v>55044333333</v>
      </c>
      <c r="H1499" s="10" t="s">
        <v>1979</v>
      </c>
      <c r="I1499" t="s">
        <v>5255</v>
      </c>
    </row>
    <row r="1500" spans="1:9" x14ac:dyDescent="0.25">
      <c r="A1500" s="4" t="s">
        <v>390</v>
      </c>
      <c r="B1500" s="5">
        <v>333620000</v>
      </c>
      <c r="C1500" s="6">
        <v>15537000</v>
      </c>
      <c r="D1500" s="7">
        <v>200590000</v>
      </c>
      <c r="E1500" s="8">
        <v>190320000</v>
      </c>
      <c r="F1500" s="6">
        <v>14699000</v>
      </c>
      <c r="G1500" s="9">
        <v>75253666.670000002</v>
      </c>
      <c r="H1500" s="10" t="s">
        <v>391</v>
      </c>
      <c r="I1500" t="s">
        <v>5256</v>
      </c>
    </row>
    <row r="1501" spans="1:9" x14ac:dyDescent="0.25">
      <c r="A1501" s="4" t="s">
        <v>388</v>
      </c>
      <c r="B1501" s="5">
        <v>1096096667</v>
      </c>
      <c r="C1501" s="6">
        <v>856086666.70000005</v>
      </c>
      <c r="D1501" s="7">
        <v>1061650000</v>
      </c>
      <c r="E1501" s="8">
        <v>1227100000</v>
      </c>
      <c r="F1501" s="6">
        <v>945056666.70000005</v>
      </c>
      <c r="G1501" s="9">
        <v>1164700000</v>
      </c>
      <c r="H1501" s="10" t="s">
        <v>389</v>
      </c>
      <c r="I1501" t="s">
        <v>5257</v>
      </c>
    </row>
    <row r="1502" spans="1:9" x14ac:dyDescent="0.25">
      <c r="A1502" s="4" t="s">
        <v>386</v>
      </c>
      <c r="B1502" s="5">
        <v>3329866667</v>
      </c>
      <c r="C1502" s="6">
        <v>2128200000</v>
      </c>
      <c r="D1502" s="7">
        <v>2539200000</v>
      </c>
      <c r="E1502" s="8">
        <v>3532733333</v>
      </c>
      <c r="F1502" s="6">
        <v>2471500000</v>
      </c>
      <c r="G1502" s="9">
        <v>2767033333</v>
      </c>
      <c r="H1502" s="10" t="s">
        <v>387</v>
      </c>
      <c r="I1502" t="s">
        <v>5258</v>
      </c>
    </row>
    <row r="1503" spans="1:9" x14ac:dyDescent="0.25">
      <c r="A1503" s="4" t="s">
        <v>1976</v>
      </c>
      <c r="B1503" s="5">
        <v>336260000</v>
      </c>
      <c r="C1503" s="6">
        <v>257880000</v>
      </c>
      <c r="D1503" s="7">
        <v>344886666.69999999</v>
      </c>
      <c r="E1503" s="8">
        <v>634916666.70000005</v>
      </c>
      <c r="F1503" s="6">
        <v>346380000</v>
      </c>
      <c r="G1503" s="9">
        <v>458996666.69999999</v>
      </c>
      <c r="H1503" s="10" t="s">
        <v>1977</v>
      </c>
      <c r="I1503" t="s">
        <v>5259</v>
      </c>
    </row>
    <row r="1504" spans="1:9" x14ac:dyDescent="0.25">
      <c r="A1504" s="4" t="s">
        <v>1974</v>
      </c>
      <c r="B1504" s="5">
        <v>2209933333</v>
      </c>
      <c r="C1504" s="6">
        <v>1874400000</v>
      </c>
      <c r="D1504" s="7">
        <v>2374133333</v>
      </c>
      <c r="E1504" s="8">
        <v>3127666667</v>
      </c>
      <c r="F1504" s="6">
        <v>2321800000</v>
      </c>
      <c r="G1504" s="9">
        <v>2534666667</v>
      </c>
      <c r="H1504" s="10" t="s">
        <v>1975</v>
      </c>
      <c r="I1504" t="s">
        <v>5260</v>
      </c>
    </row>
    <row r="1505" spans="1:9" x14ac:dyDescent="0.25">
      <c r="A1505" s="4" t="s">
        <v>384</v>
      </c>
      <c r="B1505" s="5">
        <v>3433500000</v>
      </c>
      <c r="C1505" s="6">
        <v>2748866667</v>
      </c>
      <c r="D1505" s="7">
        <v>3518466667</v>
      </c>
      <c r="E1505" s="8">
        <v>3900366667</v>
      </c>
      <c r="F1505" s="6">
        <v>3159200000</v>
      </c>
      <c r="G1505" s="9">
        <v>3772700000</v>
      </c>
      <c r="H1505" s="10" t="s">
        <v>385</v>
      </c>
      <c r="I1505" t="s">
        <v>5261</v>
      </c>
    </row>
    <row r="1506" spans="1:9" x14ac:dyDescent="0.25">
      <c r="A1506" s="4" t="s">
        <v>382</v>
      </c>
      <c r="B1506" s="5">
        <v>987110000</v>
      </c>
      <c r="C1506" s="6">
        <v>653200000</v>
      </c>
      <c r="D1506" s="7">
        <v>720310000</v>
      </c>
      <c r="E1506" s="8">
        <v>957210000</v>
      </c>
      <c r="F1506" s="6">
        <v>705206666.70000005</v>
      </c>
      <c r="G1506" s="9">
        <v>853396666.70000005</v>
      </c>
      <c r="H1506" s="10" t="s">
        <v>383</v>
      </c>
      <c r="I1506" t="s">
        <v>5262</v>
      </c>
    </row>
    <row r="1507" spans="1:9" x14ac:dyDescent="0.25">
      <c r="A1507" s="4" t="s">
        <v>380</v>
      </c>
      <c r="B1507" s="5">
        <v>1128433333</v>
      </c>
      <c r="C1507" s="6">
        <v>781560000</v>
      </c>
      <c r="D1507" s="7">
        <v>656853333.29999995</v>
      </c>
      <c r="E1507" s="8">
        <v>169000000</v>
      </c>
      <c r="F1507" s="6">
        <v>170850000</v>
      </c>
      <c r="G1507" s="9">
        <v>186556666.69999999</v>
      </c>
      <c r="H1507" s="10" t="s">
        <v>381</v>
      </c>
      <c r="I1507" t="s">
        <v>5263</v>
      </c>
    </row>
    <row r="1508" spans="1:9" x14ac:dyDescent="0.25">
      <c r="A1508" s="4" t="s">
        <v>1972</v>
      </c>
      <c r="B1508" s="5">
        <v>5248333.3329999996</v>
      </c>
      <c r="C1508" s="6">
        <v>6067333.3329999996</v>
      </c>
      <c r="D1508" s="7">
        <v>65777000</v>
      </c>
      <c r="E1508" s="8">
        <v>21522000</v>
      </c>
      <c r="F1508" s="6">
        <v>7129666.6670000004</v>
      </c>
      <c r="G1508" s="9">
        <v>37434333.329999998</v>
      </c>
      <c r="H1508" s="10" t="s">
        <v>1973</v>
      </c>
      <c r="I1508" t="s">
        <v>4262</v>
      </c>
    </row>
    <row r="1509" spans="1:9" x14ac:dyDescent="0.25">
      <c r="A1509" s="4" t="s">
        <v>378</v>
      </c>
      <c r="B1509" s="5">
        <v>0</v>
      </c>
      <c r="C1509" s="6">
        <v>0</v>
      </c>
      <c r="D1509" s="7">
        <v>0</v>
      </c>
      <c r="E1509" s="8">
        <v>0</v>
      </c>
      <c r="F1509" s="6">
        <v>22456333.329999998</v>
      </c>
      <c r="G1509" s="9">
        <v>0</v>
      </c>
      <c r="H1509" s="10" t="s">
        <v>379</v>
      </c>
      <c r="I1509" t="s">
        <v>5264</v>
      </c>
    </row>
    <row r="1510" spans="1:9" x14ac:dyDescent="0.25">
      <c r="A1510" s="4" t="s">
        <v>376</v>
      </c>
      <c r="B1510" s="5">
        <v>193900000</v>
      </c>
      <c r="C1510" s="6">
        <v>211566666.69999999</v>
      </c>
      <c r="D1510" s="7">
        <v>179140000</v>
      </c>
      <c r="E1510" s="8">
        <v>161556666.69999999</v>
      </c>
      <c r="F1510" s="6">
        <v>213196666.69999999</v>
      </c>
      <c r="G1510" s="9">
        <v>170763333.30000001</v>
      </c>
      <c r="H1510" s="10" t="s">
        <v>377</v>
      </c>
      <c r="I1510" t="s">
        <v>5265</v>
      </c>
    </row>
    <row r="1511" spans="1:9" x14ac:dyDescent="0.25">
      <c r="A1511" s="4" t="s">
        <v>1970</v>
      </c>
      <c r="B1511" s="5">
        <v>45962000</v>
      </c>
      <c r="C1511" s="6">
        <v>22651000</v>
      </c>
      <c r="D1511" s="7">
        <v>41955666.670000002</v>
      </c>
      <c r="E1511" s="8">
        <v>38015000</v>
      </c>
      <c r="F1511" s="6">
        <v>34761000</v>
      </c>
      <c r="G1511" s="9">
        <v>36452666.670000002</v>
      </c>
      <c r="H1511" s="10" t="s">
        <v>1971</v>
      </c>
      <c r="I1511" t="s">
        <v>5266</v>
      </c>
    </row>
    <row r="1512" spans="1:9" x14ac:dyDescent="0.25">
      <c r="A1512" s="4" t="s">
        <v>1968</v>
      </c>
      <c r="B1512" s="5">
        <v>4487666.6670000004</v>
      </c>
      <c r="C1512" s="6">
        <v>0</v>
      </c>
      <c r="D1512" s="7">
        <v>0</v>
      </c>
      <c r="E1512" s="8">
        <v>0</v>
      </c>
      <c r="F1512" s="6">
        <v>0</v>
      </c>
      <c r="G1512" s="9">
        <v>0</v>
      </c>
      <c r="H1512" s="10" t="s">
        <v>1969</v>
      </c>
      <c r="I1512" t="s">
        <v>5267</v>
      </c>
    </row>
    <row r="1513" spans="1:9" x14ac:dyDescent="0.25">
      <c r="A1513" s="4" t="s">
        <v>1966</v>
      </c>
      <c r="B1513" s="5">
        <v>0</v>
      </c>
      <c r="C1513" s="6">
        <v>0</v>
      </c>
      <c r="D1513" s="7">
        <v>0</v>
      </c>
      <c r="E1513" s="8">
        <v>0</v>
      </c>
      <c r="F1513" s="6">
        <v>3744666.6669999999</v>
      </c>
      <c r="G1513" s="9">
        <v>0</v>
      </c>
      <c r="H1513" s="10" t="s">
        <v>1967</v>
      </c>
      <c r="I1513" t="s">
        <v>5268</v>
      </c>
    </row>
    <row r="1514" spans="1:9" x14ac:dyDescent="0.25">
      <c r="A1514" s="4" t="s">
        <v>1964</v>
      </c>
      <c r="B1514" s="5">
        <v>96619333.329999998</v>
      </c>
      <c r="C1514" s="6">
        <v>58889666.670000002</v>
      </c>
      <c r="D1514" s="7">
        <v>45061000</v>
      </c>
      <c r="E1514" s="8">
        <v>30026000</v>
      </c>
      <c r="F1514" s="6">
        <v>47879333.329999998</v>
      </c>
      <c r="G1514" s="9">
        <v>46113333.329999998</v>
      </c>
      <c r="H1514" s="10" t="s">
        <v>1965</v>
      </c>
      <c r="I1514" t="s">
        <v>4262</v>
      </c>
    </row>
    <row r="1515" spans="1:9" x14ac:dyDescent="0.25">
      <c r="A1515" s="4" t="s">
        <v>1962</v>
      </c>
      <c r="B1515" s="5">
        <v>0</v>
      </c>
      <c r="C1515" s="6">
        <v>0</v>
      </c>
      <c r="D1515" s="7">
        <v>37603333.329999998</v>
      </c>
      <c r="E1515" s="8">
        <v>0</v>
      </c>
      <c r="F1515" s="6">
        <v>0</v>
      </c>
      <c r="G1515" s="9">
        <v>0</v>
      </c>
      <c r="H1515" s="10" t="s">
        <v>1963</v>
      </c>
      <c r="I1515" t="s">
        <v>5269</v>
      </c>
    </row>
    <row r="1516" spans="1:9" x14ac:dyDescent="0.25">
      <c r="A1516" s="4" t="s">
        <v>374</v>
      </c>
      <c r="B1516" s="5">
        <v>546413333.29999995</v>
      </c>
      <c r="C1516" s="6">
        <v>722726666.70000005</v>
      </c>
      <c r="D1516" s="7">
        <v>569476666.70000005</v>
      </c>
      <c r="E1516" s="8">
        <v>733373333.29999995</v>
      </c>
      <c r="F1516" s="6">
        <v>846290000</v>
      </c>
      <c r="G1516" s="9">
        <v>661260000</v>
      </c>
      <c r="H1516" s="10" t="s">
        <v>375</v>
      </c>
      <c r="I1516" t="s">
        <v>5270</v>
      </c>
    </row>
    <row r="1517" spans="1:9" x14ac:dyDescent="0.25">
      <c r="A1517" s="4" t="s">
        <v>1960</v>
      </c>
      <c r="B1517" s="5">
        <v>3697333.3330000001</v>
      </c>
      <c r="C1517" s="6">
        <v>0</v>
      </c>
      <c r="D1517" s="7">
        <v>0</v>
      </c>
      <c r="E1517" s="8">
        <v>0</v>
      </c>
      <c r="F1517" s="6">
        <v>0</v>
      </c>
      <c r="G1517" s="9">
        <v>0</v>
      </c>
      <c r="H1517" s="10" t="s">
        <v>1961</v>
      </c>
      <c r="I1517" t="s">
        <v>4262</v>
      </c>
    </row>
    <row r="1518" spans="1:9" x14ac:dyDescent="0.25">
      <c r="A1518" s="4" t="s">
        <v>372</v>
      </c>
      <c r="B1518" s="5">
        <v>1050196667</v>
      </c>
      <c r="C1518" s="6">
        <v>974620000</v>
      </c>
      <c r="D1518" s="7">
        <v>1217923333</v>
      </c>
      <c r="E1518" s="8">
        <v>780833333.29999995</v>
      </c>
      <c r="F1518" s="6">
        <v>1234433333</v>
      </c>
      <c r="G1518" s="9">
        <v>1266466667</v>
      </c>
      <c r="H1518" s="10" t="s">
        <v>373</v>
      </c>
      <c r="I1518" t="s">
        <v>5271</v>
      </c>
    </row>
    <row r="1519" spans="1:9" x14ac:dyDescent="0.25">
      <c r="A1519" s="4" t="s">
        <v>1958</v>
      </c>
      <c r="B1519" s="5">
        <v>3386733333</v>
      </c>
      <c r="C1519" s="6">
        <v>3919700000</v>
      </c>
      <c r="D1519" s="7">
        <v>4076766667</v>
      </c>
      <c r="E1519" s="8">
        <v>3918466667</v>
      </c>
      <c r="F1519" s="6">
        <v>4477066667</v>
      </c>
      <c r="G1519" s="9">
        <v>4399233333</v>
      </c>
      <c r="H1519" s="10" t="s">
        <v>1959</v>
      </c>
      <c r="I1519" t="s">
        <v>5272</v>
      </c>
    </row>
    <row r="1520" spans="1:9" x14ac:dyDescent="0.25">
      <c r="A1520" s="4" t="s">
        <v>1956</v>
      </c>
      <c r="B1520" s="5">
        <v>152318666.69999999</v>
      </c>
      <c r="C1520" s="6">
        <v>48822666.670000002</v>
      </c>
      <c r="D1520" s="7">
        <v>18491333.329999998</v>
      </c>
      <c r="E1520" s="8">
        <v>27929333.329999998</v>
      </c>
      <c r="F1520" s="6">
        <v>24206333.329999998</v>
      </c>
      <c r="G1520" s="9">
        <v>43831666.670000002</v>
      </c>
      <c r="H1520" s="10" t="s">
        <v>1957</v>
      </c>
      <c r="I1520" t="s">
        <v>4262</v>
      </c>
    </row>
    <row r="1521" spans="1:9" x14ac:dyDescent="0.25">
      <c r="A1521" s="4" t="s">
        <v>1954</v>
      </c>
      <c r="B1521" s="5">
        <v>784176666.70000005</v>
      </c>
      <c r="C1521" s="6">
        <v>630383333.29999995</v>
      </c>
      <c r="D1521" s="7">
        <v>830220000</v>
      </c>
      <c r="E1521" s="8">
        <v>1055166667</v>
      </c>
      <c r="F1521" s="6">
        <v>645026666.70000005</v>
      </c>
      <c r="G1521" s="9">
        <v>953316666.70000005</v>
      </c>
      <c r="H1521" s="10" t="s">
        <v>1955</v>
      </c>
      <c r="I1521" t="s">
        <v>4705</v>
      </c>
    </row>
    <row r="1522" spans="1:9" x14ac:dyDescent="0.25">
      <c r="A1522" s="4" t="s">
        <v>370</v>
      </c>
      <c r="B1522" s="5">
        <v>6771166667</v>
      </c>
      <c r="C1522" s="6">
        <v>14377000000</v>
      </c>
      <c r="D1522" s="7">
        <v>12397000000</v>
      </c>
      <c r="E1522" s="8">
        <v>19539666667</v>
      </c>
      <c r="F1522" s="6">
        <v>18678666667</v>
      </c>
      <c r="G1522" s="9">
        <v>19914333333</v>
      </c>
      <c r="H1522" s="10" t="s">
        <v>371</v>
      </c>
      <c r="I1522" t="s">
        <v>5273</v>
      </c>
    </row>
    <row r="1523" spans="1:9" x14ac:dyDescent="0.25">
      <c r="A1523" s="4" t="s">
        <v>1952</v>
      </c>
      <c r="B1523" s="5">
        <v>13645333333</v>
      </c>
      <c r="C1523" s="6">
        <v>14286000000</v>
      </c>
      <c r="D1523" s="7">
        <v>17341666667</v>
      </c>
      <c r="E1523" s="8">
        <v>29929333333</v>
      </c>
      <c r="F1523" s="6">
        <v>35029666667</v>
      </c>
      <c r="G1523" s="9">
        <v>27292333333</v>
      </c>
      <c r="H1523" s="10" t="s">
        <v>1953</v>
      </c>
      <c r="I1523" t="s">
        <v>5274</v>
      </c>
    </row>
    <row r="1524" spans="1:9" x14ac:dyDescent="0.25">
      <c r="A1524" s="4" t="s">
        <v>368</v>
      </c>
      <c r="B1524" s="5">
        <v>17226333333</v>
      </c>
      <c r="C1524" s="6">
        <v>16263333333</v>
      </c>
      <c r="D1524" s="7">
        <v>21084000000</v>
      </c>
      <c r="E1524" s="8">
        <v>36765333333</v>
      </c>
      <c r="F1524" s="6">
        <v>32758000000</v>
      </c>
      <c r="G1524" s="9">
        <v>29801333333</v>
      </c>
      <c r="H1524" s="10" t="s">
        <v>369</v>
      </c>
      <c r="I1524" t="s">
        <v>5275</v>
      </c>
    </row>
    <row r="1525" spans="1:9" x14ac:dyDescent="0.25">
      <c r="A1525" s="4" t="s">
        <v>1950</v>
      </c>
      <c r="B1525" s="5">
        <v>1241433333</v>
      </c>
      <c r="C1525" s="6">
        <v>1065600000</v>
      </c>
      <c r="D1525" s="7">
        <v>1332366667</v>
      </c>
      <c r="E1525" s="8">
        <v>2011100000</v>
      </c>
      <c r="F1525" s="6">
        <v>1655066667</v>
      </c>
      <c r="G1525" s="9">
        <v>1744500000</v>
      </c>
      <c r="H1525" s="10" t="s">
        <v>1951</v>
      </c>
      <c r="I1525" t="s">
        <v>5276</v>
      </c>
    </row>
    <row r="1526" spans="1:9" x14ac:dyDescent="0.25">
      <c r="A1526" s="4" t="s">
        <v>1948</v>
      </c>
      <c r="B1526" s="5">
        <v>7875100000</v>
      </c>
      <c r="C1526" s="6">
        <v>6843200000</v>
      </c>
      <c r="D1526" s="7">
        <v>8772300000</v>
      </c>
      <c r="E1526" s="8">
        <v>16983000000</v>
      </c>
      <c r="F1526" s="6">
        <v>12120000000</v>
      </c>
      <c r="G1526" s="9">
        <v>15213666667</v>
      </c>
      <c r="H1526" s="10" t="s">
        <v>1949</v>
      </c>
      <c r="I1526" t="s">
        <v>5277</v>
      </c>
    </row>
    <row r="1527" spans="1:9" x14ac:dyDescent="0.25">
      <c r="A1527" s="4" t="s">
        <v>1946</v>
      </c>
      <c r="B1527" s="5">
        <v>8360500000</v>
      </c>
      <c r="C1527" s="6">
        <v>5633933333</v>
      </c>
      <c r="D1527" s="7">
        <v>7750066667</v>
      </c>
      <c r="E1527" s="8">
        <v>14176000000</v>
      </c>
      <c r="F1527" s="6">
        <v>13344000000</v>
      </c>
      <c r="G1527" s="9">
        <v>13623666667</v>
      </c>
      <c r="H1527" s="10" t="s">
        <v>1947</v>
      </c>
      <c r="I1527" t="s">
        <v>5278</v>
      </c>
    </row>
    <row r="1528" spans="1:9" x14ac:dyDescent="0.25">
      <c r="A1528" s="4" t="s">
        <v>1944</v>
      </c>
      <c r="B1528" s="5">
        <v>4162133333</v>
      </c>
      <c r="C1528" s="6">
        <v>3524366667</v>
      </c>
      <c r="D1528" s="7">
        <v>3615733333</v>
      </c>
      <c r="E1528" s="8">
        <v>7473500000</v>
      </c>
      <c r="F1528" s="6">
        <v>5317833333</v>
      </c>
      <c r="G1528" s="9">
        <v>5101900000</v>
      </c>
      <c r="H1528" s="10" t="s">
        <v>1945</v>
      </c>
      <c r="I1528" t="s">
        <v>5279</v>
      </c>
    </row>
    <row r="1529" spans="1:9" x14ac:dyDescent="0.25">
      <c r="A1529" s="4" t="s">
        <v>1942</v>
      </c>
      <c r="B1529" s="5">
        <v>10092500000</v>
      </c>
      <c r="C1529" s="6">
        <v>6392533333</v>
      </c>
      <c r="D1529" s="7">
        <v>8592966667</v>
      </c>
      <c r="E1529" s="8">
        <v>10541566667</v>
      </c>
      <c r="F1529" s="6">
        <v>10311933333</v>
      </c>
      <c r="G1529" s="9">
        <v>9639800000</v>
      </c>
      <c r="H1529" s="10" t="s">
        <v>1943</v>
      </c>
      <c r="I1529" t="s">
        <v>5280</v>
      </c>
    </row>
    <row r="1530" spans="1:9" x14ac:dyDescent="0.25">
      <c r="A1530" s="4" t="s">
        <v>1940</v>
      </c>
      <c r="B1530" s="5">
        <v>184036666.69999999</v>
      </c>
      <c r="C1530" s="6">
        <v>422133333.30000001</v>
      </c>
      <c r="D1530" s="7">
        <v>377276666.69999999</v>
      </c>
      <c r="E1530" s="8">
        <v>792880000</v>
      </c>
      <c r="F1530" s="6">
        <v>214053333.30000001</v>
      </c>
      <c r="G1530" s="9">
        <v>807643333.29999995</v>
      </c>
      <c r="H1530" s="10" t="s">
        <v>1941</v>
      </c>
      <c r="I1530" t="s">
        <v>5281</v>
      </c>
    </row>
    <row r="1531" spans="1:9" x14ac:dyDescent="0.25">
      <c r="A1531" s="4" t="s">
        <v>1938</v>
      </c>
      <c r="B1531" s="5">
        <v>1061666667</v>
      </c>
      <c r="C1531" s="6">
        <v>832203333.29999995</v>
      </c>
      <c r="D1531" s="7">
        <v>1100563333</v>
      </c>
      <c r="E1531" s="8">
        <v>896476666.70000005</v>
      </c>
      <c r="F1531" s="6">
        <v>993230000</v>
      </c>
      <c r="G1531" s="9">
        <v>1171836667</v>
      </c>
      <c r="H1531" s="10" t="s">
        <v>1939</v>
      </c>
      <c r="I1531" t="s">
        <v>5282</v>
      </c>
    </row>
    <row r="1532" spans="1:9" x14ac:dyDescent="0.25">
      <c r="A1532" s="4" t="s">
        <v>1936</v>
      </c>
      <c r="B1532" s="5">
        <v>11104333333</v>
      </c>
      <c r="C1532" s="6">
        <v>11653000000</v>
      </c>
      <c r="D1532" s="7">
        <v>9415466667</v>
      </c>
      <c r="E1532" s="8">
        <v>10773733333</v>
      </c>
      <c r="F1532" s="6">
        <v>10654666667</v>
      </c>
      <c r="G1532" s="9">
        <v>10080433333</v>
      </c>
      <c r="H1532" s="10" t="s">
        <v>1937</v>
      </c>
      <c r="I1532" t="s">
        <v>5053</v>
      </c>
    </row>
    <row r="1533" spans="1:9" x14ac:dyDescent="0.25">
      <c r="A1533" s="4" t="s">
        <v>1934</v>
      </c>
      <c r="B1533" s="5">
        <v>0</v>
      </c>
      <c r="C1533" s="6">
        <v>0</v>
      </c>
      <c r="D1533" s="7">
        <v>0</v>
      </c>
      <c r="E1533" s="8">
        <v>0</v>
      </c>
      <c r="F1533" s="6">
        <v>0</v>
      </c>
      <c r="G1533" s="9">
        <v>10652333.33</v>
      </c>
      <c r="H1533" s="10" t="s">
        <v>1935</v>
      </c>
      <c r="I1533" t="s">
        <v>4310</v>
      </c>
    </row>
    <row r="1534" spans="1:9" x14ac:dyDescent="0.25">
      <c r="A1534" s="4" t="s">
        <v>1932</v>
      </c>
      <c r="B1534" s="5">
        <v>0</v>
      </c>
      <c r="C1534" s="6">
        <v>0</v>
      </c>
      <c r="D1534" s="7">
        <v>21434333.329999998</v>
      </c>
      <c r="E1534" s="8">
        <v>23311000</v>
      </c>
      <c r="F1534" s="6">
        <v>0</v>
      </c>
      <c r="G1534" s="9">
        <v>0</v>
      </c>
      <c r="H1534" s="10" t="s">
        <v>1933</v>
      </c>
      <c r="I1534" t="s">
        <v>4555</v>
      </c>
    </row>
    <row r="1535" spans="1:9" x14ac:dyDescent="0.25">
      <c r="A1535" s="4" t="s">
        <v>1930</v>
      </c>
      <c r="B1535" s="5">
        <v>330630000</v>
      </c>
      <c r="C1535" s="6">
        <v>297236666.69999999</v>
      </c>
      <c r="D1535" s="7">
        <v>262340000</v>
      </c>
      <c r="E1535" s="8">
        <v>440103333.30000001</v>
      </c>
      <c r="F1535" s="6">
        <v>258116666.69999999</v>
      </c>
      <c r="G1535" s="9">
        <v>338096666.69999999</v>
      </c>
      <c r="H1535" s="10" t="s">
        <v>1931</v>
      </c>
      <c r="I1535" t="s">
        <v>4295</v>
      </c>
    </row>
    <row r="1536" spans="1:9" x14ac:dyDescent="0.25">
      <c r="A1536" s="4" t="s">
        <v>1928</v>
      </c>
      <c r="B1536" s="5">
        <v>158314666.69999999</v>
      </c>
      <c r="C1536" s="6">
        <v>85422333.329999998</v>
      </c>
      <c r="D1536" s="7">
        <v>84925666.670000002</v>
      </c>
      <c r="E1536" s="8">
        <v>72731666.670000002</v>
      </c>
      <c r="F1536" s="6">
        <v>69360666.670000002</v>
      </c>
      <c r="G1536" s="9">
        <v>76046666.670000002</v>
      </c>
      <c r="H1536" s="10" t="s">
        <v>1929</v>
      </c>
      <c r="I1536" t="s">
        <v>4262</v>
      </c>
    </row>
    <row r="1537" spans="1:9" x14ac:dyDescent="0.25">
      <c r="A1537" s="4" t="s">
        <v>1926</v>
      </c>
      <c r="B1537" s="5">
        <v>3204100000</v>
      </c>
      <c r="C1537" s="6">
        <v>4905733333</v>
      </c>
      <c r="D1537" s="7">
        <v>3957433333</v>
      </c>
      <c r="E1537" s="8">
        <v>3127133333</v>
      </c>
      <c r="F1537" s="6">
        <v>5120533333</v>
      </c>
      <c r="G1537" s="9">
        <v>3255433333</v>
      </c>
      <c r="H1537" s="10" t="s">
        <v>1927</v>
      </c>
      <c r="I1537" t="s">
        <v>4364</v>
      </c>
    </row>
    <row r="1538" spans="1:9" x14ac:dyDescent="0.25">
      <c r="A1538" s="4" t="s">
        <v>1924</v>
      </c>
      <c r="B1538" s="5">
        <v>6624166667</v>
      </c>
      <c r="C1538" s="6">
        <v>11296000000</v>
      </c>
      <c r="D1538" s="7">
        <v>8944933333</v>
      </c>
      <c r="E1538" s="8">
        <v>8202466667</v>
      </c>
      <c r="F1538" s="6">
        <v>12902666667</v>
      </c>
      <c r="G1538" s="9">
        <v>7161366667</v>
      </c>
      <c r="H1538" s="10" t="s">
        <v>1925</v>
      </c>
      <c r="I1538" t="s">
        <v>5283</v>
      </c>
    </row>
    <row r="1539" spans="1:9" x14ac:dyDescent="0.25">
      <c r="A1539" s="4" t="s">
        <v>1922</v>
      </c>
      <c r="B1539" s="5">
        <v>2884000000</v>
      </c>
      <c r="C1539" s="6">
        <v>5195633333</v>
      </c>
      <c r="D1539" s="7">
        <v>3743333333</v>
      </c>
      <c r="E1539" s="8">
        <v>3119300000</v>
      </c>
      <c r="F1539" s="6">
        <v>4380800000</v>
      </c>
      <c r="G1539" s="9">
        <v>2564200000</v>
      </c>
      <c r="H1539" s="10" t="s">
        <v>1923</v>
      </c>
      <c r="I1539" t="s">
        <v>5284</v>
      </c>
    </row>
    <row r="1540" spans="1:9" x14ac:dyDescent="0.25">
      <c r="A1540" s="4" t="s">
        <v>1920</v>
      </c>
      <c r="B1540" s="5">
        <v>158703333.30000001</v>
      </c>
      <c r="C1540" s="6">
        <v>170647666.69999999</v>
      </c>
      <c r="D1540" s="7">
        <v>183793333.30000001</v>
      </c>
      <c r="E1540" s="8">
        <v>462730000</v>
      </c>
      <c r="F1540" s="6">
        <v>551160000</v>
      </c>
      <c r="G1540" s="9">
        <v>514276666.69999999</v>
      </c>
      <c r="H1540" s="10" t="s">
        <v>1921</v>
      </c>
      <c r="I1540" t="s">
        <v>5285</v>
      </c>
    </row>
    <row r="1541" spans="1:9" x14ac:dyDescent="0.25">
      <c r="A1541" s="4" t="s">
        <v>366</v>
      </c>
      <c r="B1541" s="5">
        <v>1052566667</v>
      </c>
      <c r="C1541" s="6">
        <v>1523966667</v>
      </c>
      <c r="D1541" s="7">
        <v>1278266667</v>
      </c>
      <c r="E1541" s="8">
        <v>1927233333</v>
      </c>
      <c r="F1541" s="6">
        <v>1231833333</v>
      </c>
      <c r="G1541" s="9">
        <v>1767166667</v>
      </c>
      <c r="H1541" s="10" t="s">
        <v>367</v>
      </c>
      <c r="I1541" t="s">
        <v>5286</v>
      </c>
    </row>
    <row r="1542" spans="1:9" x14ac:dyDescent="0.25">
      <c r="A1542" s="4" t="s">
        <v>1918</v>
      </c>
      <c r="B1542" s="5">
        <v>67156000</v>
      </c>
      <c r="C1542" s="6">
        <v>74861333.329999998</v>
      </c>
      <c r="D1542" s="7">
        <v>58818000</v>
      </c>
      <c r="E1542" s="8">
        <v>50291000</v>
      </c>
      <c r="F1542" s="6">
        <v>79595000</v>
      </c>
      <c r="G1542" s="9">
        <v>55028000</v>
      </c>
      <c r="H1542" s="10" t="s">
        <v>1919</v>
      </c>
      <c r="I1542" t="s">
        <v>4262</v>
      </c>
    </row>
    <row r="1543" spans="1:9" x14ac:dyDescent="0.25">
      <c r="A1543" s="4" t="s">
        <v>1916</v>
      </c>
      <c r="B1543" s="5">
        <v>0</v>
      </c>
      <c r="C1543" s="6">
        <v>0</v>
      </c>
      <c r="D1543" s="7">
        <v>0</v>
      </c>
      <c r="E1543" s="8">
        <v>0</v>
      </c>
      <c r="F1543" s="6">
        <v>0</v>
      </c>
      <c r="G1543" s="9">
        <v>27357333.329999998</v>
      </c>
      <c r="H1543" s="10" t="s">
        <v>1917</v>
      </c>
      <c r="I1543" t="s">
        <v>5287</v>
      </c>
    </row>
    <row r="1544" spans="1:9" x14ac:dyDescent="0.25">
      <c r="A1544" s="4" t="s">
        <v>1914</v>
      </c>
      <c r="B1544" s="5">
        <v>49901666.670000002</v>
      </c>
      <c r="C1544" s="6">
        <v>118486666.7</v>
      </c>
      <c r="D1544" s="7">
        <v>84812000</v>
      </c>
      <c r="E1544" s="8">
        <v>54039333.329999998</v>
      </c>
      <c r="F1544" s="6">
        <v>46781333.329999998</v>
      </c>
      <c r="G1544" s="9">
        <v>104601666.7</v>
      </c>
      <c r="H1544" s="10" t="s">
        <v>1915</v>
      </c>
      <c r="I1544" t="s">
        <v>5288</v>
      </c>
    </row>
    <row r="1545" spans="1:9" x14ac:dyDescent="0.25">
      <c r="A1545" s="4" t="s">
        <v>1912</v>
      </c>
      <c r="B1545" s="5">
        <v>1050900000</v>
      </c>
      <c r="C1545" s="6">
        <v>1438233333</v>
      </c>
      <c r="D1545" s="7">
        <v>1363333333</v>
      </c>
      <c r="E1545" s="8">
        <v>943573333.29999995</v>
      </c>
      <c r="F1545" s="6">
        <v>1023866667</v>
      </c>
      <c r="G1545" s="9">
        <v>1009693333</v>
      </c>
      <c r="H1545" s="10" t="s">
        <v>1913</v>
      </c>
      <c r="I1545" t="s">
        <v>5287</v>
      </c>
    </row>
    <row r="1546" spans="1:9" x14ac:dyDescent="0.25">
      <c r="A1546" s="4" t="s">
        <v>1910</v>
      </c>
      <c r="B1546" s="5">
        <v>1725500000</v>
      </c>
      <c r="C1546" s="6">
        <v>2375166667</v>
      </c>
      <c r="D1546" s="7">
        <v>2035600000</v>
      </c>
      <c r="E1546" s="8">
        <v>1941800000</v>
      </c>
      <c r="F1546" s="6">
        <v>1689800000</v>
      </c>
      <c r="G1546" s="9">
        <v>1809200000</v>
      </c>
      <c r="H1546" s="10" t="s">
        <v>1911</v>
      </c>
      <c r="I1546" t="s">
        <v>5289</v>
      </c>
    </row>
    <row r="1547" spans="1:9" x14ac:dyDescent="0.25">
      <c r="A1547" s="4" t="s">
        <v>1908</v>
      </c>
      <c r="B1547" s="5">
        <v>254133333.30000001</v>
      </c>
      <c r="C1547" s="6">
        <v>251306666.69999999</v>
      </c>
      <c r="D1547" s="7">
        <v>259296666.69999999</v>
      </c>
      <c r="E1547" s="8">
        <v>131446666.7</v>
      </c>
      <c r="F1547" s="6">
        <v>122170000</v>
      </c>
      <c r="G1547" s="9">
        <v>172530000</v>
      </c>
      <c r="H1547" s="10" t="s">
        <v>1909</v>
      </c>
      <c r="I1547" t="s">
        <v>5290</v>
      </c>
    </row>
    <row r="1548" spans="1:9" x14ac:dyDescent="0.25">
      <c r="A1548" s="4" t="s">
        <v>1906</v>
      </c>
      <c r="B1548" s="5">
        <v>177760000</v>
      </c>
      <c r="C1548" s="6">
        <v>274433333.30000001</v>
      </c>
      <c r="D1548" s="7">
        <v>214886666.69999999</v>
      </c>
      <c r="E1548" s="8">
        <v>112246666.7</v>
      </c>
      <c r="F1548" s="6">
        <v>151160000</v>
      </c>
      <c r="G1548" s="9">
        <v>91586666.670000002</v>
      </c>
      <c r="H1548" s="10" t="s">
        <v>1907</v>
      </c>
      <c r="I1548" t="s">
        <v>4262</v>
      </c>
    </row>
    <row r="1549" spans="1:9" x14ac:dyDescent="0.25">
      <c r="A1549" s="4" t="s">
        <v>1904</v>
      </c>
      <c r="B1549" s="5">
        <v>0</v>
      </c>
      <c r="C1549" s="6">
        <v>5974333.3329999996</v>
      </c>
      <c r="D1549" s="7">
        <v>0</v>
      </c>
      <c r="E1549" s="8">
        <v>0</v>
      </c>
      <c r="F1549" s="6">
        <v>0</v>
      </c>
      <c r="G1549" s="9">
        <v>0</v>
      </c>
      <c r="H1549" s="10" t="s">
        <v>1905</v>
      </c>
      <c r="I1549" t="s">
        <v>5291</v>
      </c>
    </row>
    <row r="1550" spans="1:9" x14ac:dyDescent="0.25">
      <c r="A1550" s="4" t="s">
        <v>1902</v>
      </c>
      <c r="B1550" s="5">
        <v>85845333.329999998</v>
      </c>
      <c r="C1550" s="6">
        <v>179480000</v>
      </c>
      <c r="D1550" s="7">
        <v>178906666.69999999</v>
      </c>
      <c r="E1550" s="8">
        <v>147473333.30000001</v>
      </c>
      <c r="F1550" s="6">
        <v>184846666.69999999</v>
      </c>
      <c r="G1550" s="9">
        <v>67345666.670000002</v>
      </c>
      <c r="H1550" s="10" t="s">
        <v>1903</v>
      </c>
      <c r="I1550" t="s">
        <v>5292</v>
      </c>
    </row>
    <row r="1551" spans="1:9" x14ac:dyDescent="0.25">
      <c r="A1551" s="4" t="s">
        <v>364</v>
      </c>
      <c r="B1551" s="5">
        <v>163650000</v>
      </c>
      <c r="C1551" s="6">
        <v>98697666.670000002</v>
      </c>
      <c r="D1551" s="7">
        <v>148036666.69999999</v>
      </c>
      <c r="E1551" s="8">
        <v>77803333.329999998</v>
      </c>
      <c r="F1551" s="6">
        <v>177956666.69999999</v>
      </c>
      <c r="G1551" s="9">
        <v>153880000</v>
      </c>
      <c r="H1551" s="10" t="s">
        <v>365</v>
      </c>
      <c r="I1551" t="s">
        <v>5293</v>
      </c>
    </row>
    <row r="1552" spans="1:9" x14ac:dyDescent="0.25">
      <c r="A1552" s="4" t="s">
        <v>362</v>
      </c>
      <c r="B1552" s="5">
        <v>71523333.329999998</v>
      </c>
      <c r="C1552" s="6">
        <v>0</v>
      </c>
      <c r="D1552" s="7">
        <v>0</v>
      </c>
      <c r="E1552" s="8">
        <v>0</v>
      </c>
      <c r="F1552" s="6">
        <v>33720000</v>
      </c>
      <c r="G1552" s="9">
        <v>38860000</v>
      </c>
      <c r="H1552" s="10" t="s">
        <v>363</v>
      </c>
      <c r="I1552" t="s">
        <v>5294</v>
      </c>
    </row>
    <row r="1553" spans="1:9" x14ac:dyDescent="0.25">
      <c r="A1553" s="4" t="s">
        <v>360</v>
      </c>
      <c r="B1553" s="5">
        <v>150903333.30000001</v>
      </c>
      <c r="C1553" s="6">
        <v>410297333.30000001</v>
      </c>
      <c r="D1553" s="7">
        <v>220190000</v>
      </c>
      <c r="E1553" s="8">
        <v>135959000</v>
      </c>
      <c r="F1553" s="6">
        <v>188366666.69999999</v>
      </c>
      <c r="G1553" s="9">
        <v>252693333.30000001</v>
      </c>
      <c r="H1553" s="10" t="s">
        <v>361</v>
      </c>
      <c r="I1553" t="s">
        <v>5295</v>
      </c>
    </row>
    <row r="1554" spans="1:9" x14ac:dyDescent="0.25">
      <c r="A1554" s="4" t="s">
        <v>1900</v>
      </c>
      <c r="B1554" s="5">
        <v>146216666.69999999</v>
      </c>
      <c r="C1554" s="6">
        <v>126913333.3</v>
      </c>
      <c r="D1554" s="7">
        <v>128080666.7</v>
      </c>
      <c r="E1554" s="8">
        <v>173650000</v>
      </c>
      <c r="F1554" s="6">
        <v>157180000</v>
      </c>
      <c r="G1554" s="9">
        <v>146680000</v>
      </c>
      <c r="H1554" s="10" t="s">
        <v>1901</v>
      </c>
      <c r="I1554" t="s">
        <v>5296</v>
      </c>
    </row>
    <row r="1555" spans="1:9" x14ac:dyDescent="0.25">
      <c r="A1555" s="4" t="s">
        <v>1898</v>
      </c>
      <c r="B1555" s="5">
        <v>0</v>
      </c>
      <c r="C1555" s="6">
        <v>0</v>
      </c>
      <c r="D1555" s="7">
        <v>0</v>
      </c>
      <c r="E1555" s="8">
        <v>0</v>
      </c>
      <c r="F1555" s="6">
        <v>0</v>
      </c>
      <c r="G1555" s="9">
        <v>1433766.6669999999</v>
      </c>
      <c r="H1555" s="10" t="s">
        <v>1899</v>
      </c>
      <c r="I1555" t="s">
        <v>4262</v>
      </c>
    </row>
    <row r="1556" spans="1:9" x14ac:dyDescent="0.25">
      <c r="A1556" s="4" t="s">
        <v>358</v>
      </c>
      <c r="B1556" s="5">
        <v>228240000</v>
      </c>
      <c r="C1556" s="6">
        <v>276383333.30000001</v>
      </c>
      <c r="D1556" s="7">
        <v>342486666.69999999</v>
      </c>
      <c r="E1556" s="8">
        <v>567166666.70000005</v>
      </c>
      <c r="F1556" s="6">
        <v>452053333.30000001</v>
      </c>
      <c r="G1556" s="9">
        <v>517903333.30000001</v>
      </c>
      <c r="H1556" s="10" t="s">
        <v>359</v>
      </c>
      <c r="I1556" t="s">
        <v>5297</v>
      </c>
    </row>
    <row r="1557" spans="1:9" x14ac:dyDescent="0.25">
      <c r="A1557" s="4" t="s">
        <v>356</v>
      </c>
      <c r="B1557" s="5">
        <v>814656666.70000005</v>
      </c>
      <c r="C1557" s="6">
        <v>685693333.29999995</v>
      </c>
      <c r="D1557" s="7">
        <v>853413333.29999995</v>
      </c>
      <c r="E1557" s="8">
        <v>582546666.70000005</v>
      </c>
      <c r="F1557" s="6">
        <v>519006666.69999999</v>
      </c>
      <c r="G1557" s="9">
        <v>613260000</v>
      </c>
      <c r="H1557" s="10" t="s">
        <v>357</v>
      </c>
      <c r="I1557" t="s">
        <v>5298</v>
      </c>
    </row>
    <row r="1558" spans="1:9" x14ac:dyDescent="0.25">
      <c r="A1558" s="4" t="s">
        <v>1896</v>
      </c>
      <c r="B1558" s="5">
        <v>2103100</v>
      </c>
      <c r="C1558" s="6">
        <v>0</v>
      </c>
      <c r="D1558" s="7">
        <v>0</v>
      </c>
      <c r="E1558" s="8">
        <v>0</v>
      </c>
      <c r="F1558" s="6">
        <v>0</v>
      </c>
      <c r="G1558" s="9">
        <v>0</v>
      </c>
      <c r="H1558" s="10" t="s">
        <v>1897</v>
      </c>
      <c r="I1558" t="s">
        <v>5299</v>
      </c>
    </row>
    <row r="1559" spans="1:9" x14ac:dyDescent="0.25">
      <c r="A1559" s="4" t="s">
        <v>1894</v>
      </c>
      <c r="B1559" s="5">
        <v>38794666.670000002</v>
      </c>
      <c r="C1559" s="6">
        <v>0</v>
      </c>
      <c r="D1559" s="7">
        <v>7214666.6670000004</v>
      </c>
      <c r="E1559" s="8">
        <v>0</v>
      </c>
      <c r="F1559" s="6">
        <v>0</v>
      </c>
      <c r="G1559" s="9">
        <v>0</v>
      </c>
      <c r="H1559" s="10" t="s">
        <v>1895</v>
      </c>
      <c r="I1559" t="s">
        <v>4310</v>
      </c>
    </row>
    <row r="1560" spans="1:9" x14ac:dyDescent="0.25">
      <c r="A1560" s="4" t="s">
        <v>1892</v>
      </c>
      <c r="B1560" s="5">
        <v>302880000</v>
      </c>
      <c r="C1560" s="6">
        <v>284806666.69999999</v>
      </c>
      <c r="D1560" s="7">
        <v>272306666.69999999</v>
      </c>
      <c r="E1560" s="8">
        <v>422863333.30000001</v>
      </c>
      <c r="F1560" s="6">
        <v>314290000</v>
      </c>
      <c r="G1560" s="9">
        <v>356596666.69999999</v>
      </c>
      <c r="H1560" s="10" t="s">
        <v>1893</v>
      </c>
      <c r="I1560" t="s">
        <v>4310</v>
      </c>
    </row>
    <row r="1561" spans="1:9" x14ac:dyDescent="0.25">
      <c r="A1561" s="4" t="s">
        <v>1890</v>
      </c>
      <c r="B1561" s="5">
        <v>0</v>
      </c>
      <c r="C1561" s="6">
        <v>0</v>
      </c>
      <c r="D1561" s="7">
        <v>0</v>
      </c>
      <c r="E1561" s="8">
        <v>0</v>
      </c>
      <c r="F1561" s="6">
        <v>0</v>
      </c>
      <c r="G1561" s="9">
        <v>5621000</v>
      </c>
      <c r="H1561" s="10" t="s">
        <v>1891</v>
      </c>
      <c r="I1561" t="s">
        <v>5300</v>
      </c>
    </row>
    <row r="1562" spans="1:9" x14ac:dyDescent="0.25">
      <c r="A1562" s="4" t="s">
        <v>1888</v>
      </c>
      <c r="B1562" s="5">
        <v>93815000</v>
      </c>
      <c r="C1562" s="6">
        <v>99709333.329999998</v>
      </c>
      <c r="D1562" s="7">
        <v>109255333.3</v>
      </c>
      <c r="E1562" s="8">
        <v>95679666.670000002</v>
      </c>
      <c r="F1562" s="6">
        <v>59576333.329999998</v>
      </c>
      <c r="G1562" s="9">
        <v>37340000</v>
      </c>
      <c r="H1562" s="10" t="s">
        <v>1889</v>
      </c>
      <c r="I1562" t="s">
        <v>4262</v>
      </c>
    </row>
    <row r="1563" spans="1:9" x14ac:dyDescent="0.25">
      <c r="A1563" s="4" t="s">
        <v>1886</v>
      </c>
      <c r="B1563" s="5">
        <v>246906666.69999999</v>
      </c>
      <c r="C1563" s="6">
        <v>185560000</v>
      </c>
      <c r="D1563" s="7">
        <v>234633333.30000001</v>
      </c>
      <c r="E1563" s="8">
        <v>231513333.30000001</v>
      </c>
      <c r="F1563" s="6">
        <v>168723333.30000001</v>
      </c>
      <c r="G1563" s="9">
        <v>209390000</v>
      </c>
      <c r="H1563" s="10" t="s">
        <v>1887</v>
      </c>
      <c r="I1563" t="s">
        <v>4337</v>
      </c>
    </row>
    <row r="1564" spans="1:9" x14ac:dyDescent="0.25">
      <c r="A1564" s="4" t="s">
        <v>1884</v>
      </c>
      <c r="B1564" s="5">
        <v>88740333.329999998</v>
      </c>
      <c r="C1564" s="6">
        <v>200173333.30000001</v>
      </c>
      <c r="D1564" s="7">
        <v>152266666.69999999</v>
      </c>
      <c r="E1564" s="8">
        <v>92746333.329999998</v>
      </c>
      <c r="F1564" s="6">
        <v>65954333.329999998</v>
      </c>
      <c r="G1564" s="9">
        <v>76319333.329999998</v>
      </c>
      <c r="H1564" s="10" t="s">
        <v>1885</v>
      </c>
      <c r="I1564" t="s">
        <v>5301</v>
      </c>
    </row>
    <row r="1565" spans="1:9" x14ac:dyDescent="0.25">
      <c r="A1565" s="4" t="s">
        <v>1882</v>
      </c>
      <c r="B1565" s="5">
        <v>415323333.30000001</v>
      </c>
      <c r="C1565" s="6">
        <v>911283333.29999995</v>
      </c>
      <c r="D1565" s="7">
        <v>598256666.70000005</v>
      </c>
      <c r="E1565" s="8">
        <v>473083333.30000001</v>
      </c>
      <c r="F1565" s="6">
        <v>419230000</v>
      </c>
      <c r="G1565" s="9">
        <v>401280000</v>
      </c>
      <c r="H1565" s="10" t="s">
        <v>1883</v>
      </c>
      <c r="I1565" t="s">
        <v>5302</v>
      </c>
    </row>
    <row r="1566" spans="1:9" x14ac:dyDescent="0.25">
      <c r="A1566" s="4" t="s">
        <v>1880</v>
      </c>
      <c r="B1566" s="5">
        <v>774603333.29999995</v>
      </c>
      <c r="C1566" s="6">
        <v>1141433333</v>
      </c>
      <c r="D1566" s="7">
        <v>646553333.29999995</v>
      </c>
      <c r="E1566" s="8">
        <v>980743333.29999995</v>
      </c>
      <c r="F1566" s="6">
        <v>979543333.29999995</v>
      </c>
      <c r="G1566" s="9">
        <v>952223333.29999995</v>
      </c>
      <c r="H1566" s="10" t="s">
        <v>1881</v>
      </c>
      <c r="I1566" t="s">
        <v>5303</v>
      </c>
    </row>
    <row r="1567" spans="1:9" x14ac:dyDescent="0.25">
      <c r="A1567" s="4" t="s">
        <v>1878</v>
      </c>
      <c r="B1567" s="5">
        <v>0</v>
      </c>
      <c r="C1567" s="6">
        <v>14771666.67</v>
      </c>
      <c r="D1567" s="7">
        <v>0</v>
      </c>
      <c r="E1567" s="8">
        <v>0</v>
      </c>
      <c r="F1567" s="6">
        <v>0</v>
      </c>
      <c r="G1567" s="9">
        <v>0</v>
      </c>
      <c r="H1567" s="10" t="s">
        <v>1879</v>
      </c>
      <c r="I1567" t="s">
        <v>5304</v>
      </c>
    </row>
    <row r="1568" spans="1:9" x14ac:dyDescent="0.25">
      <c r="A1568" s="4" t="s">
        <v>1876</v>
      </c>
      <c r="B1568" s="5">
        <v>0</v>
      </c>
      <c r="C1568" s="6">
        <v>0</v>
      </c>
      <c r="D1568" s="7">
        <v>0</v>
      </c>
      <c r="E1568" s="8">
        <v>3516000</v>
      </c>
      <c r="F1568" s="6">
        <v>0</v>
      </c>
      <c r="G1568" s="9">
        <v>0</v>
      </c>
      <c r="H1568" s="10" t="s">
        <v>1877</v>
      </c>
      <c r="I1568" t="s">
        <v>5305</v>
      </c>
    </row>
    <row r="1569" spans="1:9" x14ac:dyDescent="0.25">
      <c r="A1569" s="4" t="s">
        <v>1874</v>
      </c>
      <c r="B1569" s="5">
        <v>66334333.329999998</v>
      </c>
      <c r="C1569" s="6">
        <v>88539333.329999998</v>
      </c>
      <c r="D1569" s="7">
        <v>91024000</v>
      </c>
      <c r="E1569" s="8">
        <v>84445333.329999998</v>
      </c>
      <c r="F1569" s="6">
        <v>79852333.329999998</v>
      </c>
      <c r="G1569" s="9">
        <v>72578333.329999998</v>
      </c>
      <c r="H1569" s="10" t="s">
        <v>1875</v>
      </c>
      <c r="I1569" t="s">
        <v>4324</v>
      </c>
    </row>
    <row r="1570" spans="1:9" x14ac:dyDescent="0.25">
      <c r="A1570" s="4" t="s">
        <v>1872</v>
      </c>
      <c r="B1570" s="5">
        <v>21720666.670000002</v>
      </c>
      <c r="C1570" s="6">
        <v>9023333.3330000006</v>
      </c>
      <c r="D1570" s="7">
        <v>0</v>
      </c>
      <c r="E1570" s="8">
        <v>0</v>
      </c>
      <c r="F1570" s="6">
        <v>0</v>
      </c>
      <c r="G1570" s="9">
        <v>0</v>
      </c>
      <c r="H1570" s="10" t="s">
        <v>1873</v>
      </c>
      <c r="I1570" t="s">
        <v>4262</v>
      </c>
    </row>
    <row r="1571" spans="1:9" x14ac:dyDescent="0.25">
      <c r="A1571" s="4" t="s">
        <v>1870</v>
      </c>
      <c r="B1571" s="5">
        <v>221823333.30000001</v>
      </c>
      <c r="C1571" s="6">
        <v>207703333.30000001</v>
      </c>
      <c r="D1571" s="7">
        <v>277716666.69999999</v>
      </c>
      <c r="E1571" s="8">
        <v>434316666.69999999</v>
      </c>
      <c r="F1571" s="6">
        <v>434883333.30000001</v>
      </c>
      <c r="G1571" s="9">
        <v>420750000</v>
      </c>
      <c r="H1571" s="10" t="s">
        <v>1871</v>
      </c>
      <c r="I1571" t="s">
        <v>5306</v>
      </c>
    </row>
    <row r="1572" spans="1:9" x14ac:dyDescent="0.25">
      <c r="A1572" s="4" t="s">
        <v>1868</v>
      </c>
      <c r="B1572" s="5">
        <v>0</v>
      </c>
      <c r="C1572" s="6">
        <v>0</v>
      </c>
      <c r="D1572" s="7">
        <v>0</v>
      </c>
      <c r="E1572" s="8">
        <v>0</v>
      </c>
      <c r="F1572" s="6">
        <v>6248000</v>
      </c>
      <c r="G1572" s="9">
        <v>0</v>
      </c>
      <c r="H1572" s="10" t="s">
        <v>1869</v>
      </c>
      <c r="I1572" t="s">
        <v>4733</v>
      </c>
    </row>
    <row r="1573" spans="1:9" x14ac:dyDescent="0.25">
      <c r="A1573" s="4" t="s">
        <v>1050</v>
      </c>
      <c r="B1573" s="5">
        <v>13374333.33</v>
      </c>
      <c r="C1573" s="6">
        <v>11828666.67</v>
      </c>
      <c r="D1573" s="7">
        <v>0</v>
      </c>
      <c r="E1573" s="8">
        <v>17044666.670000002</v>
      </c>
      <c r="F1573" s="6">
        <v>0</v>
      </c>
      <c r="G1573" s="9">
        <v>0</v>
      </c>
      <c r="H1573" s="10" t="s">
        <v>1051</v>
      </c>
      <c r="I1573" t="s">
        <v>5307</v>
      </c>
    </row>
    <row r="1574" spans="1:9" x14ac:dyDescent="0.25">
      <c r="A1574" s="4" t="s">
        <v>1866</v>
      </c>
      <c r="B1574" s="5">
        <v>436823333.30000001</v>
      </c>
      <c r="C1574" s="6">
        <v>305290000</v>
      </c>
      <c r="D1574" s="7">
        <v>265520000</v>
      </c>
      <c r="E1574" s="8">
        <v>154856666.69999999</v>
      </c>
      <c r="F1574" s="6">
        <v>166350000</v>
      </c>
      <c r="G1574" s="9">
        <v>155013333.30000001</v>
      </c>
      <c r="H1574" s="10" t="s">
        <v>1867</v>
      </c>
      <c r="I1574" t="s">
        <v>4262</v>
      </c>
    </row>
    <row r="1575" spans="1:9" x14ac:dyDescent="0.25">
      <c r="A1575" s="4" t="s">
        <v>1864</v>
      </c>
      <c r="B1575" s="5">
        <v>205563333.30000001</v>
      </c>
      <c r="C1575" s="6">
        <v>166993333.30000001</v>
      </c>
      <c r="D1575" s="7">
        <v>141483333.30000001</v>
      </c>
      <c r="E1575" s="8">
        <v>77074000</v>
      </c>
      <c r="F1575" s="6">
        <v>76498666.670000002</v>
      </c>
      <c r="G1575" s="9">
        <v>70127333.329999998</v>
      </c>
      <c r="H1575" s="10" t="s">
        <v>1865</v>
      </c>
      <c r="I1575" t="s">
        <v>5308</v>
      </c>
    </row>
    <row r="1576" spans="1:9" x14ac:dyDescent="0.25">
      <c r="A1576" s="4" t="s">
        <v>1862</v>
      </c>
      <c r="B1576" s="5">
        <v>438656666.69999999</v>
      </c>
      <c r="C1576" s="6">
        <v>338010000</v>
      </c>
      <c r="D1576" s="7">
        <v>231646666.69999999</v>
      </c>
      <c r="E1576" s="8">
        <v>102006666.7</v>
      </c>
      <c r="F1576" s="6">
        <v>131596666.7</v>
      </c>
      <c r="G1576" s="9">
        <v>122886666.7</v>
      </c>
      <c r="H1576" s="10" t="s">
        <v>1863</v>
      </c>
      <c r="I1576" t="s">
        <v>5309</v>
      </c>
    </row>
    <row r="1577" spans="1:9" x14ac:dyDescent="0.25">
      <c r="A1577" s="4" t="s">
        <v>354</v>
      </c>
      <c r="B1577" s="5">
        <v>775293333.29999995</v>
      </c>
      <c r="C1577" s="6">
        <v>425976666.69999999</v>
      </c>
      <c r="D1577" s="7">
        <v>341676666.69999999</v>
      </c>
      <c r="E1577" s="8">
        <v>209850000</v>
      </c>
      <c r="F1577" s="6">
        <v>256410000</v>
      </c>
      <c r="G1577" s="9">
        <v>258340000</v>
      </c>
      <c r="H1577" s="10" t="s">
        <v>355</v>
      </c>
      <c r="I1577" t="s">
        <v>5310</v>
      </c>
    </row>
    <row r="1578" spans="1:9" x14ac:dyDescent="0.25">
      <c r="A1578" s="4" t="s">
        <v>1860</v>
      </c>
      <c r="B1578" s="5">
        <v>0</v>
      </c>
      <c r="C1578" s="6">
        <v>0</v>
      </c>
      <c r="D1578" s="7">
        <v>0</v>
      </c>
      <c r="E1578" s="8">
        <v>0</v>
      </c>
      <c r="F1578" s="6">
        <v>0</v>
      </c>
      <c r="G1578" s="9">
        <v>851633.33330000006</v>
      </c>
      <c r="H1578" s="10" t="s">
        <v>1861</v>
      </c>
      <c r="I1578" t="s">
        <v>4262</v>
      </c>
    </row>
    <row r="1579" spans="1:9" x14ac:dyDescent="0.25">
      <c r="A1579" s="4" t="s">
        <v>1858</v>
      </c>
      <c r="B1579" s="5">
        <v>0</v>
      </c>
      <c r="C1579" s="6">
        <v>0</v>
      </c>
      <c r="D1579" s="7">
        <v>0</v>
      </c>
      <c r="E1579" s="8">
        <v>0</v>
      </c>
      <c r="F1579" s="6">
        <v>0</v>
      </c>
      <c r="G1579" s="9">
        <v>13429666.67</v>
      </c>
      <c r="H1579" s="10" t="s">
        <v>1859</v>
      </c>
      <c r="I1579" t="s">
        <v>4262</v>
      </c>
    </row>
    <row r="1580" spans="1:9" x14ac:dyDescent="0.25">
      <c r="A1580" s="4" t="s">
        <v>1856</v>
      </c>
      <c r="B1580" s="5">
        <v>1090396667</v>
      </c>
      <c r="C1580" s="6">
        <v>1045683333</v>
      </c>
      <c r="D1580" s="7">
        <v>700193333.29999995</v>
      </c>
      <c r="E1580" s="8">
        <v>972030000</v>
      </c>
      <c r="F1580" s="6">
        <v>639786666.70000005</v>
      </c>
      <c r="G1580" s="9">
        <v>943640000</v>
      </c>
      <c r="H1580" s="10" t="s">
        <v>1857</v>
      </c>
      <c r="I1580" t="s">
        <v>5311</v>
      </c>
    </row>
    <row r="1581" spans="1:9" x14ac:dyDescent="0.25">
      <c r="A1581" s="4" t="s">
        <v>1854</v>
      </c>
      <c r="B1581" s="5">
        <v>11333666.67</v>
      </c>
      <c r="C1581" s="6">
        <v>0</v>
      </c>
      <c r="D1581" s="7">
        <v>0</v>
      </c>
      <c r="E1581" s="8">
        <v>0</v>
      </c>
      <c r="F1581" s="6">
        <v>0</v>
      </c>
      <c r="G1581" s="9">
        <v>0</v>
      </c>
      <c r="H1581" s="10" t="s">
        <v>1855</v>
      </c>
      <c r="I1581" t="s">
        <v>5312</v>
      </c>
    </row>
    <row r="1582" spans="1:9" x14ac:dyDescent="0.25">
      <c r="A1582" s="4" t="s">
        <v>1852</v>
      </c>
      <c r="B1582" s="5">
        <v>0</v>
      </c>
      <c r="C1582" s="6">
        <v>0</v>
      </c>
      <c r="D1582" s="7">
        <v>0</v>
      </c>
      <c r="E1582" s="8">
        <v>0</v>
      </c>
      <c r="F1582" s="6">
        <v>0</v>
      </c>
      <c r="G1582" s="9">
        <v>7100333.3329999996</v>
      </c>
      <c r="H1582" s="10" t="s">
        <v>1853</v>
      </c>
      <c r="I1582" t="s">
        <v>5313</v>
      </c>
    </row>
    <row r="1583" spans="1:9" x14ac:dyDescent="0.25">
      <c r="A1583" s="4" t="s">
        <v>1850</v>
      </c>
      <c r="B1583" s="5">
        <v>0</v>
      </c>
      <c r="C1583" s="6">
        <v>0</v>
      </c>
      <c r="D1583" s="7">
        <v>0</v>
      </c>
      <c r="E1583" s="8">
        <v>0</v>
      </c>
      <c r="F1583" s="6">
        <v>0</v>
      </c>
      <c r="G1583" s="9">
        <v>11567666.67</v>
      </c>
      <c r="H1583" s="10" t="s">
        <v>1851</v>
      </c>
      <c r="I1583" t="s">
        <v>5314</v>
      </c>
    </row>
    <row r="1584" spans="1:9" x14ac:dyDescent="0.25">
      <c r="A1584" s="4" t="s">
        <v>352</v>
      </c>
      <c r="B1584" s="5">
        <v>198473333.30000001</v>
      </c>
      <c r="C1584" s="6">
        <v>227550000</v>
      </c>
      <c r="D1584" s="7">
        <v>95876000</v>
      </c>
      <c r="E1584" s="8">
        <v>305060000</v>
      </c>
      <c r="F1584" s="6">
        <v>158716666.69999999</v>
      </c>
      <c r="G1584" s="9">
        <v>212023333.30000001</v>
      </c>
      <c r="H1584" s="10" t="s">
        <v>353</v>
      </c>
      <c r="I1584" t="s">
        <v>5315</v>
      </c>
    </row>
    <row r="1585" spans="1:9" x14ac:dyDescent="0.25">
      <c r="A1585" s="4" t="s">
        <v>1848</v>
      </c>
      <c r="B1585" s="5">
        <v>1092666667</v>
      </c>
      <c r="C1585" s="6">
        <v>1017370000</v>
      </c>
      <c r="D1585" s="7">
        <v>452480000</v>
      </c>
      <c r="E1585" s="8">
        <v>761000000</v>
      </c>
      <c r="F1585" s="6">
        <v>585683333.29999995</v>
      </c>
      <c r="G1585" s="9">
        <v>657960000</v>
      </c>
      <c r="H1585" s="10" t="s">
        <v>1849</v>
      </c>
      <c r="I1585" t="s">
        <v>5316</v>
      </c>
    </row>
    <row r="1586" spans="1:9" x14ac:dyDescent="0.25">
      <c r="A1586" s="4" t="s">
        <v>350</v>
      </c>
      <c r="B1586" s="5">
        <v>525380000</v>
      </c>
      <c r="C1586" s="6">
        <v>599910000</v>
      </c>
      <c r="D1586" s="7">
        <v>271620000</v>
      </c>
      <c r="E1586" s="8">
        <v>436736666.69999999</v>
      </c>
      <c r="F1586" s="6">
        <v>382123333.30000001</v>
      </c>
      <c r="G1586" s="9">
        <v>451313333.30000001</v>
      </c>
      <c r="H1586" s="10" t="s">
        <v>351</v>
      </c>
      <c r="I1586" t="s">
        <v>5317</v>
      </c>
    </row>
    <row r="1587" spans="1:9" x14ac:dyDescent="0.25">
      <c r="A1587" s="4" t="s">
        <v>1846</v>
      </c>
      <c r="B1587" s="5">
        <v>0</v>
      </c>
      <c r="C1587" s="6">
        <v>0</v>
      </c>
      <c r="D1587" s="7">
        <v>0</v>
      </c>
      <c r="E1587" s="8">
        <v>0</v>
      </c>
      <c r="F1587" s="6">
        <v>0</v>
      </c>
      <c r="G1587" s="9">
        <v>9960333.3330000006</v>
      </c>
      <c r="H1587" s="10" t="s">
        <v>1847</v>
      </c>
      <c r="I1587" t="s">
        <v>5318</v>
      </c>
    </row>
    <row r="1588" spans="1:9" x14ac:dyDescent="0.25">
      <c r="A1588" s="4" t="s">
        <v>1844</v>
      </c>
      <c r="B1588" s="5">
        <v>94052333.329999998</v>
      </c>
      <c r="C1588" s="6">
        <v>87855666.670000002</v>
      </c>
      <c r="D1588" s="7">
        <v>56382666.670000002</v>
      </c>
      <c r="E1588" s="8">
        <v>0</v>
      </c>
      <c r="F1588" s="6">
        <v>14915000</v>
      </c>
      <c r="G1588" s="9">
        <v>23140000</v>
      </c>
      <c r="H1588" s="10" t="s">
        <v>1845</v>
      </c>
      <c r="I1588" t="s">
        <v>5319</v>
      </c>
    </row>
    <row r="1589" spans="1:9" x14ac:dyDescent="0.25">
      <c r="A1589" s="4" t="s">
        <v>1842</v>
      </c>
      <c r="B1589" s="5">
        <v>318126666.69999999</v>
      </c>
      <c r="C1589" s="6">
        <v>210040000</v>
      </c>
      <c r="D1589" s="7">
        <v>167073333.30000001</v>
      </c>
      <c r="E1589" s="8">
        <v>180076666.69999999</v>
      </c>
      <c r="F1589" s="6">
        <v>128126666.7</v>
      </c>
      <c r="G1589" s="9">
        <v>175470000</v>
      </c>
      <c r="H1589" s="10" t="s">
        <v>1843</v>
      </c>
      <c r="I1589" t="s">
        <v>4898</v>
      </c>
    </row>
    <row r="1590" spans="1:9" x14ac:dyDescent="0.25">
      <c r="A1590" s="4" t="s">
        <v>1840</v>
      </c>
      <c r="B1590" s="5">
        <v>0</v>
      </c>
      <c r="C1590" s="6">
        <v>0</v>
      </c>
      <c r="D1590" s="7">
        <v>0</v>
      </c>
      <c r="E1590" s="8">
        <v>10678333.33</v>
      </c>
      <c r="F1590" s="6">
        <v>0</v>
      </c>
      <c r="G1590" s="9">
        <v>0</v>
      </c>
      <c r="H1590" s="10" t="s">
        <v>1841</v>
      </c>
      <c r="I1590" t="s">
        <v>4310</v>
      </c>
    </row>
    <row r="1591" spans="1:9" x14ac:dyDescent="0.25">
      <c r="A1591" s="4" t="s">
        <v>1838</v>
      </c>
      <c r="B1591" s="5">
        <v>0</v>
      </c>
      <c r="C1591" s="6">
        <v>0</v>
      </c>
      <c r="D1591" s="7">
        <v>0</v>
      </c>
      <c r="E1591" s="8">
        <v>0</v>
      </c>
      <c r="F1591" s="6">
        <v>9964333.3330000006</v>
      </c>
      <c r="G1591" s="9">
        <v>0</v>
      </c>
      <c r="H1591" s="10" t="s">
        <v>1839</v>
      </c>
      <c r="I1591" t="s">
        <v>5320</v>
      </c>
    </row>
    <row r="1592" spans="1:9" x14ac:dyDescent="0.25">
      <c r="A1592" s="4" t="s">
        <v>1836</v>
      </c>
      <c r="B1592" s="5">
        <v>127920000</v>
      </c>
      <c r="C1592" s="6">
        <v>189476666.69999999</v>
      </c>
      <c r="D1592" s="7">
        <v>83021333.329999998</v>
      </c>
      <c r="E1592" s="8">
        <v>191016666.69999999</v>
      </c>
      <c r="F1592" s="6">
        <v>162873333.30000001</v>
      </c>
      <c r="G1592" s="9">
        <v>147706666.69999999</v>
      </c>
      <c r="H1592" s="10" t="s">
        <v>1837</v>
      </c>
      <c r="I1592" t="s">
        <v>5321</v>
      </c>
    </row>
    <row r="1593" spans="1:9" x14ac:dyDescent="0.25">
      <c r="A1593" s="4" t="s">
        <v>1834</v>
      </c>
      <c r="B1593" s="5">
        <v>0</v>
      </c>
      <c r="C1593" s="6">
        <v>0</v>
      </c>
      <c r="D1593" s="7">
        <v>88503333.329999998</v>
      </c>
      <c r="E1593" s="8">
        <v>0</v>
      </c>
      <c r="F1593" s="6">
        <v>0</v>
      </c>
      <c r="G1593" s="9">
        <v>50833333.329999998</v>
      </c>
      <c r="H1593" s="10" t="s">
        <v>1835</v>
      </c>
      <c r="I1593" t="s">
        <v>5322</v>
      </c>
    </row>
    <row r="1594" spans="1:9" x14ac:dyDescent="0.25">
      <c r="A1594" s="4" t="s">
        <v>1832</v>
      </c>
      <c r="B1594" s="5">
        <v>266216666.69999999</v>
      </c>
      <c r="C1594" s="6">
        <v>183406666.69999999</v>
      </c>
      <c r="D1594" s="7">
        <v>275793333.30000001</v>
      </c>
      <c r="E1594" s="8">
        <v>96072333.329999998</v>
      </c>
      <c r="F1594" s="6">
        <v>40762666.670000002</v>
      </c>
      <c r="G1594" s="9">
        <v>89460000</v>
      </c>
      <c r="H1594" s="10" t="s">
        <v>1833</v>
      </c>
      <c r="I1594" t="s">
        <v>4262</v>
      </c>
    </row>
    <row r="1595" spans="1:9" x14ac:dyDescent="0.25">
      <c r="A1595" s="4" t="s">
        <v>1830</v>
      </c>
      <c r="B1595" s="5">
        <v>151339666.69999999</v>
      </c>
      <c r="C1595" s="6">
        <v>166246666.69999999</v>
      </c>
      <c r="D1595" s="7">
        <v>193310000</v>
      </c>
      <c r="E1595" s="8">
        <v>336043333.30000001</v>
      </c>
      <c r="F1595" s="6">
        <v>336776666.69999999</v>
      </c>
      <c r="G1595" s="9">
        <v>288536666.69999999</v>
      </c>
      <c r="H1595" s="10" t="s">
        <v>1831</v>
      </c>
      <c r="I1595" t="s">
        <v>4830</v>
      </c>
    </row>
    <row r="1596" spans="1:9" x14ac:dyDescent="0.25">
      <c r="A1596" s="4" t="s">
        <v>1828</v>
      </c>
      <c r="B1596" s="5">
        <v>607063333.29999995</v>
      </c>
      <c r="C1596" s="6">
        <v>160840000</v>
      </c>
      <c r="D1596" s="7">
        <v>244763333.30000001</v>
      </c>
      <c r="E1596" s="8">
        <v>96245000</v>
      </c>
      <c r="F1596" s="6">
        <v>69753000</v>
      </c>
      <c r="G1596" s="9">
        <v>127750000</v>
      </c>
      <c r="H1596" s="10" t="s">
        <v>1829</v>
      </c>
      <c r="I1596" t="s">
        <v>5323</v>
      </c>
    </row>
    <row r="1597" spans="1:9" x14ac:dyDescent="0.25">
      <c r="A1597" s="4" t="s">
        <v>1826</v>
      </c>
      <c r="B1597" s="5">
        <v>0</v>
      </c>
      <c r="C1597" s="6">
        <v>0</v>
      </c>
      <c r="D1597" s="7">
        <v>0</v>
      </c>
      <c r="E1597" s="8">
        <v>0</v>
      </c>
      <c r="F1597" s="6">
        <v>0</v>
      </c>
      <c r="G1597" s="9">
        <v>10223666.67</v>
      </c>
      <c r="H1597" s="10" t="s">
        <v>1827</v>
      </c>
      <c r="I1597" t="s">
        <v>5324</v>
      </c>
    </row>
    <row r="1598" spans="1:9" x14ac:dyDescent="0.25">
      <c r="A1598" s="4" t="s">
        <v>1824</v>
      </c>
      <c r="B1598" s="5">
        <v>62970666.670000002</v>
      </c>
      <c r="C1598" s="6">
        <v>116386666.7</v>
      </c>
      <c r="D1598" s="7">
        <v>98633666.670000002</v>
      </c>
      <c r="E1598" s="8">
        <v>148013000</v>
      </c>
      <c r="F1598" s="6">
        <v>105144000</v>
      </c>
      <c r="G1598" s="9">
        <v>165063333.30000001</v>
      </c>
      <c r="H1598" s="10" t="s">
        <v>1825</v>
      </c>
      <c r="I1598" t="s">
        <v>5325</v>
      </c>
    </row>
    <row r="1599" spans="1:9" x14ac:dyDescent="0.25">
      <c r="A1599" s="4" t="s">
        <v>1822</v>
      </c>
      <c r="B1599" s="5">
        <v>22446333.329999998</v>
      </c>
      <c r="C1599" s="6">
        <v>29987000</v>
      </c>
      <c r="D1599" s="7">
        <v>23378000</v>
      </c>
      <c r="E1599" s="8">
        <v>24578333.329999998</v>
      </c>
      <c r="F1599" s="6">
        <v>28508333.329999998</v>
      </c>
      <c r="G1599" s="9">
        <v>35245333.329999998</v>
      </c>
      <c r="H1599" s="10" t="s">
        <v>1823</v>
      </c>
      <c r="I1599" t="s">
        <v>5326</v>
      </c>
    </row>
    <row r="1600" spans="1:9" x14ac:dyDescent="0.25">
      <c r="A1600" s="4" t="s">
        <v>1820</v>
      </c>
      <c r="B1600" s="5">
        <v>783426666.70000005</v>
      </c>
      <c r="C1600" s="6">
        <v>652573333.29999995</v>
      </c>
      <c r="D1600" s="7">
        <v>407446666.69999999</v>
      </c>
      <c r="E1600" s="8">
        <v>554146666.70000005</v>
      </c>
      <c r="F1600" s="6">
        <v>469593333.30000001</v>
      </c>
      <c r="G1600" s="9">
        <v>427850000</v>
      </c>
      <c r="H1600" s="10" t="s">
        <v>1821</v>
      </c>
      <c r="I1600" t="s">
        <v>5327</v>
      </c>
    </row>
    <row r="1601" spans="1:9" x14ac:dyDescent="0.25">
      <c r="A1601" s="4" t="s">
        <v>1818</v>
      </c>
      <c r="B1601" s="5">
        <v>141306666.69999999</v>
      </c>
      <c r="C1601" s="6">
        <v>429253333.30000001</v>
      </c>
      <c r="D1601" s="7">
        <v>269476666.69999999</v>
      </c>
      <c r="E1601" s="8">
        <v>482436666.69999999</v>
      </c>
      <c r="F1601" s="6">
        <v>277683333.30000001</v>
      </c>
      <c r="G1601" s="9">
        <v>430580000</v>
      </c>
      <c r="H1601" s="10" t="s">
        <v>1819</v>
      </c>
      <c r="I1601" t="s">
        <v>4262</v>
      </c>
    </row>
    <row r="1602" spans="1:9" x14ac:dyDescent="0.25">
      <c r="A1602" s="4" t="s">
        <v>1816</v>
      </c>
      <c r="B1602" s="5">
        <v>237406666.69999999</v>
      </c>
      <c r="C1602" s="6">
        <v>321316666.69999999</v>
      </c>
      <c r="D1602" s="7">
        <v>188153333.30000001</v>
      </c>
      <c r="E1602" s="8">
        <v>436586666.69999999</v>
      </c>
      <c r="F1602" s="6">
        <v>288580000</v>
      </c>
      <c r="G1602" s="9">
        <v>413270000</v>
      </c>
      <c r="H1602" s="10" t="s">
        <v>1817</v>
      </c>
      <c r="I1602" t="s">
        <v>5328</v>
      </c>
    </row>
    <row r="1603" spans="1:9" x14ac:dyDescent="0.25">
      <c r="A1603" s="4" t="s">
        <v>1814</v>
      </c>
      <c r="B1603" s="5">
        <v>193926666.69999999</v>
      </c>
      <c r="C1603" s="6">
        <v>238360000</v>
      </c>
      <c r="D1603" s="7">
        <v>141143333.30000001</v>
      </c>
      <c r="E1603" s="8">
        <v>97725666.670000002</v>
      </c>
      <c r="F1603" s="6">
        <v>127498333.3</v>
      </c>
      <c r="G1603" s="9">
        <v>88225000</v>
      </c>
      <c r="H1603" s="10" t="s">
        <v>1815</v>
      </c>
      <c r="I1603" t="s">
        <v>5329</v>
      </c>
    </row>
    <row r="1604" spans="1:9" x14ac:dyDescent="0.25">
      <c r="A1604" s="4" t="s">
        <v>1812</v>
      </c>
      <c r="B1604" s="5">
        <v>159590000</v>
      </c>
      <c r="C1604" s="6">
        <v>276083333.30000001</v>
      </c>
      <c r="D1604" s="7">
        <v>124360000</v>
      </c>
      <c r="E1604" s="8">
        <v>307253333.30000001</v>
      </c>
      <c r="F1604" s="6">
        <v>138113333.30000001</v>
      </c>
      <c r="G1604" s="9">
        <v>276950000</v>
      </c>
      <c r="H1604" s="10" t="s">
        <v>1813</v>
      </c>
      <c r="I1604" t="s">
        <v>5330</v>
      </c>
    </row>
    <row r="1605" spans="1:9" x14ac:dyDescent="0.25">
      <c r="A1605" s="4" t="s">
        <v>1810</v>
      </c>
      <c r="B1605" s="5">
        <v>10061566667</v>
      </c>
      <c r="C1605" s="6">
        <v>12593333333</v>
      </c>
      <c r="D1605" s="7">
        <v>9210033333</v>
      </c>
      <c r="E1605" s="8">
        <v>25067666667</v>
      </c>
      <c r="F1605" s="6">
        <v>15179666667</v>
      </c>
      <c r="G1605" s="9">
        <v>22052000000</v>
      </c>
      <c r="H1605" s="10" t="s">
        <v>1811</v>
      </c>
      <c r="I1605" t="s">
        <v>5331</v>
      </c>
    </row>
    <row r="1606" spans="1:9" x14ac:dyDescent="0.25">
      <c r="A1606" s="4" t="s">
        <v>1808</v>
      </c>
      <c r="B1606" s="5">
        <v>1374333333</v>
      </c>
      <c r="C1606" s="6">
        <v>1149233333</v>
      </c>
      <c r="D1606" s="7">
        <v>1377900000</v>
      </c>
      <c r="E1606" s="8">
        <v>1409366667</v>
      </c>
      <c r="F1606" s="6">
        <v>1030533333</v>
      </c>
      <c r="G1606" s="9">
        <v>1381433333</v>
      </c>
      <c r="H1606" s="10" t="s">
        <v>1809</v>
      </c>
      <c r="I1606" t="s">
        <v>5332</v>
      </c>
    </row>
    <row r="1607" spans="1:9" x14ac:dyDescent="0.25">
      <c r="A1607" s="4" t="s">
        <v>1806</v>
      </c>
      <c r="B1607" s="5">
        <v>77696000</v>
      </c>
      <c r="C1607" s="6">
        <v>55069666.670000002</v>
      </c>
      <c r="D1607" s="7">
        <v>19354666.670000002</v>
      </c>
      <c r="E1607" s="8">
        <v>20577333.329999998</v>
      </c>
      <c r="F1607" s="6">
        <v>52770000</v>
      </c>
      <c r="G1607" s="9">
        <v>47014000</v>
      </c>
      <c r="H1607" s="10" t="s">
        <v>1807</v>
      </c>
      <c r="I1607" t="s">
        <v>5333</v>
      </c>
    </row>
    <row r="1608" spans="1:9" x14ac:dyDescent="0.25">
      <c r="A1608" s="4" t="s">
        <v>1804</v>
      </c>
      <c r="B1608" s="5">
        <v>63518666.670000002</v>
      </c>
      <c r="C1608" s="6">
        <v>73945333.329999998</v>
      </c>
      <c r="D1608" s="7">
        <v>60551000</v>
      </c>
      <c r="E1608" s="8">
        <v>126326666.7</v>
      </c>
      <c r="F1608" s="6">
        <v>72982000</v>
      </c>
      <c r="G1608" s="9">
        <v>69476000</v>
      </c>
      <c r="H1608" s="10" t="s">
        <v>1805</v>
      </c>
      <c r="I1608" t="s">
        <v>5334</v>
      </c>
    </row>
    <row r="1609" spans="1:9" x14ac:dyDescent="0.25">
      <c r="A1609" s="4" t="s">
        <v>348</v>
      </c>
      <c r="B1609" s="5">
        <v>23395000</v>
      </c>
      <c r="C1609" s="6">
        <v>0</v>
      </c>
      <c r="D1609" s="7">
        <v>0</v>
      </c>
      <c r="E1609" s="8">
        <v>22575333.329999998</v>
      </c>
      <c r="F1609" s="6">
        <v>0</v>
      </c>
      <c r="G1609" s="9">
        <v>0</v>
      </c>
      <c r="H1609" s="10" t="s">
        <v>349</v>
      </c>
      <c r="I1609" t="s">
        <v>5335</v>
      </c>
    </row>
    <row r="1610" spans="1:9" x14ac:dyDescent="0.25">
      <c r="A1610" s="4" t="s">
        <v>1802</v>
      </c>
      <c r="B1610" s="5">
        <v>0</v>
      </c>
      <c r="C1610" s="6">
        <v>0</v>
      </c>
      <c r="D1610" s="7">
        <v>0</v>
      </c>
      <c r="E1610" s="8">
        <v>4268333.3329999996</v>
      </c>
      <c r="F1610" s="6">
        <v>0</v>
      </c>
      <c r="G1610" s="9">
        <v>0</v>
      </c>
      <c r="H1610" s="10" t="s">
        <v>1803</v>
      </c>
      <c r="I1610" t="s">
        <v>5336</v>
      </c>
    </row>
    <row r="1611" spans="1:9" x14ac:dyDescent="0.25">
      <c r="A1611" s="4" t="s">
        <v>1800</v>
      </c>
      <c r="B1611" s="5">
        <v>0</v>
      </c>
      <c r="C1611" s="6">
        <v>3996000</v>
      </c>
      <c r="D1611" s="7">
        <v>0</v>
      </c>
      <c r="E1611" s="8">
        <v>0</v>
      </c>
      <c r="F1611" s="6">
        <v>0</v>
      </c>
      <c r="G1611" s="9">
        <v>0</v>
      </c>
      <c r="H1611" s="10" t="s">
        <v>1801</v>
      </c>
      <c r="I1611" t="s">
        <v>5337</v>
      </c>
    </row>
    <row r="1612" spans="1:9" x14ac:dyDescent="0.25">
      <c r="A1612" s="4" t="s">
        <v>346</v>
      </c>
      <c r="B1612" s="5">
        <v>369803333.30000001</v>
      </c>
      <c r="C1612" s="6">
        <v>366300000</v>
      </c>
      <c r="D1612" s="7">
        <v>256906666.69999999</v>
      </c>
      <c r="E1612" s="8">
        <v>406500000</v>
      </c>
      <c r="F1612" s="6">
        <v>394673333.30000001</v>
      </c>
      <c r="G1612" s="9">
        <v>398593333.30000001</v>
      </c>
      <c r="H1612" s="10" t="s">
        <v>347</v>
      </c>
      <c r="I1612" t="s">
        <v>5338</v>
      </c>
    </row>
    <row r="1613" spans="1:9" x14ac:dyDescent="0.25">
      <c r="A1613" s="4" t="s">
        <v>1798</v>
      </c>
      <c r="B1613" s="5">
        <v>573803333.29999995</v>
      </c>
      <c r="C1613" s="6">
        <v>374506666.69999999</v>
      </c>
      <c r="D1613" s="7">
        <v>228846666.69999999</v>
      </c>
      <c r="E1613" s="8">
        <v>331506666.69999999</v>
      </c>
      <c r="F1613" s="6">
        <v>222666666.69999999</v>
      </c>
      <c r="G1613" s="9">
        <v>315423333.30000001</v>
      </c>
      <c r="H1613" s="10" t="s">
        <v>1799</v>
      </c>
      <c r="I1613" t="s">
        <v>4566</v>
      </c>
    </row>
    <row r="1614" spans="1:9" x14ac:dyDescent="0.25">
      <c r="A1614" s="4" t="s">
        <v>1796</v>
      </c>
      <c r="B1614" s="5">
        <v>0</v>
      </c>
      <c r="C1614" s="6">
        <v>0</v>
      </c>
      <c r="D1614" s="7">
        <v>0</v>
      </c>
      <c r="E1614" s="8">
        <v>0</v>
      </c>
      <c r="F1614" s="6">
        <v>0</v>
      </c>
      <c r="G1614" s="9">
        <v>3202700</v>
      </c>
      <c r="H1614" s="10" t="s">
        <v>1797</v>
      </c>
      <c r="I1614" t="s">
        <v>5339</v>
      </c>
    </row>
    <row r="1615" spans="1:9" x14ac:dyDescent="0.25">
      <c r="A1615" s="4" t="s">
        <v>1794</v>
      </c>
      <c r="B1615" s="5">
        <v>159266666.69999999</v>
      </c>
      <c r="C1615" s="6">
        <v>180580000</v>
      </c>
      <c r="D1615" s="7">
        <v>116795000</v>
      </c>
      <c r="E1615" s="8">
        <v>206146666.69999999</v>
      </c>
      <c r="F1615" s="6">
        <v>154103333.30000001</v>
      </c>
      <c r="G1615" s="9">
        <v>169976666.69999999</v>
      </c>
      <c r="H1615" s="10" t="s">
        <v>1795</v>
      </c>
      <c r="I1615" t="s">
        <v>4262</v>
      </c>
    </row>
    <row r="1616" spans="1:9" x14ac:dyDescent="0.25">
      <c r="A1616" s="4" t="s">
        <v>344</v>
      </c>
      <c r="B1616" s="5">
        <v>188726666.69999999</v>
      </c>
      <c r="C1616" s="6">
        <v>102384333.3</v>
      </c>
      <c r="D1616" s="7">
        <v>67035000</v>
      </c>
      <c r="E1616" s="8">
        <v>243930000</v>
      </c>
      <c r="F1616" s="6">
        <v>104540000</v>
      </c>
      <c r="G1616" s="9">
        <v>151380000</v>
      </c>
      <c r="H1616" s="10" t="s">
        <v>345</v>
      </c>
      <c r="I1616" t="s">
        <v>5340</v>
      </c>
    </row>
    <row r="1617" spans="1:9" x14ac:dyDescent="0.25">
      <c r="A1617" s="4" t="s">
        <v>1792</v>
      </c>
      <c r="B1617" s="5">
        <v>9876333.3330000006</v>
      </c>
      <c r="C1617" s="6">
        <v>27614333.329999998</v>
      </c>
      <c r="D1617" s="7">
        <v>0</v>
      </c>
      <c r="E1617" s="8">
        <v>0</v>
      </c>
      <c r="F1617" s="6">
        <v>0</v>
      </c>
      <c r="G1617" s="9">
        <v>0</v>
      </c>
      <c r="H1617" s="10" t="s">
        <v>1793</v>
      </c>
      <c r="I1617" t="s">
        <v>4267</v>
      </c>
    </row>
    <row r="1618" spans="1:9" x14ac:dyDescent="0.25">
      <c r="A1618" s="4" t="s">
        <v>1790</v>
      </c>
      <c r="B1618" s="5">
        <v>553876666.70000005</v>
      </c>
      <c r="C1618" s="6">
        <v>1399666667</v>
      </c>
      <c r="D1618" s="7">
        <v>331826666.69999999</v>
      </c>
      <c r="E1618" s="8">
        <v>116220000</v>
      </c>
      <c r="F1618" s="6">
        <v>662643333.29999995</v>
      </c>
      <c r="G1618" s="9">
        <v>135336666.69999999</v>
      </c>
      <c r="H1618" s="10" t="s">
        <v>1791</v>
      </c>
      <c r="I1618" t="s">
        <v>5341</v>
      </c>
    </row>
    <row r="1619" spans="1:9" x14ac:dyDescent="0.25">
      <c r="A1619" s="4" t="s">
        <v>1788</v>
      </c>
      <c r="B1619" s="5">
        <v>19025000</v>
      </c>
      <c r="C1619" s="6">
        <v>75636666.670000002</v>
      </c>
      <c r="D1619" s="7">
        <v>27917333.329999998</v>
      </c>
      <c r="E1619" s="8">
        <v>10928333.33</v>
      </c>
      <c r="F1619" s="6">
        <v>0</v>
      </c>
      <c r="G1619" s="9">
        <v>8038666.6670000004</v>
      </c>
      <c r="H1619" s="10" t="s">
        <v>1789</v>
      </c>
      <c r="I1619" t="s">
        <v>5342</v>
      </c>
    </row>
    <row r="1620" spans="1:9" x14ac:dyDescent="0.25">
      <c r="A1620" s="4" t="s">
        <v>1786</v>
      </c>
      <c r="B1620" s="5">
        <v>65966666.670000002</v>
      </c>
      <c r="C1620" s="6">
        <v>52940666.670000002</v>
      </c>
      <c r="D1620" s="7">
        <v>70689666.670000002</v>
      </c>
      <c r="E1620" s="8">
        <v>70850000</v>
      </c>
      <c r="F1620" s="6">
        <v>56180000</v>
      </c>
      <c r="G1620" s="9">
        <v>59125666.670000002</v>
      </c>
      <c r="H1620" s="10" t="s">
        <v>1787</v>
      </c>
      <c r="I1620" t="s">
        <v>5343</v>
      </c>
    </row>
    <row r="1621" spans="1:9" x14ac:dyDescent="0.25">
      <c r="A1621" s="4" t="s">
        <v>1784</v>
      </c>
      <c r="B1621" s="5">
        <v>0</v>
      </c>
      <c r="C1621" s="6">
        <v>0</v>
      </c>
      <c r="D1621" s="7">
        <v>0</v>
      </c>
      <c r="E1621" s="8">
        <v>0</v>
      </c>
      <c r="F1621" s="6">
        <v>8759333.3330000006</v>
      </c>
      <c r="G1621" s="9">
        <v>0</v>
      </c>
      <c r="H1621" s="10" t="s">
        <v>1785</v>
      </c>
      <c r="I1621" t="s">
        <v>4331</v>
      </c>
    </row>
    <row r="1622" spans="1:9" x14ac:dyDescent="0.25">
      <c r="A1622" s="4" t="s">
        <v>1782</v>
      </c>
      <c r="B1622" s="5">
        <v>0</v>
      </c>
      <c r="C1622" s="6">
        <v>0</v>
      </c>
      <c r="D1622" s="7">
        <v>0</v>
      </c>
      <c r="E1622" s="8">
        <v>0</v>
      </c>
      <c r="F1622" s="6">
        <v>0</v>
      </c>
      <c r="G1622" s="9">
        <v>19121333.329999998</v>
      </c>
      <c r="H1622" s="10" t="s">
        <v>1783</v>
      </c>
      <c r="I1622" t="s">
        <v>4262</v>
      </c>
    </row>
    <row r="1623" spans="1:9" x14ac:dyDescent="0.25">
      <c r="A1623" s="4" t="s">
        <v>1780</v>
      </c>
      <c r="B1623" s="5">
        <v>26793333.329999998</v>
      </c>
      <c r="C1623" s="6">
        <v>0</v>
      </c>
      <c r="D1623" s="7">
        <v>0</v>
      </c>
      <c r="E1623" s="8">
        <v>0</v>
      </c>
      <c r="F1623" s="6">
        <v>0</v>
      </c>
      <c r="G1623" s="9">
        <v>0</v>
      </c>
      <c r="H1623" s="10" t="s">
        <v>1781</v>
      </c>
      <c r="I1623" t="s">
        <v>5097</v>
      </c>
    </row>
    <row r="1624" spans="1:9" x14ac:dyDescent="0.25">
      <c r="A1624" s="4" t="s">
        <v>1778</v>
      </c>
      <c r="B1624" s="5">
        <v>289046666.69999999</v>
      </c>
      <c r="C1624" s="6">
        <v>208826666.69999999</v>
      </c>
      <c r="D1624" s="7">
        <v>98649333.329999998</v>
      </c>
      <c r="E1624" s="8">
        <v>29896000</v>
      </c>
      <c r="F1624" s="6">
        <v>44071666.670000002</v>
      </c>
      <c r="G1624" s="9">
        <v>35338333.329999998</v>
      </c>
      <c r="H1624" s="10" t="s">
        <v>1779</v>
      </c>
      <c r="I1624" t="s">
        <v>4352</v>
      </c>
    </row>
    <row r="1625" spans="1:9" x14ac:dyDescent="0.25">
      <c r="A1625" s="4" t="s">
        <v>1776</v>
      </c>
      <c r="B1625" s="5">
        <v>0</v>
      </c>
      <c r="C1625" s="6">
        <v>0</v>
      </c>
      <c r="D1625" s="7">
        <v>0</v>
      </c>
      <c r="E1625" s="8">
        <v>0</v>
      </c>
      <c r="F1625" s="6">
        <v>0</v>
      </c>
      <c r="G1625" s="9">
        <v>0</v>
      </c>
      <c r="H1625" s="10" t="s">
        <v>1777</v>
      </c>
      <c r="I1625" t="s">
        <v>4262</v>
      </c>
    </row>
    <row r="1626" spans="1:9" x14ac:dyDescent="0.25">
      <c r="A1626" s="4" t="s">
        <v>1774</v>
      </c>
      <c r="B1626" s="5">
        <v>0</v>
      </c>
      <c r="C1626" s="6">
        <v>0</v>
      </c>
      <c r="D1626" s="7">
        <v>0</v>
      </c>
      <c r="E1626" s="8">
        <v>11513333.33</v>
      </c>
      <c r="F1626" s="6">
        <v>0</v>
      </c>
      <c r="G1626" s="9">
        <v>0</v>
      </c>
      <c r="H1626" s="10" t="s">
        <v>1775</v>
      </c>
      <c r="I1626" t="s">
        <v>4262</v>
      </c>
    </row>
    <row r="1627" spans="1:9" x14ac:dyDescent="0.25">
      <c r="A1627" s="4" t="s">
        <v>1772</v>
      </c>
      <c r="B1627" s="5">
        <v>1722600000</v>
      </c>
      <c r="C1627" s="6">
        <v>2230300000</v>
      </c>
      <c r="D1627" s="7">
        <v>1491933333</v>
      </c>
      <c r="E1627" s="8">
        <v>3103866667</v>
      </c>
      <c r="F1627" s="6">
        <v>954530000</v>
      </c>
      <c r="G1627" s="9">
        <v>2166433333</v>
      </c>
      <c r="H1627" s="10" t="s">
        <v>1773</v>
      </c>
      <c r="I1627" t="s">
        <v>4262</v>
      </c>
    </row>
    <row r="1628" spans="1:9" x14ac:dyDescent="0.25">
      <c r="A1628" s="4" t="s">
        <v>1770</v>
      </c>
      <c r="B1628" s="5">
        <v>49929333.329999998</v>
      </c>
      <c r="C1628" s="6">
        <v>53711666.670000002</v>
      </c>
      <c r="D1628" s="7">
        <v>37185333.329999998</v>
      </c>
      <c r="E1628" s="8">
        <v>33602666.670000002</v>
      </c>
      <c r="F1628" s="6">
        <v>38838000</v>
      </c>
      <c r="G1628" s="9">
        <v>12289000</v>
      </c>
      <c r="H1628" s="10" t="s">
        <v>1771</v>
      </c>
      <c r="I1628" t="s">
        <v>4506</v>
      </c>
    </row>
    <row r="1629" spans="1:9" x14ac:dyDescent="0.25">
      <c r="A1629" s="4" t="s">
        <v>1768</v>
      </c>
      <c r="B1629" s="5">
        <v>0</v>
      </c>
      <c r="C1629" s="6">
        <v>0</v>
      </c>
      <c r="D1629" s="7">
        <v>0</v>
      </c>
      <c r="E1629" s="8">
        <v>0</v>
      </c>
      <c r="F1629" s="6">
        <v>7659666.6670000004</v>
      </c>
      <c r="G1629" s="9">
        <v>0</v>
      </c>
      <c r="H1629" s="10" t="s">
        <v>1769</v>
      </c>
      <c r="I1629" t="s">
        <v>4396</v>
      </c>
    </row>
    <row r="1630" spans="1:9" x14ac:dyDescent="0.25">
      <c r="A1630" s="4" t="s">
        <v>1766</v>
      </c>
      <c r="B1630" s="5">
        <v>0</v>
      </c>
      <c r="C1630" s="6">
        <v>5429333.3329999996</v>
      </c>
      <c r="D1630" s="7">
        <v>0</v>
      </c>
      <c r="E1630" s="8">
        <v>0</v>
      </c>
      <c r="F1630" s="6">
        <v>0</v>
      </c>
      <c r="G1630" s="9">
        <v>0</v>
      </c>
      <c r="H1630" s="10" t="s">
        <v>1767</v>
      </c>
      <c r="I1630" t="s">
        <v>5344</v>
      </c>
    </row>
    <row r="1631" spans="1:9" x14ac:dyDescent="0.25">
      <c r="A1631" s="4" t="s">
        <v>1764</v>
      </c>
      <c r="B1631" s="5">
        <v>33849666.670000002</v>
      </c>
      <c r="C1631" s="6">
        <v>13576000</v>
      </c>
      <c r="D1631" s="7">
        <v>662756666.70000005</v>
      </c>
      <c r="E1631" s="8">
        <v>57828666.670000002</v>
      </c>
      <c r="F1631" s="6">
        <v>25120333.329999998</v>
      </c>
      <c r="G1631" s="9">
        <v>44180000</v>
      </c>
      <c r="H1631" s="10" t="s">
        <v>1765</v>
      </c>
      <c r="I1631" t="s">
        <v>5345</v>
      </c>
    </row>
    <row r="1632" spans="1:9" x14ac:dyDescent="0.25">
      <c r="A1632" s="4" t="s">
        <v>1762</v>
      </c>
      <c r="B1632" s="5">
        <v>0</v>
      </c>
      <c r="C1632" s="6">
        <v>0</v>
      </c>
      <c r="D1632" s="7">
        <v>0</v>
      </c>
      <c r="E1632" s="8">
        <v>0</v>
      </c>
      <c r="F1632" s="6">
        <v>0</v>
      </c>
      <c r="G1632" s="9">
        <v>81790000</v>
      </c>
      <c r="H1632" s="10" t="s">
        <v>1763</v>
      </c>
      <c r="I1632" t="s">
        <v>5210</v>
      </c>
    </row>
    <row r="1633" spans="1:9" x14ac:dyDescent="0.25">
      <c r="A1633" s="4" t="s">
        <v>342</v>
      </c>
      <c r="B1633" s="5">
        <v>3045233333</v>
      </c>
      <c r="C1633" s="6">
        <v>3583866667</v>
      </c>
      <c r="D1633" s="7">
        <v>3830533333</v>
      </c>
      <c r="E1633" s="8">
        <v>5746000000</v>
      </c>
      <c r="F1633" s="6">
        <v>5622133333</v>
      </c>
      <c r="G1633" s="9">
        <v>5291933333</v>
      </c>
      <c r="H1633" s="10" t="s">
        <v>343</v>
      </c>
      <c r="I1633" t="s">
        <v>5346</v>
      </c>
    </row>
    <row r="1634" spans="1:9" x14ac:dyDescent="0.25">
      <c r="A1634" s="4" t="s">
        <v>340</v>
      </c>
      <c r="B1634" s="5">
        <v>4409233333</v>
      </c>
      <c r="C1634" s="6">
        <v>4817233333</v>
      </c>
      <c r="D1634" s="7">
        <v>4892633333</v>
      </c>
      <c r="E1634" s="8">
        <v>7804400000</v>
      </c>
      <c r="F1634" s="6">
        <v>7011833333</v>
      </c>
      <c r="G1634" s="9">
        <v>6699600000</v>
      </c>
      <c r="H1634" s="10" t="s">
        <v>341</v>
      </c>
      <c r="I1634" t="s">
        <v>5347</v>
      </c>
    </row>
    <row r="1635" spans="1:9" x14ac:dyDescent="0.25">
      <c r="A1635" s="4" t="s">
        <v>338</v>
      </c>
      <c r="B1635" s="5">
        <v>135346666.69999999</v>
      </c>
      <c r="C1635" s="6">
        <v>171736666.69999999</v>
      </c>
      <c r="D1635" s="7">
        <v>115425000</v>
      </c>
      <c r="E1635" s="8">
        <v>143526666.69999999</v>
      </c>
      <c r="F1635" s="6">
        <v>95191000</v>
      </c>
      <c r="G1635" s="9">
        <v>103024333.3</v>
      </c>
      <c r="H1635" s="10" t="s">
        <v>339</v>
      </c>
      <c r="I1635" t="s">
        <v>5348</v>
      </c>
    </row>
    <row r="1636" spans="1:9" x14ac:dyDescent="0.25">
      <c r="A1636" s="4" t="s">
        <v>1760</v>
      </c>
      <c r="B1636" s="5">
        <v>178033333.30000001</v>
      </c>
      <c r="C1636" s="6">
        <v>347240000</v>
      </c>
      <c r="D1636" s="7">
        <v>227106666.69999999</v>
      </c>
      <c r="E1636" s="8">
        <v>279193333.30000001</v>
      </c>
      <c r="F1636" s="6">
        <v>186703333.30000001</v>
      </c>
      <c r="G1636" s="9">
        <v>226196666.69999999</v>
      </c>
      <c r="H1636" s="10" t="s">
        <v>1761</v>
      </c>
      <c r="I1636" t="s">
        <v>4262</v>
      </c>
    </row>
    <row r="1637" spans="1:9" x14ac:dyDescent="0.25">
      <c r="A1637" s="4" t="s">
        <v>336</v>
      </c>
      <c r="B1637" s="5">
        <v>831513333.29999995</v>
      </c>
      <c r="C1637" s="6">
        <v>1512833333</v>
      </c>
      <c r="D1637" s="7">
        <v>934380000</v>
      </c>
      <c r="E1637" s="8">
        <v>1298733333</v>
      </c>
      <c r="F1637" s="6">
        <v>1338966667</v>
      </c>
      <c r="G1637" s="9">
        <v>1380233333</v>
      </c>
      <c r="H1637" s="10" t="s">
        <v>337</v>
      </c>
      <c r="I1637" t="s">
        <v>5349</v>
      </c>
    </row>
    <row r="1638" spans="1:9" x14ac:dyDescent="0.25">
      <c r="A1638" s="4" t="s">
        <v>334</v>
      </c>
      <c r="B1638" s="5">
        <v>93172000</v>
      </c>
      <c r="C1638" s="6">
        <v>153870000</v>
      </c>
      <c r="D1638" s="7">
        <v>121707666.7</v>
      </c>
      <c r="E1638" s="8">
        <v>129908666.7</v>
      </c>
      <c r="F1638" s="6">
        <v>118103333.3</v>
      </c>
      <c r="G1638" s="9">
        <v>113766000</v>
      </c>
      <c r="H1638" s="10" t="s">
        <v>335</v>
      </c>
      <c r="I1638" t="s">
        <v>5350</v>
      </c>
    </row>
    <row r="1639" spans="1:9" x14ac:dyDescent="0.25">
      <c r="A1639" s="4" t="s">
        <v>1758</v>
      </c>
      <c r="B1639" s="5">
        <v>126243333.3</v>
      </c>
      <c r="C1639" s="6">
        <v>269206666.69999999</v>
      </c>
      <c r="D1639" s="7">
        <v>160223333.30000001</v>
      </c>
      <c r="E1639" s="8">
        <v>315970000</v>
      </c>
      <c r="F1639" s="6">
        <v>282193333.30000001</v>
      </c>
      <c r="G1639" s="9">
        <v>205226666.69999999</v>
      </c>
      <c r="H1639" s="10" t="s">
        <v>1759</v>
      </c>
      <c r="I1639" t="s">
        <v>5351</v>
      </c>
    </row>
    <row r="1640" spans="1:9" x14ac:dyDescent="0.25">
      <c r="A1640" s="4" t="s">
        <v>1756</v>
      </c>
      <c r="B1640" s="5">
        <v>60418333.329999998</v>
      </c>
      <c r="C1640" s="6">
        <v>115176666.7</v>
      </c>
      <c r="D1640" s="7">
        <v>82021333.329999998</v>
      </c>
      <c r="E1640" s="8">
        <v>61117000</v>
      </c>
      <c r="F1640" s="6">
        <v>76176666.670000002</v>
      </c>
      <c r="G1640" s="9">
        <v>65302333.329999998</v>
      </c>
      <c r="H1640" s="10" t="s">
        <v>1757</v>
      </c>
      <c r="I1640" t="s">
        <v>5351</v>
      </c>
    </row>
    <row r="1641" spans="1:9" x14ac:dyDescent="0.25">
      <c r="A1641" s="4" t="s">
        <v>56</v>
      </c>
      <c r="B1641" s="5">
        <v>1337666667</v>
      </c>
      <c r="C1641" s="6">
        <v>2130066667</v>
      </c>
      <c r="D1641" s="7">
        <v>1677333333</v>
      </c>
      <c r="E1641" s="8">
        <v>3209866667</v>
      </c>
      <c r="F1641" s="6">
        <v>2955400000</v>
      </c>
      <c r="G1641" s="9">
        <v>2621400000</v>
      </c>
      <c r="H1641" s="10" t="s">
        <v>57</v>
      </c>
      <c r="I1641" t="s">
        <v>5352</v>
      </c>
    </row>
    <row r="1642" spans="1:9" x14ac:dyDescent="0.25">
      <c r="A1642" s="4" t="s">
        <v>1754</v>
      </c>
      <c r="B1642" s="5">
        <v>111196666.7</v>
      </c>
      <c r="C1642" s="6">
        <v>338326666.69999999</v>
      </c>
      <c r="D1642" s="7">
        <v>166470000</v>
      </c>
      <c r="E1642" s="8">
        <v>144083333.30000001</v>
      </c>
      <c r="F1642" s="6">
        <v>203250000</v>
      </c>
      <c r="G1642" s="9">
        <v>135236666.69999999</v>
      </c>
      <c r="H1642" s="10" t="s">
        <v>1755</v>
      </c>
      <c r="I1642" t="s">
        <v>5353</v>
      </c>
    </row>
    <row r="1643" spans="1:9" x14ac:dyDescent="0.25">
      <c r="A1643" s="4" t="s">
        <v>1752</v>
      </c>
      <c r="B1643" s="5">
        <v>0</v>
      </c>
      <c r="C1643" s="6">
        <v>0</v>
      </c>
      <c r="D1643" s="7">
        <v>0</v>
      </c>
      <c r="E1643" s="8">
        <v>0</v>
      </c>
      <c r="F1643" s="6">
        <v>0</v>
      </c>
      <c r="G1643" s="9">
        <v>3399333.3330000001</v>
      </c>
      <c r="H1643" s="10" t="s">
        <v>1753</v>
      </c>
      <c r="I1643" t="s">
        <v>5354</v>
      </c>
    </row>
    <row r="1644" spans="1:9" x14ac:dyDescent="0.25">
      <c r="A1644" s="4" t="s">
        <v>1750</v>
      </c>
      <c r="B1644" s="5">
        <v>1517133333</v>
      </c>
      <c r="C1644" s="6">
        <v>3790333333</v>
      </c>
      <c r="D1644" s="7">
        <v>2529000000</v>
      </c>
      <c r="E1644" s="8">
        <v>1424100000</v>
      </c>
      <c r="F1644" s="6">
        <v>2196300000</v>
      </c>
      <c r="G1644" s="9">
        <v>1377500000</v>
      </c>
      <c r="H1644" s="10" t="s">
        <v>1751</v>
      </c>
      <c r="I1644" t="s">
        <v>5355</v>
      </c>
    </row>
    <row r="1645" spans="1:9" x14ac:dyDescent="0.25">
      <c r="A1645" s="4" t="s">
        <v>332</v>
      </c>
      <c r="B1645" s="5">
        <v>48389333333</v>
      </c>
      <c r="C1645" s="6">
        <v>57196000000</v>
      </c>
      <c r="D1645" s="7">
        <v>72794333333</v>
      </c>
      <c r="E1645" s="8">
        <v>24869666667</v>
      </c>
      <c r="F1645" s="6">
        <v>25151000000</v>
      </c>
      <c r="G1645" s="9">
        <v>21627333333</v>
      </c>
      <c r="H1645" s="10" t="s">
        <v>333</v>
      </c>
      <c r="I1645" t="s">
        <v>5356</v>
      </c>
    </row>
    <row r="1646" spans="1:9" x14ac:dyDescent="0.25">
      <c r="A1646" s="4" t="s">
        <v>1748</v>
      </c>
      <c r="B1646" s="5">
        <v>296096666.69999999</v>
      </c>
      <c r="C1646" s="6">
        <v>0</v>
      </c>
      <c r="D1646" s="7">
        <v>0</v>
      </c>
      <c r="E1646" s="8">
        <v>0</v>
      </c>
      <c r="F1646" s="6">
        <v>0</v>
      </c>
      <c r="G1646" s="9">
        <v>0</v>
      </c>
      <c r="H1646" s="10" t="s">
        <v>1749</v>
      </c>
      <c r="I1646" t="s">
        <v>4262</v>
      </c>
    </row>
    <row r="1647" spans="1:9" x14ac:dyDescent="0.25">
      <c r="A1647" s="4" t="s">
        <v>1746</v>
      </c>
      <c r="B1647" s="5">
        <v>0</v>
      </c>
      <c r="C1647" s="6">
        <v>0</v>
      </c>
      <c r="D1647" s="7">
        <v>0</v>
      </c>
      <c r="E1647" s="8">
        <v>43233333.329999998</v>
      </c>
      <c r="F1647" s="6">
        <v>0</v>
      </c>
      <c r="G1647" s="9">
        <v>0</v>
      </c>
      <c r="H1647" s="10" t="s">
        <v>1747</v>
      </c>
      <c r="I1647" t="s">
        <v>5357</v>
      </c>
    </row>
    <row r="1648" spans="1:9" x14ac:dyDescent="0.25">
      <c r="A1648" s="4" t="s">
        <v>330</v>
      </c>
      <c r="B1648" s="5">
        <v>218926666.69999999</v>
      </c>
      <c r="C1648" s="6">
        <v>428063333.30000001</v>
      </c>
      <c r="D1648" s="7">
        <v>252103333.30000001</v>
      </c>
      <c r="E1648" s="8">
        <v>171363333.30000001</v>
      </c>
      <c r="F1648" s="6">
        <v>273683333.30000001</v>
      </c>
      <c r="G1648" s="9">
        <v>130013333.3</v>
      </c>
      <c r="H1648" s="10" t="s">
        <v>331</v>
      </c>
      <c r="I1648" t="s">
        <v>5358</v>
      </c>
    </row>
    <row r="1649" spans="1:9" x14ac:dyDescent="0.25">
      <c r="A1649" s="4" t="s">
        <v>1744</v>
      </c>
      <c r="B1649" s="5">
        <v>106116333.3</v>
      </c>
      <c r="C1649" s="6">
        <v>151580000</v>
      </c>
      <c r="D1649" s="7">
        <v>223753333.30000001</v>
      </c>
      <c r="E1649" s="8">
        <v>704856666.70000005</v>
      </c>
      <c r="F1649" s="6">
        <v>608560000</v>
      </c>
      <c r="G1649" s="9">
        <v>586526666.70000005</v>
      </c>
      <c r="H1649" s="10" t="s">
        <v>1745</v>
      </c>
      <c r="I1649" t="s">
        <v>5139</v>
      </c>
    </row>
    <row r="1650" spans="1:9" x14ac:dyDescent="0.25">
      <c r="A1650" s="4" t="s">
        <v>1742</v>
      </c>
      <c r="B1650" s="5">
        <v>0</v>
      </c>
      <c r="C1650" s="6">
        <v>0</v>
      </c>
      <c r="D1650" s="7">
        <v>0</v>
      </c>
      <c r="E1650" s="8">
        <v>0</v>
      </c>
      <c r="F1650" s="6">
        <v>16103333.33</v>
      </c>
      <c r="G1650" s="9">
        <v>0</v>
      </c>
      <c r="H1650" s="10" t="s">
        <v>1743</v>
      </c>
      <c r="I1650" t="s">
        <v>5359</v>
      </c>
    </row>
    <row r="1651" spans="1:9" x14ac:dyDescent="0.25">
      <c r="A1651" s="4" t="s">
        <v>1740</v>
      </c>
      <c r="B1651" s="5">
        <v>115526666.7</v>
      </c>
      <c r="C1651" s="6">
        <v>106377333.3</v>
      </c>
      <c r="D1651" s="7">
        <v>141063333.30000001</v>
      </c>
      <c r="E1651" s="8">
        <v>83941000</v>
      </c>
      <c r="F1651" s="6">
        <v>82730333.329999998</v>
      </c>
      <c r="G1651" s="9">
        <v>88087000</v>
      </c>
      <c r="H1651" s="10" t="s">
        <v>1741</v>
      </c>
      <c r="I1651" t="s">
        <v>5360</v>
      </c>
    </row>
    <row r="1652" spans="1:9" x14ac:dyDescent="0.25">
      <c r="A1652" s="4" t="s">
        <v>1738</v>
      </c>
      <c r="B1652" s="5">
        <v>0</v>
      </c>
      <c r="C1652" s="6">
        <v>0</v>
      </c>
      <c r="D1652" s="7">
        <v>0</v>
      </c>
      <c r="E1652" s="8">
        <v>0</v>
      </c>
      <c r="F1652" s="6">
        <v>0</v>
      </c>
      <c r="G1652" s="9">
        <v>4234000</v>
      </c>
      <c r="H1652" s="10" t="s">
        <v>1739</v>
      </c>
      <c r="I1652" t="s">
        <v>4875</v>
      </c>
    </row>
    <row r="1653" spans="1:9" x14ac:dyDescent="0.25">
      <c r="A1653" s="4" t="s">
        <v>1736</v>
      </c>
      <c r="B1653" s="5">
        <v>0</v>
      </c>
      <c r="C1653" s="6">
        <v>0</v>
      </c>
      <c r="D1653" s="7">
        <v>0</v>
      </c>
      <c r="E1653" s="8">
        <v>0</v>
      </c>
      <c r="F1653" s="6">
        <v>0</v>
      </c>
      <c r="G1653" s="9">
        <v>11794000</v>
      </c>
      <c r="H1653" s="10" t="s">
        <v>1737</v>
      </c>
      <c r="I1653" t="s">
        <v>4262</v>
      </c>
    </row>
    <row r="1654" spans="1:9" x14ac:dyDescent="0.25">
      <c r="A1654" s="4" t="s">
        <v>1734</v>
      </c>
      <c r="B1654" s="5">
        <v>1027326667</v>
      </c>
      <c r="C1654" s="6">
        <v>796380000</v>
      </c>
      <c r="D1654" s="7">
        <v>868590000</v>
      </c>
      <c r="E1654" s="8">
        <v>858960000</v>
      </c>
      <c r="F1654" s="6">
        <v>738263333.29999995</v>
      </c>
      <c r="G1654" s="9">
        <v>856130000</v>
      </c>
      <c r="H1654" s="10" t="s">
        <v>1735</v>
      </c>
      <c r="I1654" t="s">
        <v>5361</v>
      </c>
    </row>
    <row r="1655" spans="1:9" x14ac:dyDescent="0.25">
      <c r="A1655" s="4" t="s">
        <v>1732</v>
      </c>
      <c r="B1655" s="5">
        <v>26426333.329999998</v>
      </c>
      <c r="C1655" s="6">
        <v>0</v>
      </c>
      <c r="D1655" s="7">
        <v>0</v>
      </c>
      <c r="E1655" s="8">
        <v>0</v>
      </c>
      <c r="F1655" s="6">
        <v>0</v>
      </c>
      <c r="G1655" s="9">
        <v>0</v>
      </c>
      <c r="H1655" s="10" t="s">
        <v>1733</v>
      </c>
      <c r="I1655" t="s">
        <v>4756</v>
      </c>
    </row>
    <row r="1656" spans="1:9" x14ac:dyDescent="0.25">
      <c r="A1656" s="4" t="s">
        <v>1730</v>
      </c>
      <c r="B1656" s="5">
        <v>0</v>
      </c>
      <c r="C1656" s="6">
        <v>0</v>
      </c>
      <c r="D1656" s="7">
        <v>0</v>
      </c>
      <c r="E1656" s="8">
        <v>0</v>
      </c>
      <c r="F1656" s="6">
        <v>0</v>
      </c>
      <c r="G1656" s="9">
        <v>2042866.6669999999</v>
      </c>
      <c r="H1656" s="10" t="s">
        <v>1731</v>
      </c>
      <c r="I1656" t="s">
        <v>4262</v>
      </c>
    </row>
    <row r="1657" spans="1:9" x14ac:dyDescent="0.25">
      <c r="A1657" s="4" t="s">
        <v>1728</v>
      </c>
      <c r="B1657" s="5">
        <v>100144000</v>
      </c>
      <c r="C1657" s="6">
        <v>86127333.329999998</v>
      </c>
      <c r="D1657" s="7">
        <v>65062666.670000002</v>
      </c>
      <c r="E1657" s="8">
        <v>74421000</v>
      </c>
      <c r="F1657" s="6">
        <v>81529333.329999998</v>
      </c>
      <c r="G1657" s="9">
        <v>70633666.670000002</v>
      </c>
      <c r="H1657" s="10" t="s">
        <v>1729</v>
      </c>
      <c r="I1657" t="s">
        <v>5362</v>
      </c>
    </row>
    <row r="1658" spans="1:9" x14ac:dyDescent="0.25">
      <c r="A1658" s="4" t="s">
        <v>1726</v>
      </c>
      <c r="B1658" s="5">
        <v>0</v>
      </c>
      <c r="C1658" s="6">
        <v>0</v>
      </c>
      <c r="D1658" s="7">
        <v>0</v>
      </c>
      <c r="E1658" s="8">
        <v>0</v>
      </c>
      <c r="F1658" s="6">
        <v>0</v>
      </c>
      <c r="G1658" s="9">
        <v>8467333.3330000006</v>
      </c>
      <c r="H1658" s="10" t="s">
        <v>1727</v>
      </c>
      <c r="I1658" t="s">
        <v>5363</v>
      </c>
    </row>
    <row r="1659" spans="1:9" x14ac:dyDescent="0.25">
      <c r="A1659" s="4" t="s">
        <v>1724</v>
      </c>
      <c r="B1659" s="5">
        <v>35340000</v>
      </c>
      <c r="C1659" s="6">
        <v>33730000</v>
      </c>
      <c r="D1659" s="7">
        <v>72980000</v>
      </c>
      <c r="E1659" s="8">
        <v>34123333.329999998</v>
      </c>
      <c r="F1659" s="6">
        <v>0</v>
      </c>
      <c r="G1659" s="9">
        <v>0</v>
      </c>
      <c r="H1659" s="10" t="s">
        <v>1725</v>
      </c>
      <c r="I1659" t="s">
        <v>4262</v>
      </c>
    </row>
    <row r="1660" spans="1:9" x14ac:dyDescent="0.25">
      <c r="A1660" s="4" t="s">
        <v>1722</v>
      </c>
      <c r="B1660" s="5">
        <v>38952000</v>
      </c>
      <c r="C1660" s="6">
        <v>63362333.329999998</v>
      </c>
      <c r="D1660" s="7">
        <v>25001000</v>
      </c>
      <c r="E1660" s="8">
        <v>6944000</v>
      </c>
      <c r="F1660" s="6">
        <v>27333000</v>
      </c>
      <c r="G1660" s="9">
        <v>15658333.33</v>
      </c>
      <c r="H1660" s="10" t="s">
        <v>1723</v>
      </c>
      <c r="I1660" t="s">
        <v>5364</v>
      </c>
    </row>
    <row r="1661" spans="1:9" x14ac:dyDescent="0.25">
      <c r="A1661" s="4" t="s">
        <v>1720</v>
      </c>
      <c r="B1661" s="5">
        <v>1180100000</v>
      </c>
      <c r="C1661" s="6">
        <v>29498666.670000002</v>
      </c>
      <c r="D1661" s="7">
        <v>52510333.329999998</v>
      </c>
      <c r="E1661" s="8">
        <v>48811333.329999998</v>
      </c>
      <c r="F1661" s="6">
        <v>0</v>
      </c>
      <c r="G1661" s="9">
        <v>33978000</v>
      </c>
      <c r="H1661" s="10" t="s">
        <v>1721</v>
      </c>
      <c r="I1661" t="s">
        <v>5365</v>
      </c>
    </row>
    <row r="1662" spans="1:9" x14ac:dyDescent="0.25">
      <c r="A1662" s="4" t="s">
        <v>1718</v>
      </c>
      <c r="B1662" s="5">
        <v>762976666.70000005</v>
      </c>
      <c r="C1662" s="6">
        <v>469013333.30000001</v>
      </c>
      <c r="D1662" s="7">
        <v>474760000</v>
      </c>
      <c r="E1662" s="8">
        <v>1031956667</v>
      </c>
      <c r="F1662" s="6">
        <v>1063833333</v>
      </c>
      <c r="G1662" s="9">
        <v>873670000</v>
      </c>
      <c r="H1662" s="10" t="s">
        <v>1719</v>
      </c>
      <c r="I1662" t="s">
        <v>5366</v>
      </c>
    </row>
    <row r="1663" spans="1:9" x14ac:dyDescent="0.25">
      <c r="A1663" s="4" t="s">
        <v>1716</v>
      </c>
      <c r="B1663" s="5">
        <v>65954333.329999998</v>
      </c>
      <c r="C1663" s="6">
        <v>80105666.670000002</v>
      </c>
      <c r="D1663" s="7">
        <v>70493000</v>
      </c>
      <c r="E1663" s="8">
        <v>75290000</v>
      </c>
      <c r="F1663" s="6">
        <v>61926666.670000002</v>
      </c>
      <c r="G1663" s="9">
        <v>67508666.670000002</v>
      </c>
      <c r="H1663" s="10" t="s">
        <v>1717</v>
      </c>
      <c r="I1663" t="s">
        <v>4262</v>
      </c>
    </row>
    <row r="1664" spans="1:9" x14ac:dyDescent="0.25">
      <c r="A1664" s="4" t="s">
        <v>1714</v>
      </c>
      <c r="B1664" s="5">
        <v>202380000</v>
      </c>
      <c r="C1664" s="6">
        <v>278760000</v>
      </c>
      <c r="D1664" s="7">
        <v>163900000</v>
      </c>
      <c r="E1664" s="8">
        <v>138280000</v>
      </c>
      <c r="F1664" s="6">
        <v>155750000</v>
      </c>
      <c r="G1664" s="9">
        <v>140916666.69999999</v>
      </c>
      <c r="H1664" s="10" t="s">
        <v>1715</v>
      </c>
      <c r="I1664" t="s">
        <v>4506</v>
      </c>
    </row>
    <row r="1665" spans="1:9" x14ac:dyDescent="0.25">
      <c r="A1665" s="4" t="s">
        <v>1712</v>
      </c>
      <c r="B1665" s="5">
        <v>101870000</v>
      </c>
      <c r="C1665" s="6">
        <v>82672000</v>
      </c>
      <c r="D1665" s="7">
        <v>69685333.329999998</v>
      </c>
      <c r="E1665" s="8">
        <v>13344333.33</v>
      </c>
      <c r="F1665" s="6">
        <v>29061333.329999998</v>
      </c>
      <c r="G1665" s="9">
        <v>14821333.33</v>
      </c>
      <c r="H1665" s="10" t="s">
        <v>1713</v>
      </c>
      <c r="I1665" t="s">
        <v>5187</v>
      </c>
    </row>
    <row r="1666" spans="1:9" x14ac:dyDescent="0.25">
      <c r="A1666" s="4" t="s">
        <v>1710</v>
      </c>
      <c r="B1666" s="5">
        <v>489353333.30000001</v>
      </c>
      <c r="C1666" s="6">
        <v>761213333.29999995</v>
      </c>
      <c r="D1666" s="7">
        <v>541370000</v>
      </c>
      <c r="E1666" s="8">
        <v>469293333.30000001</v>
      </c>
      <c r="F1666" s="6">
        <v>562466666.70000005</v>
      </c>
      <c r="G1666" s="9">
        <v>530203333.30000001</v>
      </c>
      <c r="H1666" s="10" t="s">
        <v>1711</v>
      </c>
      <c r="I1666" t="s">
        <v>4324</v>
      </c>
    </row>
    <row r="1667" spans="1:9" x14ac:dyDescent="0.25">
      <c r="A1667" s="4" t="s">
        <v>1708</v>
      </c>
      <c r="B1667" s="5">
        <v>111414333.3</v>
      </c>
      <c r="C1667" s="6">
        <v>127257000</v>
      </c>
      <c r="D1667" s="7">
        <v>81752333.329999998</v>
      </c>
      <c r="E1667" s="8">
        <v>65085333.329999998</v>
      </c>
      <c r="F1667" s="6">
        <v>52119000</v>
      </c>
      <c r="G1667" s="9">
        <v>67978000</v>
      </c>
      <c r="H1667" s="10" t="s">
        <v>1709</v>
      </c>
      <c r="I1667" t="s">
        <v>5367</v>
      </c>
    </row>
    <row r="1668" spans="1:9" x14ac:dyDescent="0.25">
      <c r="A1668" s="4" t="s">
        <v>1706</v>
      </c>
      <c r="B1668" s="5">
        <v>1416833333</v>
      </c>
      <c r="C1668" s="6">
        <v>1290266667</v>
      </c>
      <c r="D1668" s="7">
        <v>1353800000</v>
      </c>
      <c r="E1668" s="8">
        <v>1411900000</v>
      </c>
      <c r="F1668" s="6">
        <v>974320000</v>
      </c>
      <c r="G1668" s="9">
        <v>1229333333</v>
      </c>
      <c r="H1668" s="10" t="s">
        <v>1707</v>
      </c>
      <c r="I1668" t="s">
        <v>5368</v>
      </c>
    </row>
    <row r="1669" spans="1:9" x14ac:dyDescent="0.25">
      <c r="A1669" s="4" t="s">
        <v>1704</v>
      </c>
      <c r="B1669" s="5">
        <v>32114333.329999998</v>
      </c>
      <c r="C1669" s="6">
        <v>71532000</v>
      </c>
      <c r="D1669" s="7">
        <v>55323333.329999998</v>
      </c>
      <c r="E1669" s="8">
        <v>168506666.69999999</v>
      </c>
      <c r="F1669" s="6">
        <v>143620000</v>
      </c>
      <c r="G1669" s="9">
        <v>153616666.69999999</v>
      </c>
      <c r="H1669" s="10" t="s">
        <v>1705</v>
      </c>
      <c r="I1669" t="s">
        <v>5369</v>
      </c>
    </row>
    <row r="1670" spans="1:9" x14ac:dyDescent="0.25">
      <c r="A1670" s="4" t="s">
        <v>1702</v>
      </c>
      <c r="B1670" s="5">
        <v>1436066667</v>
      </c>
      <c r="C1670" s="6">
        <v>3420000000</v>
      </c>
      <c r="D1670" s="7">
        <v>1521400000</v>
      </c>
      <c r="E1670" s="8">
        <v>1106666667</v>
      </c>
      <c r="F1670" s="6">
        <v>2896200000</v>
      </c>
      <c r="G1670" s="9">
        <v>1154500000</v>
      </c>
      <c r="H1670" s="10" t="s">
        <v>1703</v>
      </c>
      <c r="I1670" t="s">
        <v>5370</v>
      </c>
    </row>
    <row r="1671" spans="1:9" x14ac:dyDescent="0.25">
      <c r="A1671" s="4" t="s">
        <v>1700</v>
      </c>
      <c r="B1671" s="5">
        <v>954800000</v>
      </c>
      <c r="C1671" s="6">
        <v>1615766667</v>
      </c>
      <c r="D1671" s="7">
        <v>740030000</v>
      </c>
      <c r="E1671" s="8">
        <v>343386666.69999999</v>
      </c>
      <c r="F1671" s="6">
        <v>538240000</v>
      </c>
      <c r="G1671" s="9">
        <v>296580000</v>
      </c>
      <c r="H1671" s="10" t="s">
        <v>1701</v>
      </c>
      <c r="I1671" t="s">
        <v>5371</v>
      </c>
    </row>
    <row r="1672" spans="1:9" x14ac:dyDescent="0.25">
      <c r="A1672" s="4" t="s">
        <v>1698</v>
      </c>
      <c r="B1672" s="5">
        <v>252893333.30000001</v>
      </c>
      <c r="C1672" s="6">
        <v>640433333.29999995</v>
      </c>
      <c r="D1672" s="7">
        <v>476746666.69999999</v>
      </c>
      <c r="E1672" s="8">
        <v>588156666.70000005</v>
      </c>
      <c r="F1672" s="6">
        <v>656430000</v>
      </c>
      <c r="G1672" s="9">
        <v>569400000</v>
      </c>
      <c r="H1672" s="10" t="s">
        <v>1699</v>
      </c>
      <c r="I1672" t="s">
        <v>5372</v>
      </c>
    </row>
    <row r="1673" spans="1:9" x14ac:dyDescent="0.25">
      <c r="A1673" s="4" t="s">
        <v>1696</v>
      </c>
      <c r="B1673" s="5">
        <v>342126666.69999999</v>
      </c>
      <c r="C1673" s="6">
        <v>40657333.329999998</v>
      </c>
      <c r="D1673" s="7">
        <v>21419666.670000002</v>
      </c>
      <c r="E1673" s="8">
        <v>0</v>
      </c>
      <c r="F1673" s="6">
        <v>0</v>
      </c>
      <c r="G1673" s="9">
        <v>3864666.6669999999</v>
      </c>
      <c r="H1673" s="10" t="s">
        <v>1697</v>
      </c>
      <c r="I1673" t="s">
        <v>4262</v>
      </c>
    </row>
    <row r="1674" spans="1:9" x14ac:dyDescent="0.25">
      <c r="A1674" s="4" t="s">
        <v>1694</v>
      </c>
      <c r="B1674" s="5">
        <v>169133333.30000001</v>
      </c>
      <c r="C1674" s="6">
        <v>130336666.7</v>
      </c>
      <c r="D1674" s="7">
        <v>120714666.7</v>
      </c>
      <c r="E1674" s="8">
        <v>192163333.30000001</v>
      </c>
      <c r="F1674" s="6">
        <v>192926666.69999999</v>
      </c>
      <c r="G1674" s="9">
        <v>213056666.69999999</v>
      </c>
      <c r="H1674" s="10" t="s">
        <v>1695</v>
      </c>
      <c r="I1674" t="s">
        <v>4262</v>
      </c>
    </row>
    <row r="1675" spans="1:9" x14ac:dyDescent="0.25">
      <c r="A1675" s="4" t="s">
        <v>1692</v>
      </c>
      <c r="B1675" s="5">
        <v>233420000</v>
      </c>
      <c r="C1675" s="6">
        <v>16978666.670000002</v>
      </c>
      <c r="D1675" s="7">
        <v>37875333.329999998</v>
      </c>
      <c r="E1675" s="8">
        <v>0</v>
      </c>
      <c r="F1675" s="6">
        <v>0</v>
      </c>
      <c r="G1675" s="9">
        <v>0</v>
      </c>
      <c r="H1675" s="10" t="s">
        <v>1693</v>
      </c>
      <c r="I1675" t="s">
        <v>4262</v>
      </c>
    </row>
    <row r="1676" spans="1:9" x14ac:dyDescent="0.25">
      <c r="A1676" s="4" t="s">
        <v>328</v>
      </c>
      <c r="B1676" s="5">
        <v>253650000</v>
      </c>
      <c r="C1676" s="6">
        <v>208196666.69999999</v>
      </c>
      <c r="D1676" s="7">
        <v>1221566667</v>
      </c>
      <c r="E1676" s="8">
        <v>369696666.69999999</v>
      </c>
      <c r="F1676" s="6">
        <v>656776666.70000005</v>
      </c>
      <c r="G1676" s="9">
        <v>711460000</v>
      </c>
      <c r="H1676" s="10" t="s">
        <v>329</v>
      </c>
      <c r="I1676" t="s">
        <v>5373</v>
      </c>
    </row>
    <row r="1677" spans="1:9" x14ac:dyDescent="0.25">
      <c r="A1677" s="4" t="s">
        <v>1690</v>
      </c>
      <c r="B1677" s="5">
        <v>100892333.3</v>
      </c>
      <c r="C1677" s="6">
        <v>30117000</v>
      </c>
      <c r="D1677" s="7">
        <v>33793333.329999998</v>
      </c>
      <c r="E1677" s="8">
        <v>0</v>
      </c>
      <c r="F1677" s="6">
        <v>137403333.30000001</v>
      </c>
      <c r="G1677" s="9">
        <v>70066666.670000002</v>
      </c>
      <c r="H1677" s="10" t="s">
        <v>1691</v>
      </c>
      <c r="I1677" t="s">
        <v>4262</v>
      </c>
    </row>
    <row r="1678" spans="1:9" x14ac:dyDescent="0.25">
      <c r="A1678" s="4" t="s">
        <v>1688</v>
      </c>
      <c r="B1678" s="5">
        <v>230860000</v>
      </c>
      <c r="C1678" s="6">
        <v>137173333.30000001</v>
      </c>
      <c r="D1678" s="7">
        <v>159150000</v>
      </c>
      <c r="E1678" s="8">
        <v>221430000</v>
      </c>
      <c r="F1678" s="6">
        <v>179723333.30000001</v>
      </c>
      <c r="G1678" s="9">
        <v>200620000</v>
      </c>
      <c r="H1678" s="10" t="s">
        <v>1689</v>
      </c>
      <c r="I1678" t="s">
        <v>4262</v>
      </c>
    </row>
    <row r="1679" spans="1:9" x14ac:dyDescent="0.25">
      <c r="A1679" s="4" t="s">
        <v>1686</v>
      </c>
      <c r="B1679" s="5">
        <v>304563333.30000001</v>
      </c>
      <c r="C1679" s="6">
        <v>315136666.69999999</v>
      </c>
      <c r="D1679" s="7">
        <v>249993333.30000001</v>
      </c>
      <c r="E1679" s="8">
        <v>246806666.69999999</v>
      </c>
      <c r="F1679" s="6">
        <v>304506666.69999999</v>
      </c>
      <c r="G1679" s="9">
        <v>298963333.30000001</v>
      </c>
      <c r="H1679" s="10" t="s">
        <v>1687</v>
      </c>
      <c r="I1679" t="s">
        <v>4262</v>
      </c>
    </row>
    <row r="1680" spans="1:9" x14ac:dyDescent="0.25">
      <c r="A1680" s="4" t="s">
        <v>1684</v>
      </c>
      <c r="B1680" s="5">
        <v>1950200000</v>
      </c>
      <c r="C1680" s="6">
        <v>1915700000</v>
      </c>
      <c r="D1680" s="7">
        <v>1409266667</v>
      </c>
      <c r="E1680" s="8">
        <v>1286966667</v>
      </c>
      <c r="F1680" s="6">
        <v>1962700000</v>
      </c>
      <c r="G1680" s="9">
        <v>1140500000</v>
      </c>
      <c r="H1680" s="10" t="s">
        <v>1685</v>
      </c>
      <c r="I1680" t="s">
        <v>4883</v>
      </c>
    </row>
    <row r="1681" spans="1:9" x14ac:dyDescent="0.25">
      <c r="A1681" s="4" t="s">
        <v>1682</v>
      </c>
      <c r="B1681" s="5">
        <v>767446666.70000005</v>
      </c>
      <c r="C1681" s="6">
        <v>1141433333</v>
      </c>
      <c r="D1681" s="7">
        <v>729106666.70000005</v>
      </c>
      <c r="E1681" s="8">
        <v>458570000</v>
      </c>
      <c r="F1681" s="6">
        <v>455493333.30000001</v>
      </c>
      <c r="G1681" s="9">
        <v>380896666.69999999</v>
      </c>
      <c r="H1681" s="10" t="s">
        <v>1683</v>
      </c>
      <c r="I1681" t="s">
        <v>5374</v>
      </c>
    </row>
    <row r="1682" spans="1:9" x14ac:dyDescent="0.25">
      <c r="A1682" s="4" t="s">
        <v>1680</v>
      </c>
      <c r="B1682" s="5">
        <v>96780000</v>
      </c>
      <c r="C1682" s="6">
        <v>167943333.30000001</v>
      </c>
      <c r="D1682" s="7">
        <v>59103333.329999998</v>
      </c>
      <c r="E1682" s="8">
        <v>54667333.329999998</v>
      </c>
      <c r="F1682" s="6">
        <v>49582666.670000002</v>
      </c>
      <c r="G1682" s="9">
        <v>79265000</v>
      </c>
      <c r="H1682" s="10" t="s">
        <v>1681</v>
      </c>
      <c r="I1682" t="s">
        <v>4262</v>
      </c>
    </row>
    <row r="1683" spans="1:9" x14ac:dyDescent="0.25">
      <c r="A1683" s="4" t="s">
        <v>1678</v>
      </c>
      <c r="B1683" s="5">
        <v>9373666.6669999994</v>
      </c>
      <c r="C1683" s="6">
        <v>0</v>
      </c>
      <c r="D1683" s="7">
        <v>0</v>
      </c>
      <c r="E1683" s="8">
        <v>0</v>
      </c>
      <c r="F1683" s="6">
        <v>0</v>
      </c>
      <c r="G1683" s="9">
        <v>0</v>
      </c>
      <c r="H1683" s="10" t="s">
        <v>1679</v>
      </c>
      <c r="I1683" t="s">
        <v>5375</v>
      </c>
    </row>
    <row r="1684" spans="1:9" x14ac:dyDescent="0.25">
      <c r="A1684" s="4" t="s">
        <v>1676</v>
      </c>
      <c r="B1684" s="5">
        <v>9255333.3330000006</v>
      </c>
      <c r="C1684" s="6">
        <v>23090333.329999998</v>
      </c>
      <c r="D1684" s="7">
        <v>32028333.329999998</v>
      </c>
      <c r="E1684" s="8">
        <v>6019000</v>
      </c>
      <c r="F1684" s="6">
        <v>0</v>
      </c>
      <c r="G1684" s="9">
        <v>17754000</v>
      </c>
      <c r="H1684" s="10" t="s">
        <v>1677</v>
      </c>
      <c r="I1684" t="s">
        <v>4262</v>
      </c>
    </row>
    <row r="1685" spans="1:9" x14ac:dyDescent="0.25">
      <c r="A1685" s="4" t="s">
        <v>1674</v>
      </c>
      <c r="B1685" s="5">
        <v>0</v>
      </c>
      <c r="C1685" s="6">
        <v>0</v>
      </c>
      <c r="D1685" s="7">
        <v>0</v>
      </c>
      <c r="E1685" s="8">
        <v>0</v>
      </c>
      <c r="F1685" s="6">
        <v>0</v>
      </c>
      <c r="G1685" s="9">
        <v>5886000</v>
      </c>
      <c r="H1685" s="10" t="s">
        <v>1675</v>
      </c>
      <c r="I1685" t="s">
        <v>4262</v>
      </c>
    </row>
    <row r="1686" spans="1:9" x14ac:dyDescent="0.25">
      <c r="A1686" s="4" t="s">
        <v>1672</v>
      </c>
      <c r="B1686" s="5">
        <v>116343333.3</v>
      </c>
      <c r="C1686" s="6">
        <v>282256666.69999999</v>
      </c>
      <c r="D1686" s="7">
        <v>129836000</v>
      </c>
      <c r="E1686" s="8">
        <v>133166666.7</v>
      </c>
      <c r="F1686" s="6">
        <v>275853333.30000001</v>
      </c>
      <c r="G1686" s="9">
        <v>137893333.30000001</v>
      </c>
      <c r="H1686" s="10" t="s">
        <v>1673</v>
      </c>
      <c r="I1686" t="s">
        <v>4955</v>
      </c>
    </row>
    <row r="1687" spans="1:9" x14ac:dyDescent="0.25">
      <c r="A1687" s="4" t="s">
        <v>1670</v>
      </c>
      <c r="B1687" s="5">
        <v>80683666.670000002</v>
      </c>
      <c r="C1687" s="6">
        <v>85328000</v>
      </c>
      <c r="D1687" s="7">
        <v>117543333.3</v>
      </c>
      <c r="E1687" s="8">
        <v>141173333.30000001</v>
      </c>
      <c r="F1687" s="6">
        <v>140080000</v>
      </c>
      <c r="G1687" s="9">
        <v>168530000</v>
      </c>
      <c r="H1687" s="10" t="s">
        <v>1671</v>
      </c>
      <c r="I1687" t="s">
        <v>4262</v>
      </c>
    </row>
    <row r="1688" spans="1:9" x14ac:dyDescent="0.25">
      <c r="A1688" s="4" t="s">
        <v>1668</v>
      </c>
      <c r="B1688" s="5">
        <v>1797500</v>
      </c>
      <c r="C1688" s="6">
        <v>10945666.67</v>
      </c>
      <c r="D1688" s="7">
        <v>7309666.6670000004</v>
      </c>
      <c r="E1688" s="8">
        <v>0</v>
      </c>
      <c r="F1688" s="6">
        <v>7281666.6670000004</v>
      </c>
      <c r="G1688" s="9">
        <v>0</v>
      </c>
      <c r="H1688" s="10" t="s">
        <v>1669</v>
      </c>
      <c r="I1688" t="s">
        <v>4262</v>
      </c>
    </row>
    <row r="1689" spans="1:9" x14ac:dyDescent="0.25">
      <c r="A1689" s="4" t="s">
        <v>1666</v>
      </c>
      <c r="B1689" s="5">
        <v>243010000</v>
      </c>
      <c r="C1689" s="6">
        <v>396206666.69999999</v>
      </c>
      <c r="D1689" s="7">
        <v>200996666.69999999</v>
      </c>
      <c r="E1689" s="8">
        <v>221460000</v>
      </c>
      <c r="F1689" s="6">
        <v>282020000</v>
      </c>
      <c r="G1689" s="9">
        <v>155744333.30000001</v>
      </c>
      <c r="H1689" s="10" t="s">
        <v>1667</v>
      </c>
      <c r="I1689" t="s">
        <v>5361</v>
      </c>
    </row>
    <row r="1690" spans="1:9" x14ac:dyDescent="0.25">
      <c r="A1690" s="4" t="s">
        <v>326</v>
      </c>
      <c r="B1690" s="5">
        <v>0</v>
      </c>
      <c r="C1690" s="6">
        <v>0</v>
      </c>
      <c r="D1690" s="7">
        <v>0</v>
      </c>
      <c r="E1690" s="8">
        <v>9490333.3330000006</v>
      </c>
      <c r="F1690" s="6">
        <v>0</v>
      </c>
      <c r="G1690" s="9">
        <v>0</v>
      </c>
      <c r="H1690" s="10" t="s">
        <v>327</v>
      </c>
      <c r="I1690" t="s">
        <v>5376</v>
      </c>
    </row>
    <row r="1691" spans="1:9" x14ac:dyDescent="0.25">
      <c r="A1691" s="4" t="s">
        <v>1664</v>
      </c>
      <c r="B1691" s="5">
        <v>182043333.30000001</v>
      </c>
      <c r="C1691" s="6">
        <v>171540000</v>
      </c>
      <c r="D1691" s="7">
        <v>167746666.69999999</v>
      </c>
      <c r="E1691" s="8">
        <v>199700000</v>
      </c>
      <c r="F1691" s="6">
        <v>194373333.30000001</v>
      </c>
      <c r="G1691" s="9">
        <v>212340000</v>
      </c>
      <c r="H1691" s="10" t="s">
        <v>1665</v>
      </c>
      <c r="I1691" t="s">
        <v>5377</v>
      </c>
    </row>
    <row r="1692" spans="1:9" x14ac:dyDescent="0.25">
      <c r="A1692" s="4" t="s">
        <v>1662</v>
      </c>
      <c r="B1692" s="5">
        <v>0</v>
      </c>
      <c r="C1692" s="6">
        <v>0</v>
      </c>
      <c r="D1692" s="7">
        <v>0</v>
      </c>
      <c r="E1692" s="8">
        <v>0</v>
      </c>
      <c r="F1692" s="6">
        <v>0</v>
      </c>
      <c r="G1692" s="9">
        <v>10868666.67</v>
      </c>
      <c r="H1692" s="10" t="s">
        <v>1663</v>
      </c>
      <c r="I1692" t="s">
        <v>4262</v>
      </c>
    </row>
    <row r="1693" spans="1:9" x14ac:dyDescent="0.25">
      <c r="A1693" s="4" t="s">
        <v>1660</v>
      </c>
      <c r="B1693" s="5">
        <v>187543333.30000001</v>
      </c>
      <c r="C1693" s="6">
        <v>231943333.30000001</v>
      </c>
      <c r="D1693" s="7">
        <v>174026666.69999999</v>
      </c>
      <c r="E1693" s="8">
        <v>223066666.69999999</v>
      </c>
      <c r="F1693" s="6">
        <v>210623333.30000001</v>
      </c>
      <c r="G1693" s="9">
        <v>180350000</v>
      </c>
      <c r="H1693" s="10" t="s">
        <v>1661</v>
      </c>
      <c r="I1693" t="s">
        <v>5378</v>
      </c>
    </row>
    <row r="1694" spans="1:9" x14ac:dyDescent="0.25">
      <c r="A1694" s="4" t="s">
        <v>1658</v>
      </c>
      <c r="B1694" s="5">
        <v>10921333.33</v>
      </c>
      <c r="C1694" s="6">
        <v>0</v>
      </c>
      <c r="D1694" s="7">
        <v>0</v>
      </c>
      <c r="E1694" s="8">
        <v>0</v>
      </c>
      <c r="F1694" s="6">
        <v>0</v>
      </c>
      <c r="G1694" s="9">
        <v>0</v>
      </c>
      <c r="H1694" s="10" t="s">
        <v>1659</v>
      </c>
      <c r="I1694" t="s">
        <v>4756</v>
      </c>
    </row>
    <row r="1695" spans="1:9" x14ac:dyDescent="0.25">
      <c r="A1695" s="4" t="s">
        <v>1656</v>
      </c>
      <c r="B1695" s="5">
        <v>0</v>
      </c>
      <c r="C1695" s="6">
        <v>0</v>
      </c>
      <c r="D1695" s="7">
        <v>0</v>
      </c>
      <c r="E1695" s="8">
        <v>0</v>
      </c>
      <c r="F1695" s="6">
        <v>0</v>
      </c>
      <c r="G1695" s="9">
        <v>9210333.3330000006</v>
      </c>
      <c r="H1695" s="10" t="s">
        <v>1657</v>
      </c>
      <c r="I1695" t="s">
        <v>4535</v>
      </c>
    </row>
    <row r="1696" spans="1:9" x14ac:dyDescent="0.25">
      <c r="A1696" s="4" t="s">
        <v>1654</v>
      </c>
      <c r="B1696" s="5">
        <v>0</v>
      </c>
      <c r="C1696" s="6">
        <v>0</v>
      </c>
      <c r="D1696" s="7">
        <v>0</v>
      </c>
      <c r="E1696" s="8">
        <v>0</v>
      </c>
      <c r="F1696" s="6">
        <v>0</v>
      </c>
      <c r="G1696" s="9">
        <v>10841000</v>
      </c>
      <c r="H1696" s="10" t="s">
        <v>1655</v>
      </c>
      <c r="I1696" t="s">
        <v>4262</v>
      </c>
    </row>
    <row r="1697" spans="1:9" x14ac:dyDescent="0.25">
      <c r="A1697" s="4" t="s">
        <v>1652</v>
      </c>
      <c r="B1697" s="5">
        <v>14839000</v>
      </c>
      <c r="C1697" s="6">
        <v>0</v>
      </c>
      <c r="D1697" s="7">
        <v>13694333.33</v>
      </c>
      <c r="E1697" s="8">
        <v>0</v>
      </c>
      <c r="F1697" s="6">
        <v>0</v>
      </c>
      <c r="G1697" s="9">
        <v>0</v>
      </c>
      <c r="H1697" s="10" t="s">
        <v>1653</v>
      </c>
      <c r="I1697" t="s">
        <v>5379</v>
      </c>
    </row>
    <row r="1698" spans="1:9" x14ac:dyDescent="0.25">
      <c r="A1698" s="4" t="s">
        <v>1650</v>
      </c>
      <c r="B1698" s="5">
        <v>212536666.69999999</v>
      </c>
      <c r="C1698" s="6">
        <v>161896666.69999999</v>
      </c>
      <c r="D1698" s="7">
        <v>128820000</v>
      </c>
      <c r="E1698" s="8">
        <v>83547666.670000002</v>
      </c>
      <c r="F1698" s="6">
        <v>88489666.670000002</v>
      </c>
      <c r="G1698" s="9">
        <v>81575666.670000002</v>
      </c>
      <c r="H1698" s="10" t="s">
        <v>1651</v>
      </c>
      <c r="I1698" t="s">
        <v>5380</v>
      </c>
    </row>
    <row r="1699" spans="1:9" x14ac:dyDescent="0.25">
      <c r="A1699" s="4" t="s">
        <v>324</v>
      </c>
      <c r="B1699" s="5">
        <v>63346666.670000002</v>
      </c>
      <c r="C1699" s="6">
        <v>30701666.670000002</v>
      </c>
      <c r="D1699" s="7">
        <v>34362666.670000002</v>
      </c>
      <c r="E1699" s="8">
        <v>53612666.670000002</v>
      </c>
      <c r="F1699" s="6">
        <v>51674333.329999998</v>
      </c>
      <c r="G1699" s="9">
        <v>19892000</v>
      </c>
      <c r="H1699" s="10" t="s">
        <v>325</v>
      </c>
      <c r="I1699" t="s">
        <v>5381</v>
      </c>
    </row>
    <row r="1700" spans="1:9" x14ac:dyDescent="0.25">
      <c r="A1700" s="4" t="s">
        <v>1648</v>
      </c>
      <c r="B1700" s="5">
        <v>44460666.670000002</v>
      </c>
      <c r="C1700" s="6">
        <v>17154333.329999998</v>
      </c>
      <c r="D1700" s="7">
        <v>0</v>
      </c>
      <c r="E1700" s="8">
        <v>0</v>
      </c>
      <c r="F1700" s="6">
        <v>0</v>
      </c>
      <c r="G1700" s="9">
        <v>0</v>
      </c>
      <c r="H1700" s="10" t="s">
        <v>1649</v>
      </c>
      <c r="I1700" t="s">
        <v>5098</v>
      </c>
    </row>
    <row r="1701" spans="1:9" x14ac:dyDescent="0.25">
      <c r="A1701" s="4" t="s">
        <v>1646</v>
      </c>
      <c r="B1701" s="5">
        <v>126938000</v>
      </c>
      <c r="C1701" s="6">
        <v>265633333.30000001</v>
      </c>
      <c r="D1701" s="7">
        <v>161483333.30000001</v>
      </c>
      <c r="E1701" s="8">
        <v>208390000</v>
      </c>
      <c r="F1701" s="6">
        <v>183323333.30000001</v>
      </c>
      <c r="G1701" s="9">
        <v>229636666.69999999</v>
      </c>
      <c r="H1701" s="10" t="s">
        <v>1647</v>
      </c>
      <c r="I1701" t="s">
        <v>5382</v>
      </c>
    </row>
    <row r="1702" spans="1:9" x14ac:dyDescent="0.25">
      <c r="A1702" s="4" t="s">
        <v>1644</v>
      </c>
      <c r="B1702" s="5">
        <v>6087666.6670000004</v>
      </c>
      <c r="C1702" s="6">
        <v>0</v>
      </c>
      <c r="D1702" s="7">
        <v>0</v>
      </c>
      <c r="E1702" s="8">
        <v>0</v>
      </c>
      <c r="F1702" s="6">
        <v>0</v>
      </c>
      <c r="G1702" s="9">
        <v>0</v>
      </c>
      <c r="H1702" s="10" t="s">
        <v>1645</v>
      </c>
      <c r="I1702" t="s">
        <v>4331</v>
      </c>
    </row>
    <row r="1703" spans="1:9" x14ac:dyDescent="0.25">
      <c r="A1703" s="4" t="s">
        <v>1642</v>
      </c>
      <c r="B1703" s="5">
        <v>106734000</v>
      </c>
      <c r="C1703" s="6">
        <v>58939666.670000002</v>
      </c>
      <c r="D1703" s="7">
        <v>85614333.329999998</v>
      </c>
      <c r="E1703" s="8">
        <v>0</v>
      </c>
      <c r="F1703" s="6">
        <v>37982000</v>
      </c>
      <c r="G1703" s="9">
        <v>0</v>
      </c>
      <c r="H1703" s="10" t="s">
        <v>1643</v>
      </c>
      <c r="I1703" t="s">
        <v>4734</v>
      </c>
    </row>
    <row r="1704" spans="1:9" x14ac:dyDescent="0.25">
      <c r="A1704" s="4" t="s">
        <v>1640</v>
      </c>
      <c r="B1704" s="5">
        <v>331850000</v>
      </c>
      <c r="C1704" s="6">
        <v>379930000</v>
      </c>
      <c r="D1704" s="7">
        <v>367726666.69999999</v>
      </c>
      <c r="E1704" s="8">
        <v>684896666.70000005</v>
      </c>
      <c r="F1704" s="6">
        <v>553526666.70000005</v>
      </c>
      <c r="G1704" s="9">
        <v>537206666.70000005</v>
      </c>
      <c r="H1704" s="10" t="s">
        <v>1641</v>
      </c>
      <c r="I1704" t="s">
        <v>4262</v>
      </c>
    </row>
    <row r="1705" spans="1:9" x14ac:dyDescent="0.25">
      <c r="A1705" s="4" t="s">
        <v>322</v>
      </c>
      <c r="B1705" s="5">
        <v>9043000000</v>
      </c>
      <c r="C1705" s="6">
        <v>7781933333</v>
      </c>
      <c r="D1705" s="7">
        <v>8240733333</v>
      </c>
      <c r="E1705" s="8">
        <v>6597566667</v>
      </c>
      <c r="F1705" s="6">
        <v>7096033333</v>
      </c>
      <c r="G1705" s="9">
        <v>7967200000</v>
      </c>
      <c r="H1705" s="10" t="s">
        <v>323</v>
      </c>
      <c r="I1705" t="s">
        <v>5383</v>
      </c>
    </row>
    <row r="1706" spans="1:9" x14ac:dyDescent="0.25">
      <c r="A1706" s="4" t="s">
        <v>1638</v>
      </c>
      <c r="B1706" s="5">
        <v>17304000000</v>
      </c>
      <c r="C1706" s="6">
        <v>3265133333</v>
      </c>
      <c r="D1706" s="7">
        <v>4257166667</v>
      </c>
      <c r="E1706" s="8">
        <v>619840000</v>
      </c>
      <c r="F1706" s="6">
        <v>96193333.329999998</v>
      </c>
      <c r="G1706" s="9">
        <v>279313333.30000001</v>
      </c>
      <c r="H1706" s="10" t="s">
        <v>1639</v>
      </c>
      <c r="I1706" t="s">
        <v>5196</v>
      </c>
    </row>
    <row r="1707" spans="1:9" x14ac:dyDescent="0.25">
      <c r="A1707" s="4" t="s">
        <v>1636</v>
      </c>
      <c r="B1707" s="5">
        <v>195696666.69999999</v>
      </c>
      <c r="C1707" s="6">
        <v>253453333.30000001</v>
      </c>
      <c r="D1707" s="7">
        <v>176690000</v>
      </c>
      <c r="E1707" s="8">
        <v>245190000</v>
      </c>
      <c r="F1707" s="6">
        <v>244230000</v>
      </c>
      <c r="G1707" s="9">
        <v>177103333.30000001</v>
      </c>
      <c r="H1707" s="10" t="s">
        <v>1637</v>
      </c>
      <c r="I1707" t="s">
        <v>5384</v>
      </c>
    </row>
    <row r="1708" spans="1:9" x14ac:dyDescent="0.25">
      <c r="A1708" s="4" t="s">
        <v>1634</v>
      </c>
      <c r="B1708" s="5">
        <v>347476666.69999999</v>
      </c>
      <c r="C1708" s="6">
        <v>327056666.69999999</v>
      </c>
      <c r="D1708" s="7">
        <v>413890000</v>
      </c>
      <c r="E1708" s="8">
        <v>212763333.30000001</v>
      </c>
      <c r="F1708" s="6">
        <v>138500000</v>
      </c>
      <c r="G1708" s="9">
        <v>256233333.30000001</v>
      </c>
      <c r="H1708" s="10" t="s">
        <v>1635</v>
      </c>
      <c r="I1708" t="s">
        <v>5385</v>
      </c>
    </row>
    <row r="1709" spans="1:9" x14ac:dyDescent="0.25">
      <c r="A1709" s="4" t="s">
        <v>1632</v>
      </c>
      <c r="B1709" s="5">
        <v>0</v>
      </c>
      <c r="C1709" s="6">
        <v>0</v>
      </c>
      <c r="D1709" s="7">
        <v>0</v>
      </c>
      <c r="E1709" s="8">
        <v>0</v>
      </c>
      <c r="F1709" s="6">
        <v>0</v>
      </c>
      <c r="G1709" s="9">
        <v>18352333.329999998</v>
      </c>
      <c r="H1709" s="10" t="s">
        <v>1633</v>
      </c>
      <c r="I1709" t="s">
        <v>5386</v>
      </c>
    </row>
    <row r="1710" spans="1:9" x14ac:dyDescent="0.25">
      <c r="A1710" s="4" t="s">
        <v>1630</v>
      </c>
      <c r="B1710" s="5">
        <v>42816666.670000002</v>
      </c>
      <c r="C1710" s="6">
        <v>88609666.670000002</v>
      </c>
      <c r="D1710" s="7">
        <v>33794000</v>
      </c>
      <c r="E1710" s="8">
        <v>54374000</v>
      </c>
      <c r="F1710" s="6">
        <v>52737000</v>
      </c>
      <c r="G1710" s="9">
        <v>53814333.329999998</v>
      </c>
      <c r="H1710" s="10" t="s">
        <v>1631</v>
      </c>
      <c r="I1710" t="s">
        <v>5387</v>
      </c>
    </row>
    <row r="1711" spans="1:9" x14ac:dyDescent="0.25">
      <c r="A1711" s="4" t="s">
        <v>320</v>
      </c>
      <c r="B1711" s="5">
        <v>223153333.30000001</v>
      </c>
      <c r="C1711" s="6">
        <v>197093333.30000001</v>
      </c>
      <c r="D1711" s="7">
        <v>218196666.69999999</v>
      </c>
      <c r="E1711" s="8">
        <v>122424000</v>
      </c>
      <c r="F1711" s="6">
        <v>97415333.329999998</v>
      </c>
      <c r="G1711" s="9">
        <v>121430000</v>
      </c>
      <c r="H1711" s="10" t="s">
        <v>321</v>
      </c>
      <c r="I1711" t="s">
        <v>5388</v>
      </c>
    </row>
    <row r="1712" spans="1:9" x14ac:dyDescent="0.25">
      <c r="A1712" s="4" t="s">
        <v>1628</v>
      </c>
      <c r="B1712" s="5">
        <v>219936666.69999999</v>
      </c>
      <c r="C1712" s="6">
        <v>190296666.69999999</v>
      </c>
      <c r="D1712" s="7">
        <v>206776666.69999999</v>
      </c>
      <c r="E1712" s="8">
        <v>243246666.69999999</v>
      </c>
      <c r="F1712" s="6">
        <v>281076666.69999999</v>
      </c>
      <c r="G1712" s="9">
        <v>238516666.69999999</v>
      </c>
      <c r="H1712" s="10" t="s">
        <v>1629</v>
      </c>
      <c r="I1712" t="s">
        <v>5389</v>
      </c>
    </row>
    <row r="1713" spans="1:9" x14ac:dyDescent="0.25">
      <c r="A1713" s="4" t="s">
        <v>318</v>
      </c>
      <c r="B1713" s="5">
        <v>46110333.329999998</v>
      </c>
      <c r="C1713" s="6">
        <v>19699666.670000002</v>
      </c>
      <c r="D1713" s="7">
        <v>19949333.329999998</v>
      </c>
      <c r="E1713" s="8">
        <v>8335333.3329999996</v>
      </c>
      <c r="F1713" s="6">
        <v>22689666.670000002</v>
      </c>
      <c r="G1713" s="9">
        <v>10504666.67</v>
      </c>
      <c r="H1713" s="10" t="s">
        <v>319</v>
      </c>
      <c r="I1713" t="s">
        <v>5390</v>
      </c>
    </row>
    <row r="1714" spans="1:9" x14ac:dyDescent="0.25">
      <c r="A1714" s="4" t="s">
        <v>1626</v>
      </c>
      <c r="B1714" s="5">
        <v>200016666.69999999</v>
      </c>
      <c r="C1714" s="6">
        <v>16570000</v>
      </c>
      <c r="D1714" s="7">
        <v>17957333.329999998</v>
      </c>
      <c r="E1714" s="8">
        <v>17685000</v>
      </c>
      <c r="F1714" s="6">
        <v>0</v>
      </c>
      <c r="G1714" s="9">
        <v>0</v>
      </c>
      <c r="H1714" s="10" t="s">
        <v>1627</v>
      </c>
      <c r="I1714" t="s">
        <v>5391</v>
      </c>
    </row>
    <row r="1715" spans="1:9" x14ac:dyDescent="0.25">
      <c r="A1715" s="4" t="s">
        <v>316</v>
      </c>
      <c r="B1715" s="5">
        <v>75655000</v>
      </c>
      <c r="C1715" s="6">
        <v>239566666.69999999</v>
      </c>
      <c r="D1715" s="7">
        <v>62601000</v>
      </c>
      <c r="E1715" s="8">
        <v>241273333.30000001</v>
      </c>
      <c r="F1715" s="6">
        <v>297616666.69999999</v>
      </c>
      <c r="G1715" s="9">
        <v>103252666.7</v>
      </c>
      <c r="H1715" s="10" t="s">
        <v>317</v>
      </c>
      <c r="I1715" t="s">
        <v>5392</v>
      </c>
    </row>
    <row r="1716" spans="1:9" x14ac:dyDescent="0.25">
      <c r="A1716" s="4" t="s">
        <v>1624</v>
      </c>
      <c r="B1716" s="5">
        <v>290910000</v>
      </c>
      <c r="C1716" s="6">
        <v>77884333.329999998</v>
      </c>
      <c r="D1716" s="7">
        <v>85587333.329999998</v>
      </c>
      <c r="E1716" s="8">
        <v>40140666.670000002</v>
      </c>
      <c r="F1716" s="6">
        <v>26556666.670000002</v>
      </c>
      <c r="G1716" s="9">
        <v>49383000</v>
      </c>
      <c r="H1716" s="10" t="s">
        <v>1625</v>
      </c>
      <c r="I1716" t="s">
        <v>5393</v>
      </c>
    </row>
    <row r="1717" spans="1:9" x14ac:dyDescent="0.25">
      <c r="A1717" s="4" t="s">
        <v>314</v>
      </c>
      <c r="B1717" s="5">
        <v>113394666.7</v>
      </c>
      <c r="C1717" s="6">
        <v>128653333.3</v>
      </c>
      <c r="D1717" s="7">
        <v>60840333.329999998</v>
      </c>
      <c r="E1717" s="8">
        <v>120353333.3</v>
      </c>
      <c r="F1717" s="6">
        <v>80483666.670000002</v>
      </c>
      <c r="G1717" s="9">
        <v>95650333.329999998</v>
      </c>
      <c r="H1717" s="10" t="s">
        <v>315</v>
      </c>
      <c r="I1717" t="s">
        <v>5394</v>
      </c>
    </row>
    <row r="1718" spans="1:9" x14ac:dyDescent="0.25">
      <c r="A1718" s="4" t="s">
        <v>1622</v>
      </c>
      <c r="B1718" s="5">
        <v>3310933333</v>
      </c>
      <c r="C1718" s="6">
        <v>4258666667</v>
      </c>
      <c r="D1718" s="7">
        <v>3331533333</v>
      </c>
      <c r="E1718" s="8">
        <v>700863333.29999995</v>
      </c>
      <c r="F1718" s="6">
        <v>743276666.70000005</v>
      </c>
      <c r="G1718" s="9">
        <v>683503333.29999995</v>
      </c>
      <c r="H1718" s="10" t="s">
        <v>1623</v>
      </c>
      <c r="I1718" t="s">
        <v>5395</v>
      </c>
    </row>
    <row r="1719" spans="1:9" x14ac:dyDescent="0.25">
      <c r="A1719" s="4" t="s">
        <v>1620</v>
      </c>
      <c r="B1719" s="5">
        <v>22441333333</v>
      </c>
      <c r="C1719" s="6">
        <v>5857166667</v>
      </c>
      <c r="D1719" s="7">
        <v>6838200000</v>
      </c>
      <c r="E1719" s="8">
        <v>1404000000</v>
      </c>
      <c r="F1719" s="6">
        <v>712650000</v>
      </c>
      <c r="G1719" s="9">
        <v>1098266667</v>
      </c>
      <c r="H1719" s="10" t="s">
        <v>1621</v>
      </c>
      <c r="I1719" t="s">
        <v>5396</v>
      </c>
    </row>
    <row r="1720" spans="1:9" x14ac:dyDescent="0.25">
      <c r="A1720" s="4" t="s">
        <v>1618</v>
      </c>
      <c r="B1720" s="5">
        <v>39281000000</v>
      </c>
      <c r="C1720" s="6">
        <v>10302000000</v>
      </c>
      <c r="D1720" s="7">
        <v>11460333333</v>
      </c>
      <c r="E1720" s="8">
        <v>2888566667</v>
      </c>
      <c r="F1720" s="6">
        <v>860016666.70000005</v>
      </c>
      <c r="G1720" s="9">
        <v>1934066667</v>
      </c>
      <c r="H1720" s="10" t="s">
        <v>1619</v>
      </c>
      <c r="I1720" t="s">
        <v>5397</v>
      </c>
    </row>
    <row r="1721" spans="1:9" x14ac:dyDescent="0.25">
      <c r="A1721" s="4" t="s">
        <v>1616</v>
      </c>
      <c r="B1721" s="5">
        <v>0</v>
      </c>
      <c r="C1721" s="6">
        <v>0</v>
      </c>
      <c r="D1721" s="7">
        <v>0</v>
      </c>
      <c r="E1721" s="8">
        <v>0</v>
      </c>
      <c r="F1721" s="6">
        <v>0</v>
      </c>
      <c r="G1721" s="9">
        <v>43826666.670000002</v>
      </c>
      <c r="H1721" s="10" t="s">
        <v>1617</v>
      </c>
      <c r="I1721" t="s">
        <v>4506</v>
      </c>
    </row>
    <row r="1722" spans="1:9" x14ac:dyDescent="0.25">
      <c r="A1722" s="4" t="s">
        <v>1614</v>
      </c>
      <c r="B1722" s="5">
        <v>154760000</v>
      </c>
      <c r="C1722" s="6">
        <v>140436666.69999999</v>
      </c>
      <c r="D1722" s="7">
        <v>103606000</v>
      </c>
      <c r="E1722" s="8">
        <v>309313333.30000001</v>
      </c>
      <c r="F1722" s="6">
        <v>137353333.30000001</v>
      </c>
      <c r="G1722" s="9">
        <v>234550000</v>
      </c>
      <c r="H1722" s="10" t="s">
        <v>1615</v>
      </c>
      <c r="I1722" t="s">
        <v>4555</v>
      </c>
    </row>
    <row r="1723" spans="1:9" x14ac:dyDescent="0.25">
      <c r="A1723" s="4" t="s">
        <v>1612</v>
      </c>
      <c r="B1723" s="5">
        <v>8344000</v>
      </c>
      <c r="C1723" s="6">
        <v>0</v>
      </c>
      <c r="D1723" s="7">
        <v>0</v>
      </c>
      <c r="E1723" s="8">
        <v>0</v>
      </c>
      <c r="F1723" s="6">
        <v>0</v>
      </c>
      <c r="G1723" s="9">
        <v>0</v>
      </c>
      <c r="H1723" s="10" t="s">
        <v>1613</v>
      </c>
      <c r="I1723" t="s">
        <v>5398</v>
      </c>
    </row>
    <row r="1724" spans="1:9" x14ac:dyDescent="0.25">
      <c r="A1724" s="4" t="s">
        <v>312</v>
      </c>
      <c r="B1724" s="5">
        <v>41172333333</v>
      </c>
      <c r="C1724" s="6">
        <v>21553333333</v>
      </c>
      <c r="D1724" s="7">
        <v>24524666667</v>
      </c>
      <c r="E1724" s="8">
        <v>17987000000</v>
      </c>
      <c r="F1724" s="6">
        <v>19234333333</v>
      </c>
      <c r="G1724" s="9">
        <v>16818333333</v>
      </c>
      <c r="H1724" s="10" t="s">
        <v>313</v>
      </c>
      <c r="I1724" t="s">
        <v>5399</v>
      </c>
    </row>
    <row r="1725" spans="1:9" x14ac:dyDescent="0.25">
      <c r="A1725" s="4" t="s">
        <v>1610</v>
      </c>
      <c r="B1725" s="5">
        <v>5372366667</v>
      </c>
      <c r="C1725" s="6">
        <v>1464266667</v>
      </c>
      <c r="D1725" s="7">
        <v>2051800000</v>
      </c>
      <c r="E1725" s="8">
        <v>882563333.29999995</v>
      </c>
      <c r="F1725" s="6">
        <v>1179756667</v>
      </c>
      <c r="G1725" s="9">
        <v>1017456667</v>
      </c>
      <c r="H1725" s="10" t="s">
        <v>1611</v>
      </c>
      <c r="I1725" t="s">
        <v>5400</v>
      </c>
    </row>
    <row r="1726" spans="1:9" x14ac:dyDescent="0.25">
      <c r="A1726" s="4" t="s">
        <v>1608</v>
      </c>
      <c r="B1726" s="5">
        <v>14549000000</v>
      </c>
      <c r="C1726" s="6">
        <v>5319900000</v>
      </c>
      <c r="D1726" s="7">
        <v>6786633333</v>
      </c>
      <c r="E1726" s="8">
        <v>3551600000</v>
      </c>
      <c r="F1726" s="6">
        <v>3380700000</v>
      </c>
      <c r="G1726" s="9">
        <v>3756466667</v>
      </c>
      <c r="H1726" s="10" t="s">
        <v>1609</v>
      </c>
      <c r="I1726" t="s">
        <v>5401</v>
      </c>
    </row>
    <row r="1727" spans="1:9" x14ac:dyDescent="0.25">
      <c r="A1727" s="4" t="s">
        <v>1606</v>
      </c>
      <c r="B1727" s="5">
        <v>0</v>
      </c>
      <c r="C1727" s="6">
        <v>0</v>
      </c>
      <c r="D1727" s="7">
        <v>0</v>
      </c>
      <c r="E1727" s="8">
        <v>0</v>
      </c>
      <c r="F1727" s="6">
        <v>0</v>
      </c>
      <c r="G1727" s="9">
        <v>9113333.3330000006</v>
      </c>
      <c r="H1727" s="10" t="s">
        <v>1607</v>
      </c>
      <c r="I1727" t="s">
        <v>4262</v>
      </c>
    </row>
    <row r="1728" spans="1:9" x14ac:dyDescent="0.25">
      <c r="A1728" s="4" t="s">
        <v>1604</v>
      </c>
      <c r="B1728" s="5">
        <v>190816666.69999999</v>
      </c>
      <c r="C1728" s="6">
        <v>132994666.7</v>
      </c>
      <c r="D1728" s="7">
        <v>243403333.30000001</v>
      </c>
      <c r="E1728" s="8">
        <v>110651333.3</v>
      </c>
      <c r="F1728" s="6">
        <v>136323333.30000001</v>
      </c>
      <c r="G1728" s="9">
        <v>176196666.69999999</v>
      </c>
      <c r="H1728" s="10" t="s">
        <v>1605</v>
      </c>
      <c r="I1728" t="s">
        <v>4295</v>
      </c>
    </row>
    <row r="1729" spans="1:9" x14ac:dyDescent="0.25">
      <c r="A1729" s="4" t="s">
        <v>1602</v>
      </c>
      <c r="B1729" s="5">
        <v>46325333.329999998</v>
      </c>
      <c r="C1729" s="6">
        <v>46793666.670000002</v>
      </c>
      <c r="D1729" s="7">
        <v>90470000</v>
      </c>
      <c r="E1729" s="8">
        <v>47911333.329999998</v>
      </c>
      <c r="F1729" s="6">
        <v>46451666.670000002</v>
      </c>
      <c r="G1729" s="9">
        <v>51567000</v>
      </c>
      <c r="H1729" s="10" t="s">
        <v>1603</v>
      </c>
      <c r="I1729" t="s">
        <v>5402</v>
      </c>
    </row>
    <row r="1730" spans="1:9" x14ac:dyDescent="0.25">
      <c r="A1730" s="4" t="s">
        <v>1600</v>
      </c>
      <c r="B1730" s="5">
        <v>963463333.29999995</v>
      </c>
      <c r="C1730" s="6">
        <v>1779700000</v>
      </c>
      <c r="D1730" s="7">
        <v>1014490000</v>
      </c>
      <c r="E1730" s="8">
        <v>2019500000</v>
      </c>
      <c r="F1730" s="6">
        <v>2264666667</v>
      </c>
      <c r="G1730" s="9">
        <v>1549800000</v>
      </c>
      <c r="H1730" s="10" t="s">
        <v>1601</v>
      </c>
      <c r="I1730" t="s">
        <v>4262</v>
      </c>
    </row>
    <row r="1731" spans="1:9" x14ac:dyDescent="0.25">
      <c r="A1731" s="4" t="s">
        <v>1598</v>
      </c>
      <c r="B1731" s="5">
        <v>213046666.69999999</v>
      </c>
      <c r="C1731" s="6">
        <v>70209333.329999998</v>
      </c>
      <c r="D1731" s="7">
        <v>27553000</v>
      </c>
      <c r="E1731" s="8">
        <v>9159333.3330000006</v>
      </c>
      <c r="F1731" s="6">
        <v>13156333.33</v>
      </c>
      <c r="G1731" s="9">
        <v>6544666.6670000004</v>
      </c>
      <c r="H1731" s="10" t="s">
        <v>1599</v>
      </c>
      <c r="I1731" t="s">
        <v>4262</v>
      </c>
    </row>
    <row r="1732" spans="1:9" x14ac:dyDescent="0.25">
      <c r="A1732" s="4" t="s">
        <v>1596</v>
      </c>
      <c r="B1732" s="5">
        <v>0</v>
      </c>
      <c r="C1732" s="6">
        <v>0</v>
      </c>
      <c r="D1732" s="7">
        <v>0</v>
      </c>
      <c r="E1732" s="8">
        <v>0</v>
      </c>
      <c r="F1732" s="6">
        <v>9650000</v>
      </c>
      <c r="G1732" s="9">
        <v>0</v>
      </c>
      <c r="H1732" s="10" t="s">
        <v>1597</v>
      </c>
      <c r="I1732" t="s">
        <v>5403</v>
      </c>
    </row>
    <row r="1733" spans="1:9" x14ac:dyDescent="0.25">
      <c r="A1733" s="4" t="s">
        <v>1594</v>
      </c>
      <c r="B1733" s="5">
        <v>105126333.3</v>
      </c>
      <c r="C1733" s="6">
        <v>125823333.3</v>
      </c>
      <c r="D1733" s="7">
        <v>79758000</v>
      </c>
      <c r="E1733" s="8">
        <v>120183333.3</v>
      </c>
      <c r="F1733" s="6">
        <v>115910000</v>
      </c>
      <c r="G1733" s="9">
        <v>99403333.329999998</v>
      </c>
      <c r="H1733" s="10" t="s">
        <v>1595</v>
      </c>
      <c r="I1733" t="s">
        <v>4573</v>
      </c>
    </row>
    <row r="1734" spans="1:9" x14ac:dyDescent="0.25">
      <c r="A1734" s="4" t="s">
        <v>1592</v>
      </c>
      <c r="B1734" s="5">
        <v>935486666.70000005</v>
      </c>
      <c r="C1734" s="6">
        <v>2062566667</v>
      </c>
      <c r="D1734" s="7">
        <v>1701533333</v>
      </c>
      <c r="E1734" s="8">
        <v>1635966667</v>
      </c>
      <c r="F1734" s="6">
        <v>1749466667</v>
      </c>
      <c r="G1734" s="9">
        <v>1593500000</v>
      </c>
      <c r="H1734" s="10" t="s">
        <v>1593</v>
      </c>
      <c r="I1734" t="s">
        <v>5404</v>
      </c>
    </row>
    <row r="1735" spans="1:9" x14ac:dyDescent="0.25">
      <c r="A1735" s="4" t="s">
        <v>310</v>
      </c>
      <c r="B1735" s="5">
        <v>36167666.670000002</v>
      </c>
      <c r="C1735" s="6">
        <v>233926666.69999999</v>
      </c>
      <c r="D1735" s="7">
        <v>43979000</v>
      </c>
      <c r="E1735" s="8">
        <v>57899666.670000002</v>
      </c>
      <c r="F1735" s="6">
        <v>232593333.30000001</v>
      </c>
      <c r="G1735" s="9">
        <v>60558333.329999998</v>
      </c>
      <c r="H1735" s="10" t="s">
        <v>311</v>
      </c>
      <c r="I1735" t="s">
        <v>5405</v>
      </c>
    </row>
    <row r="1736" spans="1:9" x14ac:dyDescent="0.25">
      <c r="A1736" s="4" t="s">
        <v>1590</v>
      </c>
      <c r="B1736" s="5">
        <v>162673333.30000001</v>
      </c>
      <c r="C1736" s="6">
        <v>86503333.329999998</v>
      </c>
      <c r="D1736" s="7">
        <v>158100000</v>
      </c>
      <c r="E1736" s="8">
        <v>46006666.670000002</v>
      </c>
      <c r="F1736" s="6">
        <v>73423333.329999998</v>
      </c>
      <c r="G1736" s="9">
        <v>54416666.670000002</v>
      </c>
      <c r="H1736" s="10" t="s">
        <v>1591</v>
      </c>
      <c r="I1736" t="s">
        <v>4301</v>
      </c>
    </row>
    <row r="1737" spans="1:9" x14ac:dyDescent="0.25">
      <c r="A1737" s="4" t="s">
        <v>1588</v>
      </c>
      <c r="B1737" s="5">
        <v>670403333.29999995</v>
      </c>
      <c r="C1737" s="6">
        <v>764536666.70000005</v>
      </c>
      <c r="D1737" s="7">
        <v>568920000</v>
      </c>
      <c r="E1737" s="8">
        <v>595813333.29999995</v>
      </c>
      <c r="F1737" s="6">
        <v>667250000</v>
      </c>
      <c r="G1737" s="9">
        <v>551406666.70000005</v>
      </c>
      <c r="H1737" s="10" t="s">
        <v>1589</v>
      </c>
      <c r="I1737" t="s">
        <v>5406</v>
      </c>
    </row>
    <row r="1738" spans="1:9" x14ac:dyDescent="0.25">
      <c r="A1738" s="4" t="s">
        <v>1586</v>
      </c>
      <c r="B1738" s="5">
        <v>447866666.69999999</v>
      </c>
      <c r="C1738" s="6">
        <v>304886666.69999999</v>
      </c>
      <c r="D1738" s="7">
        <v>310460000</v>
      </c>
      <c r="E1738" s="8">
        <v>447676666.69999999</v>
      </c>
      <c r="F1738" s="6">
        <v>332866666.69999999</v>
      </c>
      <c r="G1738" s="9">
        <v>404890000</v>
      </c>
      <c r="H1738" s="10" t="s">
        <v>1587</v>
      </c>
      <c r="I1738" t="s">
        <v>5407</v>
      </c>
    </row>
    <row r="1739" spans="1:9" x14ac:dyDescent="0.25">
      <c r="A1739" s="4" t="s">
        <v>308</v>
      </c>
      <c r="B1739" s="5">
        <v>28214000</v>
      </c>
      <c r="C1739" s="6">
        <v>0</v>
      </c>
      <c r="D1739" s="7">
        <v>0</v>
      </c>
      <c r="E1739" s="8">
        <v>0</v>
      </c>
      <c r="F1739" s="6">
        <v>0</v>
      </c>
      <c r="G1739" s="9">
        <v>0</v>
      </c>
      <c r="H1739" s="10" t="s">
        <v>309</v>
      </c>
      <c r="I1739" t="s">
        <v>5408</v>
      </c>
    </row>
    <row r="1740" spans="1:9" x14ac:dyDescent="0.25">
      <c r="A1740" s="4" t="s">
        <v>306</v>
      </c>
      <c r="B1740" s="5">
        <v>7911000</v>
      </c>
      <c r="C1740" s="6">
        <v>0</v>
      </c>
      <c r="D1740" s="7">
        <v>10797000</v>
      </c>
      <c r="E1740" s="8">
        <v>163790000</v>
      </c>
      <c r="F1740" s="6">
        <v>95421666.670000002</v>
      </c>
      <c r="G1740" s="9">
        <v>64026666.670000002</v>
      </c>
      <c r="H1740" s="10" t="s">
        <v>307</v>
      </c>
      <c r="I1740" t="s">
        <v>5409</v>
      </c>
    </row>
    <row r="1741" spans="1:9" x14ac:dyDescent="0.25">
      <c r="A1741" s="4" t="s">
        <v>304</v>
      </c>
      <c r="B1741" s="5">
        <v>2412033333</v>
      </c>
      <c r="C1741" s="6">
        <v>1920166667</v>
      </c>
      <c r="D1741" s="7">
        <v>2289133333</v>
      </c>
      <c r="E1741" s="8">
        <v>2402166667</v>
      </c>
      <c r="F1741" s="6">
        <v>1784233333</v>
      </c>
      <c r="G1741" s="9">
        <v>2215866667</v>
      </c>
      <c r="H1741" s="10" t="s">
        <v>305</v>
      </c>
      <c r="I1741" t="s">
        <v>5410</v>
      </c>
    </row>
    <row r="1742" spans="1:9" x14ac:dyDescent="0.25">
      <c r="A1742" s="4" t="s">
        <v>302</v>
      </c>
      <c r="B1742" s="5">
        <v>779283333.29999995</v>
      </c>
      <c r="C1742" s="6">
        <v>308793333.30000001</v>
      </c>
      <c r="D1742" s="7">
        <v>563413333.29999995</v>
      </c>
      <c r="E1742" s="8">
        <v>234553333.30000001</v>
      </c>
      <c r="F1742" s="6">
        <v>187746666.69999999</v>
      </c>
      <c r="G1742" s="9">
        <v>237453333.30000001</v>
      </c>
      <c r="H1742" s="10" t="s">
        <v>303</v>
      </c>
      <c r="I1742" t="s">
        <v>5411</v>
      </c>
    </row>
    <row r="1743" spans="1:9" x14ac:dyDescent="0.25">
      <c r="A1743" s="4" t="s">
        <v>1584</v>
      </c>
      <c r="B1743" s="5">
        <v>865390000</v>
      </c>
      <c r="C1743" s="6">
        <v>491780000</v>
      </c>
      <c r="D1743" s="7">
        <v>753746666.70000005</v>
      </c>
      <c r="E1743" s="8">
        <v>432953333.30000001</v>
      </c>
      <c r="F1743" s="6">
        <v>250360000</v>
      </c>
      <c r="G1743" s="9">
        <v>455396666.69999999</v>
      </c>
      <c r="H1743" s="10" t="s">
        <v>1585</v>
      </c>
      <c r="I1743" t="s">
        <v>4262</v>
      </c>
    </row>
    <row r="1744" spans="1:9" x14ac:dyDescent="0.25">
      <c r="A1744" s="4" t="s">
        <v>1582</v>
      </c>
      <c r="B1744" s="5">
        <v>3623133333</v>
      </c>
      <c r="C1744" s="6">
        <v>808036666.70000005</v>
      </c>
      <c r="D1744" s="7">
        <v>4064400000</v>
      </c>
      <c r="E1744" s="8">
        <v>1111270000</v>
      </c>
      <c r="F1744" s="6">
        <v>1540133333</v>
      </c>
      <c r="G1744" s="9">
        <v>1773143333</v>
      </c>
      <c r="H1744" s="10" t="s">
        <v>1583</v>
      </c>
      <c r="I1744" t="s">
        <v>5412</v>
      </c>
    </row>
    <row r="1745" spans="1:9" x14ac:dyDescent="0.25">
      <c r="A1745" s="4" t="s">
        <v>300</v>
      </c>
      <c r="B1745" s="5">
        <v>6938066667</v>
      </c>
      <c r="C1745" s="6">
        <v>8393400000</v>
      </c>
      <c r="D1745" s="7">
        <v>8629766667</v>
      </c>
      <c r="E1745" s="8">
        <v>10047466667</v>
      </c>
      <c r="F1745" s="6">
        <v>11116000000</v>
      </c>
      <c r="G1745" s="9">
        <v>10561133333</v>
      </c>
      <c r="H1745" s="10" t="s">
        <v>301</v>
      </c>
      <c r="I1745" t="s">
        <v>5413</v>
      </c>
    </row>
    <row r="1746" spans="1:9" x14ac:dyDescent="0.25">
      <c r="A1746" s="4" t="s">
        <v>298</v>
      </c>
      <c r="B1746" s="5">
        <v>89722666.670000002</v>
      </c>
      <c r="C1746" s="6">
        <v>178412333.30000001</v>
      </c>
      <c r="D1746" s="7">
        <v>356128333.30000001</v>
      </c>
      <c r="E1746" s="8">
        <v>232164333.30000001</v>
      </c>
      <c r="F1746" s="6">
        <v>174192666.69999999</v>
      </c>
      <c r="G1746" s="9">
        <v>192696666.69999999</v>
      </c>
      <c r="H1746" s="10" t="s">
        <v>299</v>
      </c>
      <c r="I1746" t="s">
        <v>5414</v>
      </c>
    </row>
    <row r="1747" spans="1:9" x14ac:dyDescent="0.25">
      <c r="A1747" s="4" t="s">
        <v>296</v>
      </c>
      <c r="B1747" s="5">
        <v>150636666.69999999</v>
      </c>
      <c r="C1747" s="6">
        <v>162390000</v>
      </c>
      <c r="D1747" s="7">
        <v>156836666.69999999</v>
      </c>
      <c r="E1747" s="8">
        <v>146937333.30000001</v>
      </c>
      <c r="F1747" s="6">
        <v>204400000</v>
      </c>
      <c r="G1747" s="9">
        <v>200210000</v>
      </c>
      <c r="H1747" s="10" t="s">
        <v>297</v>
      </c>
      <c r="I1747" t="s">
        <v>5415</v>
      </c>
    </row>
    <row r="1748" spans="1:9" x14ac:dyDescent="0.25">
      <c r="A1748" s="4" t="s">
        <v>294</v>
      </c>
      <c r="B1748" s="5">
        <v>5944166667</v>
      </c>
      <c r="C1748" s="6">
        <v>8123733333</v>
      </c>
      <c r="D1748" s="7">
        <v>7911733333</v>
      </c>
      <c r="E1748" s="8">
        <v>9557900000</v>
      </c>
      <c r="F1748" s="6">
        <v>10497666667</v>
      </c>
      <c r="G1748" s="9">
        <v>10076033333</v>
      </c>
      <c r="H1748" s="10" t="s">
        <v>295</v>
      </c>
      <c r="I1748" t="s">
        <v>5416</v>
      </c>
    </row>
    <row r="1749" spans="1:9" x14ac:dyDescent="0.25">
      <c r="A1749" s="4" t="s">
        <v>1580</v>
      </c>
      <c r="B1749" s="5">
        <v>2071566667</v>
      </c>
      <c r="C1749" s="6">
        <v>2323400000</v>
      </c>
      <c r="D1749" s="7">
        <v>2337800000</v>
      </c>
      <c r="E1749" s="8">
        <v>2439533333</v>
      </c>
      <c r="F1749" s="6">
        <v>2087466667</v>
      </c>
      <c r="G1749" s="9">
        <v>2242000000</v>
      </c>
      <c r="H1749" s="10" t="s">
        <v>1581</v>
      </c>
      <c r="I1749" t="s">
        <v>5417</v>
      </c>
    </row>
    <row r="1750" spans="1:9" x14ac:dyDescent="0.25">
      <c r="A1750" s="4" t="s">
        <v>292</v>
      </c>
      <c r="B1750" s="5">
        <v>165310000</v>
      </c>
      <c r="C1750" s="6">
        <v>191786666.69999999</v>
      </c>
      <c r="D1750" s="7">
        <v>203513333.30000001</v>
      </c>
      <c r="E1750" s="8">
        <v>221476666.69999999</v>
      </c>
      <c r="F1750" s="6">
        <v>255636666.69999999</v>
      </c>
      <c r="G1750" s="9">
        <v>209703333.30000001</v>
      </c>
      <c r="H1750" s="10" t="s">
        <v>293</v>
      </c>
      <c r="I1750" t="s">
        <v>5418</v>
      </c>
    </row>
    <row r="1751" spans="1:9" x14ac:dyDescent="0.25">
      <c r="A1751" s="4" t="s">
        <v>290</v>
      </c>
      <c r="B1751" s="5">
        <v>519146666.69999999</v>
      </c>
      <c r="C1751" s="6">
        <v>629850000</v>
      </c>
      <c r="D1751" s="7">
        <v>626940000</v>
      </c>
      <c r="E1751" s="8">
        <v>1040293333</v>
      </c>
      <c r="F1751" s="6">
        <v>851876666.70000005</v>
      </c>
      <c r="G1751" s="9">
        <v>835220000</v>
      </c>
      <c r="H1751" s="10" t="s">
        <v>291</v>
      </c>
      <c r="I1751" t="s">
        <v>5419</v>
      </c>
    </row>
    <row r="1752" spans="1:9" x14ac:dyDescent="0.25">
      <c r="A1752" s="4" t="s">
        <v>288</v>
      </c>
      <c r="B1752" s="5">
        <v>523583333.30000001</v>
      </c>
      <c r="C1752" s="6">
        <v>500786666.69999999</v>
      </c>
      <c r="D1752" s="7">
        <v>530003333.30000001</v>
      </c>
      <c r="E1752" s="8">
        <v>863620000</v>
      </c>
      <c r="F1752" s="6">
        <v>796910000</v>
      </c>
      <c r="G1752" s="9">
        <v>825453333.29999995</v>
      </c>
      <c r="H1752" s="10" t="s">
        <v>289</v>
      </c>
      <c r="I1752" t="s">
        <v>5420</v>
      </c>
    </row>
    <row r="1753" spans="1:9" x14ac:dyDescent="0.25">
      <c r="A1753" s="4" t="s">
        <v>1578</v>
      </c>
      <c r="B1753" s="5">
        <v>29932000</v>
      </c>
      <c r="C1753" s="6">
        <v>32685333.329999998</v>
      </c>
      <c r="D1753" s="7">
        <v>23642000</v>
      </c>
      <c r="E1753" s="8">
        <v>0</v>
      </c>
      <c r="F1753" s="6">
        <v>46588333.329999998</v>
      </c>
      <c r="G1753" s="9">
        <v>23325666.670000002</v>
      </c>
      <c r="H1753" s="10" t="s">
        <v>1579</v>
      </c>
      <c r="I1753" t="s">
        <v>5421</v>
      </c>
    </row>
    <row r="1754" spans="1:9" x14ac:dyDescent="0.25">
      <c r="A1754" s="4" t="s">
        <v>1576</v>
      </c>
      <c r="B1754" s="5">
        <v>1612566667</v>
      </c>
      <c r="C1754" s="6">
        <v>1649700000</v>
      </c>
      <c r="D1754" s="7">
        <v>1589933333</v>
      </c>
      <c r="E1754" s="8">
        <v>1652633333</v>
      </c>
      <c r="F1754" s="6">
        <v>1506400000</v>
      </c>
      <c r="G1754" s="9">
        <v>1886900000</v>
      </c>
      <c r="H1754" s="10" t="s">
        <v>1577</v>
      </c>
      <c r="I1754" t="s">
        <v>5422</v>
      </c>
    </row>
    <row r="1755" spans="1:9" x14ac:dyDescent="0.25">
      <c r="A1755" s="4" t="s">
        <v>286</v>
      </c>
      <c r="B1755" s="5">
        <v>166063333.30000001</v>
      </c>
      <c r="C1755" s="6">
        <v>169583333.30000001</v>
      </c>
      <c r="D1755" s="7">
        <v>153180000</v>
      </c>
      <c r="E1755" s="8">
        <v>251896666.69999999</v>
      </c>
      <c r="F1755" s="6">
        <v>175743333.30000001</v>
      </c>
      <c r="G1755" s="9">
        <v>197973333.30000001</v>
      </c>
      <c r="H1755" s="10" t="s">
        <v>287</v>
      </c>
      <c r="I1755" t="s">
        <v>5423</v>
      </c>
    </row>
    <row r="1756" spans="1:9" x14ac:dyDescent="0.25">
      <c r="A1756" s="4" t="s">
        <v>1574</v>
      </c>
      <c r="B1756" s="5">
        <v>416180000</v>
      </c>
      <c r="C1756" s="6">
        <v>408690000</v>
      </c>
      <c r="D1756" s="7">
        <v>405443333.30000001</v>
      </c>
      <c r="E1756" s="8">
        <v>479673333.30000001</v>
      </c>
      <c r="F1756" s="6">
        <v>386516666.69999999</v>
      </c>
      <c r="G1756" s="9">
        <v>401436666.69999999</v>
      </c>
      <c r="H1756" s="10" t="s">
        <v>1575</v>
      </c>
      <c r="I1756" t="s">
        <v>4262</v>
      </c>
    </row>
    <row r="1757" spans="1:9" x14ac:dyDescent="0.25">
      <c r="A1757" s="4" t="s">
        <v>284</v>
      </c>
      <c r="B1757" s="5">
        <v>1727500000</v>
      </c>
      <c r="C1757" s="6">
        <v>2461466667</v>
      </c>
      <c r="D1757" s="7">
        <v>2001600000</v>
      </c>
      <c r="E1757" s="8">
        <v>2219766667</v>
      </c>
      <c r="F1757" s="6">
        <v>2259300000</v>
      </c>
      <c r="G1757" s="9">
        <v>2087933333</v>
      </c>
      <c r="H1757" s="10" t="s">
        <v>285</v>
      </c>
      <c r="I1757" t="s">
        <v>5424</v>
      </c>
    </row>
    <row r="1758" spans="1:9" x14ac:dyDescent="0.25">
      <c r="A1758" s="4" t="s">
        <v>282</v>
      </c>
      <c r="B1758" s="5">
        <v>5078833333</v>
      </c>
      <c r="C1758" s="6">
        <v>6466900000</v>
      </c>
      <c r="D1758" s="7">
        <v>6630200000</v>
      </c>
      <c r="E1758" s="8">
        <v>11329333333</v>
      </c>
      <c r="F1758" s="6">
        <v>11286333333</v>
      </c>
      <c r="G1758" s="9">
        <v>10553366667</v>
      </c>
      <c r="H1758" s="10" t="s">
        <v>283</v>
      </c>
      <c r="I1758" t="s">
        <v>5425</v>
      </c>
    </row>
    <row r="1759" spans="1:9" x14ac:dyDescent="0.25">
      <c r="A1759" s="4" t="s">
        <v>280</v>
      </c>
      <c r="B1759" s="5">
        <v>1644700000</v>
      </c>
      <c r="C1759" s="6">
        <v>1815866667</v>
      </c>
      <c r="D1759" s="7">
        <v>2078366667</v>
      </c>
      <c r="E1759" s="8">
        <v>2294533333</v>
      </c>
      <c r="F1759" s="6">
        <v>2873933333</v>
      </c>
      <c r="G1759" s="9">
        <v>2365700000</v>
      </c>
      <c r="H1759" s="10" t="s">
        <v>281</v>
      </c>
      <c r="I1759" t="s">
        <v>5426</v>
      </c>
    </row>
    <row r="1760" spans="1:9" x14ac:dyDescent="0.25">
      <c r="A1760" s="4" t="s">
        <v>278</v>
      </c>
      <c r="B1760" s="5">
        <v>889980000</v>
      </c>
      <c r="C1760" s="6">
        <v>1051643333</v>
      </c>
      <c r="D1760" s="7">
        <v>1022053333</v>
      </c>
      <c r="E1760" s="8">
        <v>1413266667</v>
      </c>
      <c r="F1760" s="6">
        <v>1378933333</v>
      </c>
      <c r="G1760" s="9">
        <v>1470433333</v>
      </c>
      <c r="H1760" s="10" t="s">
        <v>279</v>
      </c>
      <c r="I1760" t="s">
        <v>5427</v>
      </c>
    </row>
    <row r="1761" spans="1:9" x14ac:dyDescent="0.25">
      <c r="A1761" s="4" t="s">
        <v>276</v>
      </c>
      <c r="B1761" s="5">
        <v>795303333.29999995</v>
      </c>
      <c r="C1761" s="6">
        <v>1171733333</v>
      </c>
      <c r="D1761" s="7">
        <v>1253866667</v>
      </c>
      <c r="E1761" s="8">
        <v>1287566667</v>
      </c>
      <c r="F1761" s="6">
        <v>1416900000</v>
      </c>
      <c r="G1761" s="9">
        <v>1575800000</v>
      </c>
      <c r="H1761" s="10" t="s">
        <v>277</v>
      </c>
      <c r="I1761" t="s">
        <v>5428</v>
      </c>
    </row>
    <row r="1762" spans="1:9" x14ac:dyDescent="0.25">
      <c r="A1762" s="4" t="s">
        <v>274</v>
      </c>
      <c r="B1762" s="5">
        <v>17058666667</v>
      </c>
      <c r="C1762" s="6">
        <v>23136333333</v>
      </c>
      <c r="D1762" s="7">
        <v>26421666667</v>
      </c>
      <c r="E1762" s="8">
        <v>32217666667</v>
      </c>
      <c r="F1762" s="6">
        <v>30534666667</v>
      </c>
      <c r="G1762" s="9">
        <v>34891000000</v>
      </c>
      <c r="H1762" s="10" t="s">
        <v>275</v>
      </c>
      <c r="I1762" t="s">
        <v>5429</v>
      </c>
    </row>
    <row r="1763" spans="1:9" x14ac:dyDescent="0.25">
      <c r="A1763" s="4" t="s">
        <v>272</v>
      </c>
      <c r="B1763" s="5">
        <v>2123233333</v>
      </c>
      <c r="C1763" s="6">
        <v>3226166667</v>
      </c>
      <c r="D1763" s="7">
        <v>3012600000</v>
      </c>
      <c r="E1763" s="8">
        <v>4878600000</v>
      </c>
      <c r="F1763" s="6">
        <v>4389133333</v>
      </c>
      <c r="G1763" s="9">
        <v>5081666667</v>
      </c>
      <c r="H1763" s="10" t="s">
        <v>273</v>
      </c>
      <c r="I1763" t="s">
        <v>5430</v>
      </c>
    </row>
    <row r="1764" spans="1:9" x14ac:dyDescent="0.25">
      <c r="A1764" s="4" t="s">
        <v>1572</v>
      </c>
      <c r="B1764" s="5">
        <v>33087666.670000002</v>
      </c>
      <c r="C1764" s="6">
        <v>61708000</v>
      </c>
      <c r="D1764" s="7">
        <v>53212333.329999998</v>
      </c>
      <c r="E1764" s="8">
        <v>78777000</v>
      </c>
      <c r="F1764" s="6">
        <v>129754333.3</v>
      </c>
      <c r="G1764" s="9">
        <v>66531333.329999998</v>
      </c>
      <c r="H1764" s="10" t="s">
        <v>1573</v>
      </c>
      <c r="I1764" t="s">
        <v>5431</v>
      </c>
    </row>
    <row r="1765" spans="1:9" x14ac:dyDescent="0.25">
      <c r="A1765" s="4" t="s">
        <v>1570</v>
      </c>
      <c r="B1765" s="5">
        <v>426536666.69999999</v>
      </c>
      <c r="C1765" s="6">
        <v>226446666.69999999</v>
      </c>
      <c r="D1765" s="7">
        <v>238816666.69999999</v>
      </c>
      <c r="E1765" s="8">
        <v>184623333.30000001</v>
      </c>
      <c r="F1765" s="6">
        <v>153570000</v>
      </c>
      <c r="G1765" s="9">
        <v>150983333.30000001</v>
      </c>
      <c r="H1765" s="10" t="s">
        <v>1571</v>
      </c>
      <c r="I1765" t="s">
        <v>5432</v>
      </c>
    </row>
    <row r="1766" spans="1:9" x14ac:dyDescent="0.25">
      <c r="A1766" s="4" t="s">
        <v>1568</v>
      </c>
      <c r="B1766" s="5">
        <v>230776666.69999999</v>
      </c>
      <c r="C1766" s="6">
        <v>125220000</v>
      </c>
      <c r="D1766" s="7">
        <v>187180000</v>
      </c>
      <c r="E1766" s="8">
        <v>408293333.30000001</v>
      </c>
      <c r="F1766" s="6">
        <v>191753333.30000001</v>
      </c>
      <c r="G1766" s="9">
        <v>272753333.30000001</v>
      </c>
      <c r="H1766" s="10" t="s">
        <v>1569</v>
      </c>
      <c r="I1766" t="s">
        <v>5433</v>
      </c>
    </row>
    <row r="1767" spans="1:9" x14ac:dyDescent="0.25">
      <c r="A1767" s="4" t="s">
        <v>1566</v>
      </c>
      <c r="B1767" s="5">
        <v>15266666.67</v>
      </c>
      <c r="C1767" s="6">
        <v>0</v>
      </c>
      <c r="D1767" s="7">
        <v>0</v>
      </c>
      <c r="E1767" s="8">
        <v>0</v>
      </c>
      <c r="F1767" s="6">
        <v>0</v>
      </c>
      <c r="G1767" s="9">
        <v>0</v>
      </c>
      <c r="H1767" s="10" t="s">
        <v>1567</v>
      </c>
      <c r="I1767" t="s">
        <v>4262</v>
      </c>
    </row>
    <row r="1768" spans="1:9" x14ac:dyDescent="0.25">
      <c r="A1768" s="4" t="s">
        <v>270</v>
      </c>
      <c r="B1768" s="5">
        <v>141213333.30000001</v>
      </c>
      <c r="C1768" s="6">
        <v>127053333.3</v>
      </c>
      <c r="D1768" s="7">
        <v>222116666.69999999</v>
      </c>
      <c r="E1768" s="8">
        <v>140573333.30000001</v>
      </c>
      <c r="F1768" s="6">
        <v>129433333.3</v>
      </c>
      <c r="G1768" s="9">
        <v>168250000</v>
      </c>
      <c r="H1768" s="10" t="s">
        <v>271</v>
      </c>
      <c r="I1768" t="s">
        <v>5434</v>
      </c>
    </row>
    <row r="1769" spans="1:9" x14ac:dyDescent="0.25">
      <c r="A1769" s="4" t="s">
        <v>268</v>
      </c>
      <c r="B1769" s="5">
        <v>0</v>
      </c>
      <c r="C1769" s="6">
        <v>0</v>
      </c>
      <c r="D1769" s="7">
        <v>0</v>
      </c>
      <c r="E1769" s="8">
        <v>0</v>
      </c>
      <c r="F1769" s="6">
        <v>0</v>
      </c>
      <c r="G1769" s="9">
        <v>5397333.3329999996</v>
      </c>
      <c r="H1769" s="10" t="s">
        <v>269</v>
      </c>
      <c r="I1769" t="s">
        <v>5435</v>
      </c>
    </row>
    <row r="1770" spans="1:9" x14ac:dyDescent="0.25">
      <c r="A1770" s="4" t="s">
        <v>1564</v>
      </c>
      <c r="B1770" s="5">
        <v>453720000</v>
      </c>
      <c r="C1770" s="6">
        <v>65692333.329999998</v>
      </c>
      <c r="D1770" s="7">
        <v>785856666.70000005</v>
      </c>
      <c r="E1770" s="8">
        <v>186986666.69999999</v>
      </c>
      <c r="F1770" s="6">
        <v>201580000</v>
      </c>
      <c r="G1770" s="9">
        <v>209870000</v>
      </c>
      <c r="H1770" s="10" t="s">
        <v>1565</v>
      </c>
      <c r="I1770" t="s">
        <v>4262</v>
      </c>
    </row>
    <row r="1771" spans="1:9" x14ac:dyDescent="0.25">
      <c r="A1771" s="4" t="s">
        <v>1562</v>
      </c>
      <c r="B1771" s="5">
        <v>29832333.329999998</v>
      </c>
      <c r="C1771" s="6">
        <v>25396000</v>
      </c>
      <c r="D1771" s="7">
        <v>25361333.329999998</v>
      </c>
      <c r="E1771" s="8">
        <v>5240000</v>
      </c>
      <c r="F1771" s="6">
        <v>5258666.6670000004</v>
      </c>
      <c r="G1771" s="9">
        <v>16192666.67</v>
      </c>
      <c r="H1771" s="10" t="s">
        <v>1563</v>
      </c>
      <c r="I1771" t="s">
        <v>5436</v>
      </c>
    </row>
    <row r="1772" spans="1:9" x14ac:dyDescent="0.25">
      <c r="A1772" s="4" t="s">
        <v>1560</v>
      </c>
      <c r="B1772" s="5">
        <v>121592666.7</v>
      </c>
      <c r="C1772" s="6">
        <v>150643333.30000001</v>
      </c>
      <c r="D1772" s="7">
        <v>121887000</v>
      </c>
      <c r="E1772" s="8">
        <v>354890000</v>
      </c>
      <c r="F1772" s="6">
        <v>250910000</v>
      </c>
      <c r="G1772" s="9">
        <v>262223333.30000001</v>
      </c>
      <c r="H1772" s="10" t="s">
        <v>1561</v>
      </c>
      <c r="I1772" t="s">
        <v>5437</v>
      </c>
    </row>
    <row r="1773" spans="1:9" x14ac:dyDescent="0.25">
      <c r="A1773" s="4" t="s">
        <v>1558</v>
      </c>
      <c r="B1773" s="5">
        <v>105205666.7</v>
      </c>
      <c r="C1773" s="6">
        <v>124503333.3</v>
      </c>
      <c r="D1773" s="7">
        <v>109837666.7</v>
      </c>
      <c r="E1773" s="8">
        <v>309493333.30000001</v>
      </c>
      <c r="F1773" s="6">
        <v>222256666.69999999</v>
      </c>
      <c r="G1773" s="9">
        <v>275153333.30000001</v>
      </c>
      <c r="H1773" s="10" t="s">
        <v>1559</v>
      </c>
      <c r="I1773" t="s">
        <v>5438</v>
      </c>
    </row>
    <row r="1774" spans="1:9" x14ac:dyDescent="0.25">
      <c r="A1774" s="4" t="s">
        <v>1556</v>
      </c>
      <c r="B1774" s="5">
        <v>329153333.30000001</v>
      </c>
      <c r="C1774" s="6">
        <v>570926666.70000005</v>
      </c>
      <c r="D1774" s="7">
        <v>450813333.30000001</v>
      </c>
      <c r="E1774" s="8">
        <v>511406666.69999999</v>
      </c>
      <c r="F1774" s="6">
        <v>483600000</v>
      </c>
      <c r="G1774" s="9">
        <v>520083333.30000001</v>
      </c>
      <c r="H1774" s="10" t="s">
        <v>1557</v>
      </c>
      <c r="I1774" t="s">
        <v>4352</v>
      </c>
    </row>
    <row r="1775" spans="1:9" x14ac:dyDescent="0.25">
      <c r="A1775" s="4" t="s">
        <v>1554</v>
      </c>
      <c r="B1775" s="5">
        <v>154636666.69999999</v>
      </c>
      <c r="C1775" s="6">
        <v>301103333.30000001</v>
      </c>
      <c r="D1775" s="7">
        <v>217270000</v>
      </c>
      <c r="E1775" s="8">
        <v>64180000</v>
      </c>
      <c r="F1775" s="6">
        <v>247296666.69999999</v>
      </c>
      <c r="G1775" s="9">
        <v>162436666.69999999</v>
      </c>
      <c r="H1775" s="10" t="s">
        <v>1555</v>
      </c>
      <c r="I1775" t="s">
        <v>5439</v>
      </c>
    </row>
    <row r="1776" spans="1:9" x14ac:dyDescent="0.25">
      <c r="A1776" s="4" t="s">
        <v>1552</v>
      </c>
      <c r="B1776" s="5">
        <v>202333333.30000001</v>
      </c>
      <c r="C1776" s="6">
        <v>228443333.30000001</v>
      </c>
      <c r="D1776" s="7">
        <v>120472666.7</v>
      </c>
      <c r="E1776" s="8">
        <v>42083333.329999998</v>
      </c>
      <c r="F1776" s="6">
        <v>49743333.329999998</v>
      </c>
      <c r="G1776" s="9">
        <v>45569666.670000002</v>
      </c>
      <c r="H1776" s="10" t="s">
        <v>1553</v>
      </c>
      <c r="I1776" t="s">
        <v>4894</v>
      </c>
    </row>
    <row r="1777" spans="1:9" x14ac:dyDescent="0.25">
      <c r="A1777" s="4" t="s">
        <v>1550</v>
      </c>
      <c r="B1777" s="5">
        <v>142720000</v>
      </c>
      <c r="C1777" s="6">
        <v>134510000</v>
      </c>
      <c r="D1777" s="7">
        <v>161016666.69999999</v>
      </c>
      <c r="E1777" s="8">
        <v>180176666.69999999</v>
      </c>
      <c r="F1777" s="6">
        <v>123803333.3</v>
      </c>
      <c r="G1777" s="9">
        <v>177053333.30000001</v>
      </c>
      <c r="H1777" s="10" t="s">
        <v>1551</v>
      </c>
      <c r="I1777" t="s">
        <v>5440</v>
      </c>
    </row>
    <row r="1778" spans="1:9" x14ac:dyDescent="0.25">
      <c r="A1778" s="4" t="s">
        <v>1548</v>
      </c>
      <c r="B1778" s="5">
        <v>315800000</v>
      </c>
      <c r="C1778" s="6">
        <v>233276666.69999999</v>
      </c>
      <c r="D1778" s="7">
        <v>244993333.30000001</v>
      </c>
      <c r="E1778" s="8">
        <v>268786666.69999999</v>
      </c>
      <c r="F1778" s="6">
        <v>225300000</v>
      </c>
      <c r="G1778" s="9">
        <v>266846666.69999999</v>
      </c>
      <c r="H1778" s="10" t="s">
        <v>1549</v>
      </c>
      <c r="I1778" t="s">
        <v>5366</v>
      </c>
    </row>
    <row r="1779" spans="1:9" x14ac:dyDescent="0.25">
      <c r="A1779" s="4" t="s">
        <v>1546</v>
      </c>
      <c r="B1779" s="5">
        <v>80990666.670000002</v>
      </c>
      <c r="C1779" s="6">
        <v>96675666.670000002</v>
      </c>
      <c r="D1779" s="7">
        <v>63358666.670000002</v>
      </c>
      <c r="E1779" s="8">
        <v>130816666.7</v>
      </c>
      <c r="F1779" s="6">
        <v>52088333.329999998</v>
      </c>
      <c r="G1779" s="9">
        <v>95433000</v>
      </c>
      <c r="H1779" s="10" t="s">
        <v>1547</v>
      </c>
      <c r="I1779" t="s">
        <v>4262</v>
      </c>
    </row>
    <row r="1780" spans="1:9" x14ac:dyDescent="0.25">
      <c r="A1780" s="4" t="s">
        <v>1544</v>
      </c>
      <c r="B1780" s="5">
        <v>99233666.670000002</v>
      </c>
      <c r="C1780" s="6">
        <v>131856333.3</v>
      </c>
      <c r="D1780" s="7">
        <v>68361333.329999998</v>
      </c>
      <c r="E1780" s="8">
        <v>60514000</v>
      </c>
      <c r="F1780" s="6">
        <v>63295000</v>
      </c>
      <c r="G1780" s="9">
        <v>30214000</v>
      </c>
      <c r="H1780" s="10" t="s">
        <v>1545</v>
      </c>
      <c r="I1780" t="s">
        <v>5441</v>
      </c>
    </row>
    <row r="1781" spans="1:9" x14ac:dyDescent="0.25">
      <c r="A1781" s="4" t="s">
        <v>1542</v>
      </c>
      <c r="B1781" s="5">
        <v>714123333.29999995</v>
      </c>
      <c r="C1781" s="6">
        <v>762213333.29999995</v>
      </c>
      <c r="D1781" s="7">
        <v>727780000</v>
      </c>
      <c r="E1781" s="8">
        <v>706440000</v>
      </c>
      <c r="F1781" s="6">
        <v>587916666.70000005</v>
      </c>
      <c r="G1781" s="9">
        <v>613570000</v>
      </c>
      <c r="H1781" s="10" t="s">
        <v>1543</v>
      </c>
      <c r="I1781" t="s">
        <v>5442</v>
      </c>
    </row>
    <row r="1782" spans="1:9" x14ac:dyDescent="0.25">
      <c r="A1782" s="4" t="s">
        <v>1540</v>
      </c>
      <c r="B1782" s="5">
        <v>228876666.69999999</v>
      </c>
      <c r="C1782" s="6">
        <v>376643333.30000001</v>
      </c>
      <c r="D1782" s="7">
        <v>56945333.329999998</v>
      </c>
      <c r="E1782" s="8">
        <v>22373666.670000002</v>
      </c>
      <c r="F1782" s="6">
        <v>36093000</v>
      </c>
      <c r="G1782" s="9">
        <v>18131333.329999998</v>
      </c>
      <c r="H1782" s="10" t="s">
        <v>1541</v>
      </c>
      <c r="I1782" t="s">
        <v>4389</v>
      </c>
    </row>
    <row r="1783" spans="1:9" x14ac:dyDescent="0.25">
      <c r="A1783" s="4" t="s">
        <v>1538</v>
      </c>
      <c r="B1783" s="5">
        <v>110838333.3</v>
      </c>
      <c r="C1783" s="6">
        <v>112606666.7</v>
      </c>
      <c r="D1783" s="7">
        <v>164373333.30000001</v>
      </c>
      <c r="E1783" s="8">
        <v>229440000</v>
      </c>
      <c r="F1783" s="6">
        <v>135175000</v>
      </c>
      <c r="G1783" s="9">
        <v>152473333.30000001</v>
      </c>
      <c r="H1783" s="10" t="s">
        <v>1539</v>
      </c>
      <c r="I1783" t="s">
        <v>5443</v>
      </c>
    </row>
    <row r="1784" spans="1:9" x14ac:dyDescent="0.25">
      <c r="A1784" s="4" t="s">
        <v>266</v>
      </c>
      <c r="B1784" s="5">
        <v>115620000</v>
      </c>
      <c r="C1784" s="6">
        <v>119430000</v>
      </c>
      <c r="D1784" s="7">
        <v>108888333.3</v>
      </c>
      <c r="E1784" s="8">
        <v>131173333.3</v>
      </c>
      <c r="F1784" s="6">
        <v>98885000</v>
      </c>
      <c r="G1784" s="9">
        <v>109876666.7</v>
      </c>
      <c r="H1784" s="10" t="s">
        <v>267</v>
      </c>
      <c r="I1784" t="s">
        <v>5444</v>
      </c>
    </row>
    <row r="1785" spans="1:9" x14ac:dyDescent="0.25">
      <c r="A1785" s="4" t="s">
        <v>264</v>
      </c>
      <c r="B1785" s="5">
        <v>1808966667</v>
      </c>
      <c r="C1785" s="6">
        <v>1446866667</v>
      </c>
      <c r="D1785" s="7">
        <v>1632700000</v>
      </c>
      <c r="E1785" s="8">
        <v>1560800000</v>
      </c>
      <c r="F1785" s="6">
        <v>1435000000</v>
      </c>
      <c r="G1785" s="9">
        <v>1615033333</v>
      </c>
      <c r="H1785" s="10" t="s">
        <v>265</v>
      </c>
      <c r="I1785" t="s">
        <v>5445</v>
      </c>
    </row>
    <row r="1786" spans="1:9" x14ac:dyDescent="0.25">
      <c r="A1786" s="4" t="s">
        <v>1536</v>
      </c>
      <c r="B1786" s="5">
        <v>19391333.329999998</v>
      </c>
      <c r="C1786" s="6">
        <v>0</v>
      </c>
      <c r="D1786" s="7">
        <v>0</v>
      </c>
      <c r="E1786" s="8">
        <v>0</v>
      </c>
      <c r="F1786" s="6">
        <v>0</v>
      </c>
      <c r="G1786" s="9">
        <v>0</v>
      </c>
      <c r="H1786" s="10" t="s">
        <v>1537</v>
      </c>
      <c r="I1786" t="s">
        <v>4262</v>
      </c>
    </row>
    <row r="1787" spans="1:9" x14ac:dyDescent="0.25">
      <c r="A1787" s="4" t="s">
        <v>1534</v>
      </c>
      <c r="B1787" s="5">
        <v>292243333.30000001</v>
      </c>
      <c r="C1787" s="6">
        <v>294296666.69999999</v>
      </c>
      <c r="D1787" s="7">
        <v>335580000</v>
      </c>
      <c r="E1787" s="8">
        <v>422676666.69999999</v>
      </c>
      <c r="F1787" s="6">
        <v>339283333.30000001</v>
      </c>
      <c r="G1787" s="9">
        <v>429093333.30000001</v>
      </c>
      <c r="H1787" s="10" t="s">
        <v>1535</v>
      </c>
      <c r="I1787" t="s">
        <v>4744</v>
      </c>
    </row>
    <row r="1788" spans="1:9" x14ac:dyDescent="0.25">
      <c r="A1788" s="4" t="s">
        <v>262</v>
      </c>
      <c r="B1788" s="5">
        <v>127976666.7</v>
      </c>
      <c r="C1788" s="6">
        <v>111356666.7</v>
      </c>
      <c r="D1788" s="7">
        <v>123820000</v>
      </c>
      <c r="E1788" s="8">
        <v>161956666.69999999</v>
      </c>
      <c r="F1788" s="6">
        <v>141483333.30000001</v>
      </c>
      <c r="G1788" s="9">
        <v>140413333.30000001</v>
      </c>
      <c r="H1788" s="10" t="s">
        <v>263</v>
      </c>
      <c r="I1788" t="s">
        <v>5446</v>
      </c>
    </row>
    <row r="1789" spans="1:9" x14ac:dyDescent="0.25">
      <c r="A1789" s="4" t="s">
        <v>1532</v>
      </c>
      <c r="B1789" s="5">
        <v>464153333.30000001</v>
      </c>
      <c r="C1789" s="6">
        <v>289173333.30000001</v>
      </c>
      <c r="D1789" s="7">
        <v>447360000</v>
      </c>
      <c r="E1789" s="8">
        <v>506046666.69999999</v>
      </c>
      <c r="F1789" s="6">
        <v>458613333.30000001</v>
      </c>
      <c r="G1789" s="9">
        <v>534890000</v>
      </c>
      <c r="H1789" s="10" t="s">
        <v>1533</v>
      </c>
      <c r="I1789" t="s">
        <v>5447</v>
      </c>
    </row>
    <row r="1790" spans="1:9" x14ac:dyDescent="0.25">
      <c r="A1790" s="4" t="s">
        <v>260</v>
      </c>
      <c r="B1790" s="5">
        <v>0</v>
      </c>
      <c r="C1790" s="6">
        <v>0</v>
      </c>
      <c r="D1790" s="7">
        <v>0</v>
      </c>
      <c r="E1790" s="8">
        <v>0</v>
      </c>
      <c r="F1790" s="6">
        <v>0</v>
      </c>
      <c r="G1790" s="9">
        <v>26586333.329999998</v>
      </c>
      <c r="H1790" s="10" t="s">
        <v>261</v>
      </c>
      <c r="I1790" t="s">
        <v>5448</v>
      </c>
    </row>
    <row r="1791" spans="1:9" x14ac:dyDescent="0.25">
      <c r="A1791" s="4" t="s">
        <v>258</v>
      </c>
      <c r="B1791" s="5">
        <v>2991566667</v>
      </c>
      <c r="C1791" s="6">
        <v>3400033333</v>
      </c>
      <c r="D1791" s="7">
        <v>3258900000</v>
      </c>
      <c r="E1791" s="8">
        <v>6582500000</v>
      </c>
      <c r="F1791" s="6">
        <v>6890800000</v>
      </c>
      <c r="G1791" s="9">
        <v>5988966667</v>
      </c>
      <c r="H1791" s="10" t="s">
        <v>259</v>
      </c>
      <c r="I1791" t="s">
        <v>5449</v>
      </c>
    </row>
    <row r="1792" spans="1:9" x14ac:dyDescent="0.25">
      <c r="A1792" s="4" t="s">
        <v>1530</v>
      </c>
      <c r="B1792" s="5">
        <v>961116666.70000005</v>
      </c>
      <c r="C1792" s="6">
        <v>1008243333</v>
      </c>
      <c r="D1792" s="7">
        <v>776640000</v>
      </c>
      <c r="E1792" s="8">
        <v>1397633333</v>
      </c>
      <c r="F1792" s="6">
        <v>1522366667</v>
      </c>
      <c r="G1792" s="9">
        <v>1243366667</v>
      </c>
      <c r="H1792" s="10" t="s">
        <v>1531</v>
      </c>
      <c r="I1792" t="s">
        <v>5450</v>
      </c>
    </row>
    <row r="1793" spans="1:9" x14ac:dyDescent="0.25">
      <c r="A1793" s="4" t="s">
        <v>1528</v>
      </c>
      <c r="B1793" s="5">
        <v>1085346667</v>
      </c>
      <c r="C1793" s="6">
        <v>617306666.70000005</v>
      </c>
      <c r="D1793" s="7">
        <v>840803333.29999995</v>
      </c>
      <c r="E1793" s="8">
        <v>631286666.70000005</v>
      </c>
      <c r="F1793" s="6">
        <v>407240000</v>
      </c>
      <c r="G1793" s="9">
        <v>628513333.29999995</v>
      </c>
      <c r="H1793" s="10" t="s">
        <v>1529</v>
      </c>
      <c r="I1793" t="s">
        <v>5451</v>
      </c>
    </row>
    <row r="1794" spans="1:9" x14ac:dyDescent="0.25">
      <c r="A1794" s="4" t="s">
        <v>1526</v>
      </c>
      <c r="B1794" s="5">
        <v>12135666.67</v>
      </c>
      <c r="C1794" s="6">
        <v>0</v>
      </c>
      <c r="D1794" s="7">
        <v>0</v>
      </c>
      <c r="E1794" s="8">
        <v>0</v>
      </c>
      <c r="F1794" s="6">
        <v>0</v>
      </c>
      <c r="G1794" s="9">
        <v>0</v>
      </c>
      <c r="H1794" s="10" t="s">
        <v>1527</v>
      </c>
      <c r="I1794" t="s">
        <v>5452</v>
      </c>
    </row>
    <row r="1795" spans="1:9" x14ac:dyDescent="0.25">
      <c r="A1795" s="4" t="s">
        <v>256</v>
      </c>
      <c r="B1795" s="5">
        <v>425363333.30000001</v>
      </c>
      <c r="C1795" s="6">
        <v>730870000</v>
      </c>
      <c r="D1795" s="7">
        <v>752180000</v>
      </c>
      <c r="E1795" s="8">
        <v>1529266667</v>
      </c>
      <c r="F1795" s="6">
        <v>1295000000</v>
      </c>
      <c r="G1795" s="9">
        <v>1363100000</v>
      </c>
      <c r="H1795" s="10" t="s">
        <v>257</v>
      </c>
      <c r="I1795" t="s">
        <v>5453</v>
      </c>
    </row>
    <row r="1796" spans="1:9" x14ac:dyDescent="0.25">
      <c r="A1796" s="4" t="s">
        <v>254</v>
      </c>
      <c r="B1796" s="5">
        <v>0</v>
      </c>
      <c r="C1796" s="6">
        <v>36723333.329999998</v>
      </c>
      <c r="D1796" s="7">
        <v>114846666.7</v>
      </c>
      <c r="E1796" s="8">
        <v>30821000</v>
      </c>
      <c r="F1796" s="6">
        <v>34780000</v>
      </c>
      <c r="G1796" s="9">
        <v>0</v>
      </c>
      <c r="H1796" s="10" t="s">
        <v>255</v>
      </c>
      <c r="I1796" t="s">
        <v>5454</v>
      </c>
    </row>
    <row r="1797" spans="1:9" x14ac:dyDescent="0.25">
      <c r="A1797" s="4" t="s">
        <v>252</v>
      </c>
      <c r="B1797" s="5">
        <v>409430000</v>
      </c>
      <c r="C1797" s="6">
        <v>362886666.69999999</v>
      </c>
      <c r="D1797" s="7">
        <v>377243333.30000001</v>
      </c>
      <c r="E1797" s="8">
        <v>321973333.30000001</v>
      </c>
      <c r="F1797" s="6">
        <v>415776666.69999999</v>
      </c>
      <c r="G1797" s="9">
        <v>418446666.69999999</v>
      </c>
      <c r="H1797" s="10" t="s">
        <v>253</v>
      </c>
      <c r="I1797" t="s">
        <v>5455</v>
      </c>
    </row>
    <row r="1798" spans="1:9" x14ac:dyDescent="0.25">
      <c r="A1798" s="4" t="s">
        <v>1524</v>
      </c>
      <c r="B1798" s="5">
        <v>1289533333</v>
      </c>
      <c r="C1798" s="6">
        <v>2018866667</v>
      </c>
      <c r="D1798" s="7">
        <v>1952600000</v>
      </c>
      <c r="E1798" s="8">
        <v>2477133333</v>
      </c>
      <c r="F1798" s="6">
        <v>2161933333</v>
      </c>
      <c r="G1798" s="9">
        <v>2465333333</v>
      </c>
      <c r="H1798" s="10" t="s">
        <v>1525</v>
      </c>
      <c r="I1798" t="s">
        <v>5001</v>
      </c>
    </row>
    <row r="1799" spans="1:9" x14ac:dyDescent="0.25">
      <c r="A1799" s="4" t="s">
        <v>1522</v>
      </c>
      <c r="B1799" s="5">
        <v>48745666.670000002</v>
      </c>
      <c r="C1799" s="6">
        <v>147476666.69999999</v>
      </c>
      <c r="D1799" s="7">
        <v>76659333.329999998</v>
      </c>
      <c r="E1799" s="8">
        <v>89124333.329999998</v>
      </c>
      <c r="F1799" s="6">
        <v>93003666.670000002</v>
      </c>
      <c r="G1799" s="9">
        <v>83076000</v>
      </c>
      <c r="H1799" s="10" t="s">
        <v>1523</v>
      </c>
      <c r="I1799" t="s">
        <v>5456</v>
      </c>
    </row>
    <row r="1800" spans="1:9" x14ac:dyDescent="0.25">
      <c r="A1800" s="4" t="s">
        <v>1520</v>
      </c>
      <c r="B1800" s="5">
        <v>229250000</v>
      </c>
      <c r="C1800" s="6">
        <v>264476666.69999999</v>
      </c>
      <c r="D1800" s="7">
        <v>267036666.69999999</v>
      </c>
      <c r="E1800" s="8">
        <v>363236666.69999999</v>
      </c>
      <c r="F1800" s="6">
        <v>280613333.30000001</v>
      </c>
      <c r="G1800" s="9">
        <v>325200000</v>
      </c>
      <c r="H1800" s="10" t="s">
        <v>1521</v>
      </c>
      <c r="I1800" t="s">
        <v>5457</v>
      </c>
    </row>
    <row r="1801" spans="1:9" x14ac:dyDescent="0.25">
      <c r="A1801" s="4" t="s">
        <v>250</v>
      </c>
      <c r="B1801" s="5">
        <v>0</v>
      </c>
      <c r="C1801" s="6">
        <v>0</v>
      </c>
      <c r="D1801" s="7">
        <v>0</v>
      </c>
      <c r="E1801" s="8">
        <v>20772000</v>
      </c>
      <c r="F1801" s="6">
        <v>0</v>
      </c>
      <c r="G1801" s="9">
        <v>45817000</v>
      </c>
      <c r="H1801" s="10" t="s">
        <v>251</v>
      </c>
      <c r="I1801" t="s">
        <v>5458</v>
      </c>
    </row>
    <row r="1802" spans="1:9" x14ac:dyDescent="0.25">
      <c r="A1802" s="4" t="s">
        <v>248</v>
      </c>
      <c r="B1802" s="5">
        <v>451450000</v>
      </c>
      <c r="C1802" s="6">
        <v>527766666.69999999</v>
      </c>
      <c r="D1802" s="7">
        <v>459636666.69999999</v>
      </c>
      <c r="E1802" s="8">
        <v>720070000</v>
      </c>
      <c r="F1802" s="6">
        <v>371033333.30000001</v>
      </c>
      <c r="G1802" s="9">
        <v>551006666.70000005</v>
      </c>
      <c r="H1802" s="10" t="s">
        <v>249</v>
      </c>
      <c r="I1802" t="s">
        <v>5459</v>
      </c>
    </row>
    <row r="1803" spans="1:9" x14ac:dyDescent="0.25">
      <c r="A1803" s="4" t="s">
        <v>1518</v>
      </c>
      <c r="B1803" s="5">
        <v>0</v>
      </c>
      <c r="C1803" s="6">
        <v>0</v>
      </c>
      <c r="D1803" s="7">
        <v>0</v>
      </c>
      <c r="E1803" s="8">
        <v>0</v>
      </c>
      <c r="F1803" s="6">
        <v>0</v>
      </c>
      <c r="G1803" s="9">
        <v>3135300</v>
      </c>
      <c r="H1803" s="10" t="s">
        <v>1519</v>
      </c>
      <c r="I1803" t="s">
        <v>5460</v>
      </c>
    </row>
    <row r="1804" spans="1:9" x14ac:dyDescent="0.25">
      <c r="A1804" s="4" t="s">
        <v>1516</v>
      </c>
      <c r="B1804" s="5">
        <v>0</v>
      </c>
      <c r="C1804" s="6">
        <v>0</v>
      </c>
      <c r="D1804" s="7">
        <v>0</v>
      </c>
      <c r="E1804" s="8">
        <v>0</v>
      </c>
      <c r="F1804" s="6">
        <v>0</v>
      </c>
      <c r="G1804" s="9">
        <v>7975666.6670000004</v>
      </c>
      <c r="H1804" s="10" t="s">
        <v>1517</v>
      </c>
      <c r="I1804" t="s">
        <v>5461</v>
      </c>
    </row>
    <row r="1805" spans="1:9" x14ac:dyDescent="0.25">
      <c r="A1805" s="4" t="s">
        <v>1514</v>
      </c>
      <c r="B1805" s="5">
        <v>101823666.7</v>
      </c>
      <c r="C1805" s="6">
        <v>76949666.670000002</v>
      </c>
      <c r="D1805" s="7">
        <v>0</v>
      </c>
      <c r="E1805" s="8">
        <v>0</v>
      </c>
      <c r="F1805" s="6">
        <v>0</v>
      </c>
      <c r="G1805" s="9">
        <v>0</v>
      </c>
      <c r="H1805" s="10" t="s">
        <v>1515</v>
      </c>
      <c r="I1805" t="s">
        <v>5462</v>
      </c>
    </row>
    <row r="1806" spans="1:9" x14ac:dyDescent="0.25">
      <c r="A1806" s="4" t="s">
        <v>246</v>
      </c>
      <c r="B1806" s="5">
        <v>67565666.670000002</v>
      </c>
      <c r="C1806" s="6">
        <v>52011333.329999998</v>
      </c>
      <c r="D1806" s="7">
        <v>76078666.670000002</v>
      </c>
      <c r="E1806" s="8">
        <v>135250000</v>
      </c>
      <c r="F1806" s="6">
        <v>54991666.670000002</v>
      </c>
      <c r="G1806" s="9">
        <v>76420000</v>
      </c>
      <c r="H1806" s="10" t="s">
        <v>247</v>
      </c>
      <c r="I1806" t="s">
        <v>5463</v>
      </c>
    </row>
    <row r="1807" spans="1:9" x14ac:dyDescent="0.25">
      <c r="A1807" s="4" t="s">
        <v>1512</v>
      </c>
      <c r="B1807" s="5">
        <v>105575333.3</v>
      </c>
      <c r="C1807" s="6">
        <v>94810000</v>
      </c>
      <c r="D1807" s="7">
        <v>102329666.7</v>
      </c>
      <c r="E1807" s="8">
        <v>101976666.7</v>
      </c>
      <c r="F1807" s="6">
        <v>70169000</v>
      </c>
      <c r="G1807" s="9">
        <v>91693000</v>
      </c>
      <c r="H1807" s="10" t="s">
        <v>1513</v>
      </c>
      <c r="I1807" t="s">
        <v>4262</v>
      </c>
    </row>
    <row r="1808" spans="1:9" x14ac:dyDescent="0.25">
      <c r="A1808" s="4" t="s">
        <v>1510</v>
      </c>
      <c r="B1808" s="5">
        <v>70532333.329999998</v>
      </c>
      <c r="C1808" s="6">
        <v>107249666.7</v>
      </c>
      <c r="D1808" s="7">
        <v>107336666.7</v>
      </c>
      <c r="E1808" s="8">
        <v>130346666.7</v>
      </c>
      <c r="F1808" s="6">
        <v>88025000</v>
      </c>
      <c r="G1808" s="9">
        <v>108105666.7</v>
      </c>
      <c r="H1808" s="10" t="s">
        <v>1511</v>
      </c>
      <c r="I1808" t="s">
        <v>5464</v>
      </c>
    </row>
    <row r="1809" spans="1:9" x14ac:dyDescent="0.25">
      <c r="A1809" s="4" t="s">
        <v>244</v>
      </c>
      <c r="B1809" s="5">
        <v>1877800000</v>
      </c>
      <c r="C1809" s="6">
        <v>2762966667</v>
      </c>
      <c r="D1809" s="7">
        <v>2823266667</v>
      </c>
      <c r="E1809" s="8">
        <v>5669300000</v>
      </c>
      <c r="F1809" s="6">
        <v>5534400000</v>
      </c>
      <c r="G1809" s="9">
        <v>6050133333</v>
      </c>
      <c r="H1809" s="10" t="s">
        <v>245</v>
      </c>
      <c r="I1809" t="s">
        <v>5465</v>
      </c>
    </row>
    <row r="1810" spans="1:9" x14ac:dyDescent="0.25">
      <c r="A1810" s="4" t="s">
        <v>242</v>
      </c>
      <c r="B1810" s="5">
        <v>679206666.70000005</v>
      </c>
      <c r="C1810" s="6">
        <v>954440000</v>
      </c>
      <c r="D1810" s="7">
        <v>921416666.70000005</v>
      </c>
      <c r="E1810" s="8">
        <v>2016533333</v>
      </c>
      <c r="F1810" s="6">
        <v>1463200000</v>
      </c>
      <c r="G1810" s="9">
        <v>1680000000</v>
      </c>
      <c r="H1810" s="10" t="s">
        <v>243</v>
      </c>
      <c r="I1810" t="s">
        <v>5466</v>
      </c>
    </row>
    <row r="1811" spans="1:9" x14ac:dyDescent="0.25">
      <c r="A1811" s="4" t="s">
        <v>1508</v>
      </c>
      <c r="B1811" s="5">
        <v>54787666.670000002</v>
      </c>
      <c r="C1811" s="6">
        <v>87200333.329999998</v>
      </c>
      <c r="D1811" s="7">
        <v>99426000</v>
      </c>
      <c r="E1811" s="8">
        <v>293330000</v>
      </c>
      <c r="F1811" s="6">
        <v>96571666.670000002</v>
      </c>
      <c r="G1811" s="9">
        <v>201270000</v>
      </c>
      <c r="H1811" s="10" t="s">
        <v>1509</v>
      </c>
      <c r="I1811" t="s">
        <v>5467</v>
      </c>
    </row>
    <row r="1812" spans="1:9" x14ac:dyDescent="0.25">
      <c r="A1812" s="4" t="s">
        <v>1506</v>
      </c>
      <c r="B1812" s="5">
        <v>54445333.329999998</v>
      </c>
      <c r="C1812" s="6">
        <v>16153000</v>
      </c>
      <c r="D1812" s="7">
        <v>25006000</v>
      </c>
      <c r="E1812" s="8">
        <v>14214333.33</v>
      </c>
      <c r="F1812" s="6">
        <v>6291000</v>
      </c>
      <c r="G1812" s="9">
        <v>14015333.33</v>
      </c>
      <c r="H1812" s="10" t="s">
        <v>1507</v>
      </c>
      <c r="I1812" t="s">
        <v>4262</v>
      </c>
    </row>
    <row r="1813" spans="1:9" x14ac:dyDescent="0.25">
      <c r="A1813" s="4" t="s">
        <v>240</v>
      </c>
      <c r="B1813" s="5">
        <v>33780000</v>
      </c>
      <c r="C1813" s="6">
        <v>109149000</v>
      </c>
      <c r="D1813" s="7">
        <v>123083333.3</v>
      </c>
      <c r="E1813" s="8">
        <v>84470000</v>
      </c>
      <c r="F1813" s="6">
        <v>94020000</v>
      </c>
      <c r="G1813" s="9">
        <v>123906666.7</v>
      </c>
      <c r="H1813" s="10" t="s">
        <v>241</v>
      </c>
      <c r="I1813" t="s">
        <v>5468</v>
      </c>
    </row>
    <row r="1814" spans="1:9" x14ac:dyDescent="0.25">
      <c r="A1814" s="4" t="s">
        <v>238</v>
      </c>
      <c r="B1814" s="5">
        <v>1271166667</v>
      </c>
      <c r="C1814" s="6">
        <v>1115033333</v>
      </c>
      <c r="D1814" s="7">
        <v>988543333.29999995</v>
      </c>
      <c r="E1814" s="8">
        <v>674693333.29999995</v>
      </c>
      <c r="F1814" s="6">
        <v>566620000</v>
      </c>
      <c r="G1814" s="9">
        <v>655220000</v>
      </c>
      <c r="H1814" s="10" t="s">
        <v>239</v>
      </c>
      <c r="I1814" t="s">
        <v>5469</v>
      </c>
    </row>
    <row r="1815" spans="1:9" x14ac:dyDescent="0.25">
      <c r="A1815" s="4" t="s">
        <v>1504</v>
      </c>
      <c r="B1815" s="5">
        <v>0</v>
      </c>
      <c r="C1815" s="6">
        <v>0</v>
      </c>
      <c r="D1815" s="7">
        <v>0</v>
      </c>
      <c r="E1815" s="8">
        <v>0</v>
      </c>
      <c r="F1815" s="6">
        <v>22112333.329999998</v>
      </c>
      <c r="G1815" s="9">
        <v>0</v>
      </c>
      <c r="H1815" s="10" t="s">
        <v>1505</v>
      </c>
      <c r="I1815" t="s">
        <v>5470</v>
      </c>
    </row>
    <row r="1816" spans="1:9" x14ac:dyDescent="0.25">
      <c r="A1816" s="4" t="s">
        <v>1502</v>
      </c>
      <c r="B1816" s="5">
        <v>234330000</v>
      </c>
      <c r="C1816" s="6">
        <v>65066333.329999998</v>
      </c>
      <c r="D1816" s="7">
        <v>118466666.7</v>
      </c>
      <c r="E1816" s="8">
        <v>13274666.67</v>
      </c>
      <c r="F1816" s="6">
        <v>25682666.670000002</v>
      </c>
      <c r="G1816" s="9">
        <v>22377333.329999998</v>
      </c>
      <c r="H1816" s="10" t="s">
        <v>1503</v>
      </c>
      <c r="I1816" t="s">
        <v>5471</v>
      </c>
    </row>
    <row r="1817" spans="1:9" x14ac:dyDescent="0.25">
      <c r="A1817" s="4" t="s">
        <v>1500</v>
      </c>
      <c r="B1817" s="5">
        <v>317616666.69999999</v>
      </c>
      <c r="C1817" s="6">
        <v>57245666.670000002</v>
      </c>
      <c r="D1817" s="7">
        <v>632480000</v>
      </c>
      <c r="E1817" s="8">
        <v>76554333.329999998</v>
      </c>
      <c r="F1817" s="6">
        <v>88514333.329999998</v>
      </c>
      <c r="G1817" s="9">
        <v>101990000</v>
      </c>
      <c r="H1817" s="10" t="s">
        <v>1501</v>
      </c>
      <c r="I1817" t="s">
        <v>5472</v>
      </c>
    </row>
    <row r="1818" spans="1:9" x14ac:dyDescent="0.25">
      <c r="A1818" s="4" t="s">
        <v>1498</v>
      </c>
      <c r="B1818" s="5">
        <v>77858666.670000002</v>
      </c>
      <c r="C1818" s="6">
        <v>73948666.670000002</v>
      </c>
      <c r="D1818" s="7">
        <v>757010000</v>
      </c>
      <c r="E1818" s="8">
        <v>198896666.69999999</v>
      </c>
      <c r="F1818" s="6">
        <v>75144000</v>
      </c>
      <c r="G1818" s="9">
        <v>165532333.30000001</v>
      </c>
      <c r="H1818" s="10" t="s">
        <v>1499</v>
      </c>
      <c r="I1818" t="s">
        <v>5473</v>
      </c>
    </row>
    <row r="1819" spans="1:9" x14ac:dyDescent="0.25">
      <c r="A1819" s="4" t="s">
        <v>1496</v>
      </c>
      <c r="B1819" s="5">
        <v>41454666.670000002</v>
      </c>
      <c r="C1819" s="6">
        <v>33960333.329999998</v>
      </c>
      <c r="D1819" s="7">
        <v>61756333.329999998</v>
      </c>
      <c r="E1819" s="8">
        <v>41486000</v>
      </c>
      <c r="F1819" s="6">
        <v>31217333.329999998</v>
      </c>
      <c r="G1819" s="9">
        <v>41879666.670000002</v>
      </c>
      <c r="H1819" s="10" t="s">
        <v>1497</v>
      </c>
      <c r="I1819" t="s">
        <v>4262</v>
      </c>
    </row>
    <row r="1820" spans="1:9" x14ac:dyDescent="0.25">
      <c r="A1820" s="4" t="s">
        <v>1494</v>
      </c>
      <c r="B1820" s="5">
        <v>384373333.30000001</v>
      </c>
      <c r="C1820" s="6">
        <v>307650000</v>
      </c>
      <c r="D1820" s="7">
        <v>342126666.69999999</v>
      </c>
      <c r="E1820" s="8">
        <v>453280000</v>
      </c>
      <c r="F1820" s="6">
        <v>283386666.69999999</v>
      </c>
      <c r="G1820" s="9">
        <v>361776666.69999999</v>
      </c>
      <c r="H1820" s="10" t="s">
        <v>1495</v>
      </c>
      <c r="I1820" t="s">
        <v>4505</v>
      </c>
    </row>
    <row r="1821" spans="1:9" x14ac:dyDescent="0.25">
      <c r="A1821" s="4" t="s">
        <v>1492</v>
      </c>
      <c r="B1821" s="5">
        <v>45567000</v>
      </c>
      <c r="C1821" s="6">
        <v>444580000</v>
      </c>
      <c r="D1821" s="7">
        <v>121230000</v>
      </c>
      <c r="E1821" s="8">
        <v>36026000</v>
      </c>
      <c r="F1821" s="6">
        <v>36379333.329999998</v>
      </c>
      <c r="G1821" s="9">
        <v>44757000</v>
      </c>
      <c r="H1821" s="10" t="s">
        <v>1493</v>
      </c>
      <c r="I1821" t="s">
        <v>4695</v>
      </c>
    </row>
    <row r="1822" spans="1:9" x14ac:dyDescent="0.25">
      <c r="A1822" s="4" t="s">
        <v>1490</v>
      </c>
      <c r="B1822" s="5">
        <v>0</v>
      </c>
      <c r="C1822" s="6">
        <v>303170000</v>
      </c>
      <c r="D1822" s="7">
        <v>84868666.670000002</v>
      </c>
      <c r="E1822" s="8">
        <v>30612333.329999998</v>
      </c>
      <c r="F1822" s="6">
        <v>28245333.329999998</v>
      </c>
      <c r="G1822" s="9">
        <v>14408666.67</v>
      </c>
      <c r="H1822" s="10" t="s">
        <v>1491</v>
      </c>
      <c r="I1822" t="s">
        <v>4696</v>
      </c>
    </row>
    <row r="1823" spans="1:9" x14ac:dyDescent="0.25">
      <c r="A1823" s="4" t="s">
        <v>1488</v>
      </c>
      <c r="B1823" s="5">
        <v>0</v>
      </c>
      <c r="C1823" s="6">
        <v>10897666.67</v>
      </c>
      <c r="D1823" s="7">
        <v>0</v>
      </c>
      <c r="E1823" s="8">
        <v>0</v>
      </c>
      <c r="F1823" s="6">
        <v>0</v>
      </c>
      <c r="G1823" s="9">
        <v>0</v>
      </c>
      <c r="H1823" s="10" t="s">
        <v>1489</v>
      </c>
      <c r="I1823" t="s">
        <v>4697</v>
      </c>
    </row>
    <row r="1824" spans="1:9" x14ac:dyDescent="0.25">
      <c r="A1824" s="4" t="s">
        <v>1486</v>
      </c>
      <c r="B1824" s="5">
        <v>7199533333</v>
      </c>
      <c r="C1824" s="6">
        <v>21363000000</v>
      </c>
      <c r="D1824" s="7">
        <v>7582266667</v>
      </c>
      <c r="E1824" s="8">
        <v>2316033333</v>
      </c>
      <c r="F1824" s="6">
        <v>2359400000</v>
      </c>
      <c r="G1824" s="9">
        <v>2500000000</v>
      </c>
      <c r="H1824" s="10" t="s">
        <v>1487</v>
      </c>
      <c r="I1824" t="s">
        <v>4516</v>
      </c>
    </row>
    <row r="1825" spans="1:9" x14ac:dyDescent="0.25">
      <c r="A1825" s="4" t="s">
        <v>236</v>
      </c>
      <c r="B1825" s="5">
        <v>710310000</v>
      </c>
      <c r="C1825" s="6">
        <v>836916666.70000005</v>
      </c>
      <c r="D1825" s="7">
        <v>663860000</v>
      </c>
      <c r="E1825" s="8">
        <v>895586666.70000005</v>
      </c>
      <c r="F1825" s="6">
        <v>769093333.29999995</v>
      </c>
      <c r="G1825" s="9">
        <v>758573333.29999995</v>
      </c>
      <c r="H1825" s="10" t="s">
        <v>237</v>
      </c>
      <c r="I1825" t="s">
        <v>5474</v>
      </c>
    </row>
    <row r="1826" spans="1:9" x14ac:dyDescent="0.25">
      <c r="A1826" s="4" t="s">
        <v>1484</v>
      </c>
      <c r="B1826" s="5">
        <v>36749000000</v>
      </c>
      <c r="C1826" s="6">
        <v>33503333333</v>
      </c>
      <c r="D1826" s="7">
        <v>40920666667</v>
      </c>
      <c r="E1826" s="8">
        <v>24772000000</v>
      </c>
      <c r="F1826" s="6">
        <v>19244666667</v>
      </c>
      <c r="G1826" s="9">
        <v>26561333333</v>
      </c>
      <c r="H1826" s="10" t="s">
        <v>1485</v>
      </c>
      <c r="I1826" t="s">
        <v>5475</v>
      </c>
    </row>
    <row r="1827" spans="1:9" x14ac:dyDescent="0.25">
      <c r="A1827" s="4" t="s">
        <v>1482</v>
      </c>
      <c r="B1827" s="5">
        <v>228223333.30000001</v>
      </c>
      <c r="C1827" s="6">
        <v>342510000</v>
      </c>
      <c r="D1827" s="7">
        <v>311776666.69999999</v>
      </c>
      <c r="E1827" s="8">
        <v>443713333.30000001</v>
      </c>
      <c r="F1827" s="6">
        <v>357453333.30000001</v>
      </c>
      <c r="G1827" s="9">
        <v>404170000</v>
      </c>
      <c r="H1827" s="10" t="s">
        <v>1483</v>
      </c>
      <c r="I1827" t="s">
        <v>5476</v>
      </c>
    </row>
    <row r="1828" spans="1:9" x14ac:dyDescent="0.25">
      <c r="A1828" s="4" t="s">
        <v>234</v>
      </c>
      <c r="B1828" s="5">
        <v>0</v>
      </c>
      <c r="C1828" s="6">
        <v>48550000</v>
      </c>
      <c r="D1828" s="7">
        <v>49673666.670000002</v>
      </c>
      <c r="E1828" s="8">
        <v>112802000</v>
      </c>
      <c r="F1828" s="6">
        <v>75125333.329999998</v>
      </c>
      <c r="G1828" s="9">
        <v>107006666.7</v>
      </c>
      <c r="H1828" s="10" t="s">
        <v>235</v>
      </c>
      <c r="I1828" t="s">
        <v>5477</v>
      </c>
    </row>
    <row r="1829" spans="1:9" x14ac:dyDescent="0.25">
      <c r="A1829" s="4" t="s">
        <v>1480</v>
      </c>
      <c r="B1829" s="5">
        <v>203950000</v>
      </c>
      <c r="C1829" s="6">
        <v>162910000</v>
      </c>
      <c r="D1829" s="7">
        <v>173340000</v>
      </c>
      <c r="E1829" s="8">
        <v>161993333.30000001</v>
      </c>
      <c r="F1829" s="6">
        <v>170773333.30000001</v>
      </c>
      <c r="G1829" s="9">
        <v>167606666.69999999</v>
      </c>
      <c r="H1829" s="10" t="s">
        <v>1481</v>
      </c>
      <c r="I1829" t="s">
        <v>5478</v>
      </c>
    </row>
    <row r="1830" spans="1:9" x14ac:dyDescent="0.25">
      <c r="A1830" s="4" t="s">
        <v>232</v>
      </c>
      <c r="B1830" s="5">
        <v>7150466667</v>
      </c>
      <c r="C1830" s="6">
        <v>10633433333</v>
      </c>
      <c r="D1830" s="7">
        <v>11954333333</v>
      </c>
      <c r="E1830" s="8">
        <v>23190666667</v>
      </c>
      <c r="F1830" s="6">
        <v>20207000000</v>
      </c>
      <c r="G1830" s="9">
        <v>19859666667</v>
      </c>
      <c r="H1830" s="10" t="s">
        <v>233</v>
      </c>
      <c r="I1830" t="s">
        <v>5479</v>
      </c>
    </row>
    <row r="1831" spans="1:9" x14ac:dyDescent="0.25">
      <c r="A1831" s="4" t="s">
        <v>230</v>
      </c>
      <c r="B1831" s="5">
        <v>3810966667</v>
      </c>
      <c r="C1831" s="6">
        <v>5377666667</v>
      </c>
      <c r="D1831" s="7">
        <v>5486500000</v>
      </c>
      <c r="E1831" s="8">
        <v>10315300000</v>
      </c>
      <c r="F1831" s="6">
        <v>11900000000</v>
      </c>
      <c r="G1831" s="9">
        <v>9443700000</v>
      </c>
      <c r="H1831" s="10" t="s">
        <v>231</v>
      </c>
      <c r="I1831" t="s">
        <v>5480</v>
      </c>
    </row>
    <row r="1832" spans="1:9" x14ac:dyDescent="0.25">
      <c r="A1832" s="4" t="s">
        <v>228</v>
      </c>
      <c r="B1832" s="5">
        <v>6637500000</v>
      </c>
      <c r="C1832" s="6">
        <v>6658200000</v>
      </c>
      <c r="D1832" s="7">
        <v>8042466667</v>
      </c>
      <c r="E1832" s="8">
        <v>9373800000</v>
      </c>
      <c r="F1832" s="6">
        <v>9523666667</v>
      </c>
      <c r="G1832" s="9">
        <v>9222933333</v>
      </c>
      <c r="H1832" s="10" t="s">
        <v>229</v>
      </c>
      <c r="I1832" t="s">
        <v>5481</v>
      </c>
    </row>
    <row r="1833" spans="1:9" x14ac:dyDescent="0.25">
      <c r="A1833" s="4" t="s">
        <v>226</v>
      </c>
      <c r="B1833" s="5">
        <v>291883333.30000001</v>
      </c>
      <c r="C1833" s="6">
        <v>431413333.30000001</v>
      </c>
      <c r="D1833" s="7">
        <v>277873333.30000001</v>
      </c>
      <c r="E1833" s="8">
        <v>264730000</v>
      </c>
      <c r="F1833" s="6">
        <v>449810000</v>
      </c>
      <c r="G1833" s="9">
        <v>267226666.69999999</v>
      </c>
      <c r="H1833" s="10" t="s">
        <v>227</v>
      </c>
      <c r="I1833" t="s">
        <v>5482</v>
      </c>
    </row>
    <row r="1834" spans="1:9" x14ac:dyDescent="0.25">
      <c r="A1834" s="4" t="s">
        <v>1478</v>
      </c>
      <c r="B1834" s="5">
        <v>1440266667</v>
      </c>
      <c r="C1834" s="6">
        <v>1763866667</v>
      </c>
      <c r="D1834" s="7">
        <v>1181100000</v>
      </c>
      <c r="E1834" s="8">
        <v>1448466667</v>
      </c>
      <c r="F1834" s="6">
        <v>2017666667</v>
      </c>
      <c r="G1834" s="9">
        <v>1166200000</v>
      </c>
      <c r="H1834" s="10" t="s">
        <v>1479</v>
      </c>
      <c r="I1834" t="s">
        <v>5483</v>
      </c>
    </row>
    <row r="1835" spans="1:9" x14ac:dyDescent="0.25">
      <c r="A1835" s="4" t="s">
        <v>1476</v>
      </c>
      <c r="B1835" s="5">
        <v>220656666.69999999</v>
      </c>
      <c r="C1835" s="6">
        <v>212890000</v>
      </c>
      <c r="D1835" s="7">
        <v>232453333.30000001</v>
      </c>
      <c r="E1835" s="8">
        <v>404113333.30000001</v>
      </c>
      <c r="F1835" s="6">
        <v>303820000</v>
      </c>
      <c r="G1835" s="9">
        <v>373796666.69999999</v>
      </c>
      <c r="H1835" s="10" t="s">
        <v>1477</v>
      </c>
      <c r="I1835" t="s">
        <v>5484</v>
      </c>
    </row>
    <row r="1836" spans="1:9" x14ac:dyDescent="0.25">
      <c r="A1836" s="4" t="s">
        <v>1474</v>
      </c>
      <c r="B1836" s="5">
        <v>181016666.69999999</v>
      </c>
      <c r="C1836" s="6">
        <v>512360000</v>
      </c>
      <c r="D1836" s="7">
        <v>80557333.329999998</v>
      </c>
      <c r="E1836" s="8">
        <v>85367666.670000002</v>
      </c>
      <c r="F1836" s="6">
        <v>57094000</v>
      </c>
      <c r="G1836" s="9">
        <v>70007000</v>
      </c>
      <c r="H1836" s="10" t="s">
        <v>1475</v>
      </c>
      <c r="I1836" t="s">
        <v>5485</v>
      </c>
    </row>
    <row r="1837" spans="1:9" x14ac:dyDescent="0.25">
      <c r="A1837" s="4" t="s">
        <v>224</v>
      </c>
      <c r="B1837" s="5">
        <v>1730933333</v>
      </c>
      <c r="C1837" s="6">
        <v>1108966667</v>
      </c>
      <c r="D1837" s="7">
        <v>1762000000</v>
      </c>
      <c r="E1837" s="8">
        <v>2453733333</v>
      </c>
      <c r="F1837" s="6">
        <v>2265666667</v>
      </c>
      <c r="G1837" s="9">
        <v>2683100000</v>
      </c>
      <c r="H1837" s="10" t="s">
        <v>225</v>
      </c>
      <c r="I1837" t="s">
        <v>5486</v>
      </c>
    </row>
    <row r="1838" spans="1:9" x14ac:dyDescent="0.25">
      <c r="A1838" s="4" t="s">
        <v>222</v>
      </c>
      <c r="B1838" s="5">
        <v>570043333.29999995</v>
      </c>
      <c r="C1838" s="6">
        <v>417966666.69999999</v>
      </c>
      <c r="D1838" s="7">
        <v>603623333.29999995</v>
      </c>
      <c r="E1838" s="8">
        <v>1258333333</v>
      </c>
      <c r="F1838" s="6">
        <v>812776666.70000005</v>
      </c>
      <c r="G1838" s="9">
        <v>983243333.29999995</v>
      </c>
      <c r="H1838" s="10" t="s">
        <v>223</v>
      </c>
      <c r="I1838" t="s">
        <v>5487</v>
      </c>
    </row>
    <row r="1839" spans="1:9" x14ac:dyDescent="0.25">
      <c r="A1839" s="4" t="s">
        <v>1472</v>
      </c>
      <c r="B1839" s="5">
        <v>1781066667</v>
      </c>
      <c r="C1839" s="6">
        <v>1757666667</v>
      </c>
      <c r="D1839" s="7">
        <v>1442400000</v>
      </c>
      <c r="E1839" s="8">
        <v>1474166667</v>
      </c>
      <c r="F1839" s="6">
        <v>1061053333</v>
      </c>
      <c r="G1839" s="9">
        <v>1220166667</v>
      </c>
      <c r="H1839" s="10" t="s">
        <v>1473</v>
      </c>
      <c r="I1839" t="s">
        <v>5488</v>
      </c>
    </row>
    <row r="1840" spans="1:9" x14ac:dyDescent="0.25">
      <c r="A1840" s="4" t="s">
        <v>1470</v>
      </c>
      <c r="B1840" s="5">
        <v>2422466667</v>
      </c>
      <c r="C1840" s="6">
        <v>2374833333</v>
      </c>
      <c r="D1840" s="7">
        <v>1930633333</v>
      </c>
      <c r="E1840" s="8">
        <v>2041666667</v>
      </c>
      <c r="F1840" s="6">
        <v>1632400000</v>
      </c>
      <c r="G1840" s="9">
        <v>1917166667</v>
      </c>
      <c r="H1840" s="10" t="s">
        <v>1471</v>
      </c>
      <c r="I1840" t="s">
        <v>5489</v>
      </c>
    </row>
    <row r="1841" spans="1:9" x14ac:dyDescent="0.25">
      <c r="A1841" s="4" t="s">
        <v>1468</v>
      </c>
      <c r="B1841" s="5">
        <v>150313333.30000001</v>
      </c>
      <c r="C1841" s="6">
        <v>132860000</v>
      </c>
      <c r="D1841" s="7">
        <v>151926666.69999999</v>
      </c>
      <c r="E1841" s="8">
        <v>200396666.69999999</v>
      </c>
      <c r="F1841" s="6">
        <v>187913333.30000001</v>
      </c>
      <c r="G1841" s="9">
        <v>201126666.69999999</v>
      </c>
      <c r="H1841" s="10" t="s">
        <v>1469</v>
      </c>
      <c r="I1841" t="s">
        <v>5490</v>
      </c>
    </row>
    <row r="1842" spans="1:9" x14ac:dyDescent="0.25">
      <c r="A1842" s="4" t="s">
        <v>220</v>
      </c>
      <c r="B1842" s="5">
        <v>0</v>
      </c>
      <c r="C1842" s="6">
        <v>0</v>
      </c>
      <c r="D1842" s="7">
        <v>10111000</v>
      </c>
      <c r="E1842" s="8">
        <v>0</v>
      </c>
      <c r="F1842" s="6">
        <v>0</v>
      </c>
      <c r="G1842" s="9">
        <v>23978333.329999998</v>
      </c>
      <c r="H1842" s="10" t="s">
        <v>221</v>
      </c>
      <c r="I1842" t="s">
        <v>5491</v>
      </c>
    </row>
    <row r="1843" spans="1:9" x14ac:dyDescent="0.25">
      <c r="A1843" s="4" t="s">
        <v>218</v>
      </c>
      <c r="B1843" s="5">
        <v>93379333.329999998</v>
      </c>
      <c r="C1843" s="6">
        <v>120130000</v>
      </c>
      <c r="D1843" s="7">
        <v>98881333.329999998</v>
      </c>
      <c r="E1843" s="8">
        <v>132193333.3</v>
      </c>
      <c r="F1843" s="6">
        <v>121076666.7</v>
      </c>
      <c r="G1843" s="9">
        <v>119133333.3</v>
      </c>
      <c r="H1843" s="10" t="s">
        <v>219</v>
      </c>
      <c r="I1843" t="s">
        <v>5492</v>
      </c>
    </row>
    <row r="1844" spans="1:9" x14ac:dyDescent="0.25">
      <c r="A1844" s="4" t="s">
        <v>1466</v>
      </c>
      <c r="B1844" s="5">
        <v>74892000</v>
      </c>
      <c r="C1844" s="6">
        <v>54687333.329999998</v>
      </c>
      <c r="D1844" s="7">
        <v>116173333.3</v>
      </c>
      <c r="E1844" s="8">
        <v>115466333.3</v>
      </c>
      <c r="F1844" s="6">
        <v>108886666.7</v>
      </c>
      <c r="G1844" s="9">
        <v>117860000</v>
      </c>
      <c r="H1844" s="10" t="s">
        <v>1467</v>
      </c>
      <c r="I1844" t="s">
        <v>5493</v>
      </c>
    </row>
    <row r="1845" spans="1:9" x14ac:dyDescent="0.25">
      <c r="A1845" s="4" t="s">
        <v>1464</v>
      </c>
      <c r="B1845" s="5">
        <v>289420000</v>
      </c>
      <c r="C1845" s="6">
        <v>270403333.30000001</v>
      </c>
      <c r="D1845" s="7">
        <v>255326666.69999999</v>
      </c>
      <c r="E1845" s="8">
        <v>355046666.69999999</v>
      </c>
      <c r="F1845" s="6">
        <v>323160000</v>
      </c>
      <c r="G1845" s="9">
        <v>326293333.30000001</v>
      </c>
      <c r="H1845" s="10" t="s">
        <v>1465</v>
      </c>
      <c r="I1845" t="s">
        <v>4262</v>
      </c>
    </row>
    <row r="1846" spans="1:9" x14ac:dyDescent="0.25">
      <c r="A1846" s="4" t="s">
        <v>1462</v>
      </c>
      <c r="B1846" s="5">
        <v>0</v>
      </c>
      <c r="C1846" s="6">
        <v>0</v>
      </c>
      <c r="D1846" s="7">
        <v>1740300</v>
      </c>
      <c r="E1846" s="8">
        <v>0</v>
      </c>
      <c r="F1846" s="6">
        <v>0</v>
      </c>
      <c r="G1846" s="9">
        <v>0</v>
      </c>
      <c r="H1846" s="10" t="s">
        <v>1463</v>
      </c>
      <c r="I1846" t="s">
        <v>5494</v>
      </c>
    </row>
    <row r="1847" spans="1:9" x14ac:dyDescent="0.25">
      <c r="A1847" s="4" t="s">
        <v>216</v>
      </c>
      <c r="B1847" s="5">
        <v>137990000</v>
      </c>
      <c r="C1847" s="6">
        <v>231350000</v>
      </c>
      <c r="D1847" s="7">
        <v>196276666.69999999</v>
      </c>
      <c r="E1847" s="8">
        <v>176003333.30000001</v>
      </c>
      <c r="F1847" s="6">
        <v>156003333.30000001</v>
      </c>
      <c r="G1847" s="9">
        <v>161216666.69999999</v>
      </c>
      <c r="H1847" s="10" t="s">
        <v>217</v>
      </c>
      <c r="I1847" t="s">
        <v>5495</v>
      </c>
    </row>
    <row r="1848" spans="1:9" x14ac:dyDescent="0.25">
      <c r="A1848" s="4" t="s">
        <v>214</v>
      </c>
      <c r="B1848" s="5">
        <v>0</v>
      </c>
      <c r="C1848" s="6">
        <v>0</v>
      </c>
      <c r="D1848" s="7">
        <v>16972666.670000002</v>
      </c>
      <c r="E1848" s="8">
        <v>0</v>
      </c>
      <c r="F1848" s="6">
        <v>0</v>
      </c>
      <c r="G1848" s="9">
        <v>0</v>
      </c>
      <c r="H1848" s="10" t="s">
        <v>215</v>
      </c>
      <c r="I1848" t="s">
        <v>5496</v>
      </c>
    </row>
    <row r="1849" spans="1:9" x14ac:dyDescent="0.25">
      <c r="A1849" s="4" t="s">
        <v>1460</v>
      </c>
      <c r="B1849" s="5">
        <v>193403333.30000001</v>
      </c>
      <c r="C1849" s="6">
        <v>98225000</v>
      </c>
      <c r="D1849" s="7">
        <v>60947333.329999998</v>
      </c>
      <c r="E1849" s="8">
        <v>142580000</v>
      </c>
      <c r="F1849" s="6">
        <v>74249000</v>
      </c>
      <c r="G1849" s="9">
        <v>92517000</v>
      </c>
      <c r="H1849" s="10" t="s">
        <v>1461</v>
      </c>
      <c r="I1849" t="s">
        <v>5497</v>
      </c>
    </row>
    <row r="1850" spans="1:9" x14ac:dyDescent="0.25">
      <c r="A1850" s="4" t="s">
        <v>1458</v>
      </c>
      <c r="B1850" s="5">
        <v>0</v>
      </c>
      <c r="C1850" s="6">
        <v>0</v>
      </c>
      <c r="D1850" s="7">
        <v>0</v>
      </c>
      <c r="E1850" s="8">
        <v>0</v>
      </c>
      <c r="F1850" s="6">
        <v>0</v>
      </c>
      <c r="G1850" s="9">
        <v>5933000</v>
      </c>
      <c r="H1850" s="10" t="s">
        <v>1459</v>
      </c>
      <c r="I1850" t="s">
        <v>5498</v>
      </c>
    </row>
    <row r="1851" spans="1:9" x14ac:dyDescent="0.25">
      <c r="A1851" s="4" t="s">
        <v>1456</v>
      </c>
      <c r="B1851" s="5">
        <v>90371666.670000002</v>
      </c>
      <c r="C1851" s="6">
        <v>96555333.329999998</v>
      </c>
      <c r="D1851" s="7">
        <v>81182333.329999998</v>
      </c>
      <c r="E1851" s="8">
        <v>66654333.329999998</v>
      </c>
      <c r="F1851" s="6">
        <v>80246666.670000002</v>
      </c>
      <c r="G1851" s="9">
        <v>78898333.329999998</v>
      </c>
      <c r="H1851" s="10" t="s">
        <v>1457</v>
      </c>
      <c r="I1851" t="s">
        <v>4262</v>
      </c>
    </row>
    <row r="1852" spans="1:9" x14ac:dyDescent="0.25">
      <c r="A1852" s="4" t="s">
        <v>1454</v>
      </c>
      <c r="B1852" s="5">
        <v>269760000</v>
      </c>
      <c r="C1852" s="6">
        <v>367966666.69999999</v>
      </c>
      <c r="D1852" s="7">
        <v>303366666.69999999</v>
      </c>
      <c r="E1852" s="8">
        <v>278473333.30000001</v>
      </c>
      <c r="F1852" s="6">
        <v>318663333.30000001</v>
      </c>
      <c r="G1852" s="9">
        <v>293653333.30000001</v>
      </c>
      <c r="H1852" s="10" t="s">
        <v>1455</v>
      </c>
      <c r="I1852" t="s">
        <v>5499</v>
      </c>
    </row>
    <row r="1853" spans="1:9" x14ac:dyDescent="0.25">
      <c r="A1853" s="4" t="s">
        <v>212</v>
      </c>
      <c r="B1853" s="5">
        <v>193753333.30000001</v>
      </c>
      <c r="C1853" s="6">
        <v>220946666.69999999</v>
      </c>
      <c r="D1853" s="7">
        <v>192126666.69999999</v>
      </c>
      <c r="E1853" s="8">
        <v>332620000</v>
      </c>
      <c r="F1853" s="6">
        <v>239926666.69999999</v>
      </c>
      <c r="G1853" s="9">
        <v>258800000</v>
      </c>
      <c r="H1853" s="10" t="s">
        <v>213</v>
      </c>
      <c r="I1853" t="s">
        <v>5500</v>
      </c>
    </row>
    <row r="1854" spans="1:9" x14ac:dyDescent="0.25">
      <c r="A1854" s="4" t="s">
        <v>1452</v>
      </c>
      <c r="B1854" s="5">
        <v>340046666.69999999</v>
      </c>
      <c r="C1854" s="6">
        <v>317656666.69999999</v>
      </c>
      <c r="D1854" s="7">
        <v>326330000</v>
      </c>
      <c r="E1854" s="8">
        <v>774173333.29999995</v>
      </c>
      <c r="F1854" s="6">
        <v>604100000</v>
      </c>
      <c r="G1854" s="9">
        <v>549920000</v>
      </c>
      <c r="H1854" s="10" t="s">
        <v>1453</v>
      </c>
      <c r="I1854" t="s">
        <v>5501</v>
      </c>
    </row>
    <row r="1855" spans="1:9" x14ac:dyDescent="0.25">
      <c r="A1855" s="4" t="s">
        <v>1450</v>
      </c>
      <c r="B1855" s="5">
        <v>300326666.69999999</v>
      </c>
      <c r="C1855" s="6">
        <v>222860000</v>
      </c>
      <c r="D1855" s="7">
        <v>184093333.30000001</v>
      </c>
      <c r="E1855" s="8">
        <v>239200000</v>
      </c>
      <c r="F1855" s="6">
        <v>163923333.30000001</v>
      </c>
      <c r="G1855" s="9">
        <v>181846666.69999999</v>
      </c>
      <c r="H1855" s="10" t="s">
        <v>1451</v>
      </c>
      <c r="I1855" t="s">
        <v>4262</v>
      </c>
    </row>
    <row r="1856" spans="1:9" x14ac:dyDescent="0.25">
      <c r="A1856" s="4" t="s">
        <v>1448</v>
      </c>
      <c r="B1856" s="5">
        <v>128299333.3</v>
      </c>
      <c r="C1856" s="6">
        <v>143626666.69999999</v>
      </c>
      <c r="D1856" s="7">
        <v>179666666.69999999</v>
      </c>
      <c r="E1856" s="8">
        <v>158070000</v>
      </c>
      <c r="F1856" s="6">
        <v>85592666.670000002</v>
      </c>
      <c r="G1856" s="9">
        <v>138458666.69999999</v>
      </c>
      <c r="H1856" s="10" t="s">
        <v>1449</v>
      </c>
      <c r="I1856" t="s">
        <v>4262</v>
      </c>
    </row>
    <row r="1857" spans="1:9" x14ac:dyDescent="0.25">
      <c r="A1857" s="4" t="s">
        <v>1446</v>
      </c>
      <c r="B1857" s="5">
        <v>278756666.69999999</v>
      </c>
      <c r="C1857" s="6">
        <v>455210000</v>
      </c>
      <c r="D1857" s="7">
        <v>240413333.30000001</v>
      </c>
      <c r="E1857" s="8">
        <v>266156666.69999999</v>
      </c>
      <c r="F1857" s="6">
        <v>401210000</v>
      </c>
      <c r="G1857" s="9">
        <v>269086666.69999999</v>
      </c>
      <c r="H1857" s="10" t="s">
        <v>1447</v>
      </c>
      <c r="I1857" t="s">
        <v>5502</v>
      </c>
    </row>
    <row r="1858" spans="1:9" x14ac:dyDescent="0.25">
      <c r="A1858" s="4" t="s">
        <v>1444</v>
      </c>
      <c r="B1858" s="5">
        <v>288020000</v>
      </c>
      <c r="C1858" s="6">
        <v>568193333.29999995</v>
      </c>
      <c r="D1858" s="7">
        <v>287370000</v>
      </c>
      <c r="E1858" s="8">
        <v>394460000</v>
      </c>
      <c r="F1858" s="6">
        <v>489303333.30000001</v>
      </c>
      <c r="G1858" s="9">
        <v>304536666.69999999</v>
      </c>
      <c r="H1858" s="10" t="s">
        <v>1445</v>
      </c>
      <c r="I1858" t="s">
        <v>5503</v>
      </c>
    </row>
    <row r="1859" spans="1:9" x14ac:dyDescent="0.25">
      <c r="A1859" s="4" t="s">
        <v>1442</v>
      </c>
      <c r="B1859" s="5">
        <v>279170000</v>
      </c>
      <c r="C1859" s="6">
        <v>120618666.7</v>
      </c>
      <c r="D1859" s="7">
        <v>210913333.30000001</v>
      </c>
      <c r="E1859" s="8">
        <v>148116666.69999999</v>
      </c>
      <c r="F1859" s="6">
        <v>14362666.67</v>
      </c>
      <c r="G1859" s="9">
        <v>122500000</v>
      </c>
      <c r="H1859" s="10" t="s">
        <v>1443</v>
      </c>
      <c r="I1859" t="s">
        <v>4669</v>
      </c>
    </row>
    <row r="1860" spans="1:9" x14ac:dyDescent="0.25">
      <c r="A1860" s="4" t="s">
        <v>1440</v>
      </c>
      <c r="B1860" s="5">
        <v>55317666.670000002</v>
      </c>
      <c r="C1860" s="6">
        <v>64311000</v>
      </c>
      <c r="D1860" s="7">
        <v>192833333.30000001</v>
      </c>
      <c r="E1860" s="8">
        <v>68863000</v>
      </c>
      <c r="F1860" s="6">
        <v>60692666.670000002</v>
      </c>
      <c r="G1860" s="9">
        <v>92697000</v>
      </c>
      <c r="H1860" s="10" t="s">
        <v>1441</v>
      </c>
      <c r="I1860" t="s">
        <v>4295</v>
      </c>
    </row>
    <row r="1861" spans="1:9" x14ac:dyDescent="0.25">
      <c r="A1861" s="4" t="s">
        <v>1438</v>
      </c>
      <c r="B1861" s="5">
        <v>0</v>
      </c>
      <c r="C1861" s="6">
        <v>0</v>
      </c>
      <c r="D1861" s="7">
        <v>0</v>
      </c>
      <c r="E1861" s="8">
        <v>0</v>
      </c>
      <c r="F1861" s="6">
        <v>0</v>
      </c>
      <c r="G1861" s="9">
        <v>10859666.67</v>
      </c>
      <c r="H1861" s="10" t="s">
        <v>1439</v>
      </c>
      <c r="I1861" t="s">
        <v>5234</v>
      </c>
    </row>
    <row r="1862" spans="1:9" x14ac:dyDescent="0.25">
      <c r="A1862" s="4" t="s">
        <v>210</v>
      </c>
      <c r="B1862" s="5">
        <v>1233400000</v>
      </c>
      <c r="C1862" s="6">
        <v>1809333333</v>
      </c>
      <c r="D1862" s="7">
        <v>1962866667</v>
      </c>
      <c r="E1862" s="8">
        <v>4116700000</v>
      </c>
      <c r="F1862" s="6">
        <v>2982700000</v>
      </c>
      <c r="G1862" s="9">
        <v>3594733333</v>
      </c>
      <c r="H1862" s="10" t="s">
        <v>211</v>
      </c>
      <c r="I1862" t="s">
        <v>5504</v>
      </c>
    </row>
    <row r="1863" spans="1:9" x14ac:dyDescent="0.25">
      <c r="A1863" s="4" t="s">
        <v>1436</v>
      </c>
      <c r="B1863" s="5">
        <v>182140000</v>
      </c>
      <c r="C1863" s="6">
        <v>130923666.7</v>
      </c>
      <c r="D1863" s="7">
        <v>152180000</v>
      </c>
      <c r="E1863" s="8">
        <v>98256333.329999998</v>
      </c>
      <c r="F1863" s="6">
        <v>74032000</v>
      </c>
      <c r="G1863" s="9">
        <v>149965666.69999999</v>
      </c>
      <c r="H1863" s="10" t="s">
        <v>1437</v>
      </c>
      <c r="I1863" t="s">
        <v>4262</v>
      </c>
    </row>
    <row r="1864" spans="1:9" x14ac:dyDescent="0.25">
      <c r="A1864" s="4" t="s">
        <v>1434</v>
      </c>
      <c r="B1864" s="5">
        <v>166960000</v>
      </c>
      <c r="C1864" s="6">
        <v>87316333.329999998</v>
      </c>
      <c r="D1864" s="7">
        <v>85688333.329999998</v>
      </c>
      <c r="E1864" s="8">
        <v>33747333.329999998</v>
      </c>
      <c r="F1864" s="6">
        <v>18027333.329999998</v>
      </c>
      <c r="G1864" s="9">
        <v>61818000</v>
      </c>
      <c r="H1864" s="10" t="s">
        <v>1435</v>
      </c>
      <c r="I1864" t="s">
        <v>4262</v>
      </c>
    </row>
    <row r="1865" spans="1:9" x14ac:dyDescent="0.25">
      <c r="A1865" s="4" t="s">
        <v>208</v>
      </c>
      <c r="B1865" s="5">
        <v>350840000</v>
      </c>
      <c r="C1865" s="6">
        <v>272526666.69999999</v>
      </c>
      <c r="D1865" s="7">
        <v>304473333.30000001</v>
      </c>
      <c r="E1865" s="8">
        <v>377900000</v>
      </c>
      <c r="F1865" s="6">
        <v>263646666.69999999</v>
      </c>
      <c r="G1865" s="9">
        <v>316933333.30000001</v>
      </c>
      <c r="H1865" s="10" t="s">
        <v>209</v>
      </c>
      <c r="I1865" t="s">
        <v>5505</v>
      </c>
    </row>
    <row r="1866" spans="1:9" x14ac:dyDescent="0.25">
      <c r="A1866" s="4" t="s">
        <v>206</v>
      </c>
      <c r="B1866" s="5">
        <v>128942000</v>
      </c>
      <c r="C1866" s="6">
        <v>119936666.7</v>
      </c>
      <c r="D1866" s="7">
        <v>132613333.3</v>
      </c>
      <c r="E1866" s="8">
        <v>116585666.7</v>
      </c>
      <c r="F1866" s="6">
        <v>97124333.329999998</v>
      </c>
      <c r="G1866" s="9">
        <v>108600000</v>
      </c>
      <c r="H1866" s="10" t="s">
        <v>207</v>
      </c>
      <c r="I1866" t="s">
        <v>5164</v>
      </c>
    </row>
    <row r="1867" spans="1:9" x14ac:dyDescent="0.25">
      <c r="A1867" s="4" t="s">
        <v>1432</v>
      </c>
      <c r="B1867" s="5">
        <v>0</v>
      </c>
      <c r="C1867" s="6">
        <v>41860666.670000002</v>
      </c>
      <c r="D1867" s="7">
        <v>38024666.670000002</v>
      </c>
      <c r="E1867" s="8">
        <v>18239333.329999998</v>
      </c>
      <c r="F1867" s="6">
        <v>0</v>
      </c>
      <c r="G1867" s="9">
        <v>10925333.33</v>
      </c>
      <c r="H1867" s="10" t="s">
        <v>1433</v>
      </c>
      <c r="I1867" t="s">
        <v>5506</v>
      </c>
    </row>
    <row r="1868" spans="1:9" x14ac:dyDescent="0.25">
      <c r="A1868" s="4" t="s">
        <v>1430</v>
      </c>
      <c r="B1868" s="5">
        <v>143966666.69999999</v>
      </c>
      <c r="C1868" s="6">
        <v>134843333.30000001</v>
      </c>
      <c r="D1868" s="7">
        <v>133146666.7</v>
      </c>
      <c r="E1868" s="8">
        <v>127936666.7</v>
      </c>
      <c r="F1868" s="6">
        <v>93867000</v>
      </c>
      <c r="G1868" s="9">
        <v>112220000</v>
      </c>
      <c r="H1868" s="10" t="s">
        <v>1431</v>
      </c>
      <c r="I1868" t="s">
        <v>4262</v>
      </c>
    </row>
    <row r="1869" spans="1:9" x14ac:dyDescent="0.25">
      <c r="A1869" s="4" t="s">
        <v>1428</v>
      </c>
      <c r="B1869" s="5">
        <v>0</v>
      </c>
      <c r="C1869" s="6">
        <v>0</v>
      </c>
      <c r="D1869" s="7">
        <v>0</v>
      </c>
      <c r="E1869" s="8">
        <v>0</v>
      </c>
      <c r="F1869" s="6">
        <v>0</v>
      </c>
      <c r="G1869" s="9">
        <v>12485666.67</v>
      </c>
      <c r="H1869" s="10" t="s">
        <v>1429</v>
      </c>
      <c r="I1869" t="s">
        <v>4262</v>
      </c>
    </row>
    <row r="1870" spans="1:9" x14ac:dyDescent="0.25">
      <c r="A1870" s="4" t="s">
        <v>1426</v>
      </c>
      <c r="B1870" s="5">
        <v>63006666.670000002</v>
      </c>
      <c r="C1870" s="6">
        <v>207763333.30000001</v>
      </c>
      <c r="D1870" s="7">
        <v>144743333.30000001</v>
      </c>
      <c r="E1870" s="8">
        <v>227660000</v>
      </c>
      <c r="F1870" s="6">
        <v>158713333.30000001</v>
      </c>
      <c r="G1870" s="9">
        <v>202120000</v>
      </c>
      <c r="H1870" s="10" t="s">
        <v>1427</v>
      </c>
      <c r="I1870" t="s">
        <v>4924</v>
      </c>
    </row>
    <row r="1871" spans="1:9" x14ac:dyDescent="0.25">
      <c r="A1871" s="4" t="s">
        <v>1424</v>
      </c>
      <c r="B1871" s="5">
        <v>848946666.70000005</v>
      </c>
      <c r="C1871" s="6">
        <v>829180000</v>
      </c>
      <c r="D1871" s="7">
        <v>799160000</v>
      </c>
      <c r="E1871" s="8">
        <v>1227473333</v>
      </c>
      <c r="F1871" s="6">
        <v>774026666.70000005</v>
      </c>
      <c r="G1871" s="9">
        <v>1219533333</v>
      </c>
      <c r="H1871" s="10" t="s">
        <v>1425</v>
      </c>
      <c r="I1871" t="s">
        <v>5507</v>
      </c>
    </row>
    <row r="1872" spans="1:9" x14ac:dyDescent="0.25">
      <c r="A1872" s="4" t="s">
        <v>1422</v>
      </c>
      <c r="B1872" s="5">
        <v>41963333.329999998</v>
      </c>
      <c r="C1872" s="6">
        <v>51606666.670000002</v>
      </c>
      <c r="D1872" s="7">
        <v>47933333.329999998</v>
      </c>
      <c r="E1872" s="8">
        <v>242170000</v>
      </c>
      <c r="F1872" s="6">
        <v>141183333.30000001</v>
      </c>
      <c r="G1872" s="9">
        <v>49950000</v>
      </c>
      <c r="H1872" s="10" t="s">
        <v>1423</v>
      </c>
      <c r="I1872" t="s">
        <v>5508</v>
      </c>
    </row>
    <row r="1873" spans="1:9" x14ac:dyDescent="0.25">
      <c r="A1873" s="4" t="s">
        <v>1420</v>
      </c>
      <c r="B1873" s="5">
        <v>1219566667</v>
      </c>
      <c r="C1873" s="6">
        <v>865253333.29999995</v>
      </c>
      <c r="D1873" s="7">
        <v>698100000</v>
      </c>
      <c r="E1873" s="8">
        <v>1006270000</v>
      </c>
      <c r="F1873" s="6">
        <v>832066666.70000005</v>
      </c>
      <c r="G1873" s="9">
        <v>864590000</v>
      </c>
      <c r="H1873" s="10" t="s">
        <v>1421</v>
      </c>
      <c r="I1873" t="s">
        <v>5509</v>
      </c>
    </row>
    <row r="1874" spans="1:9" x14ac:dyDescent="0.25">
      <c r="A1874" s="4" t="s">
        <v>1418</v>
      </c>
      <c r="B1874" s="5">
        <v>0</v>
      </c>
      <c r="C1874" s="6">
        <v>0</v>
      </c>
      <c r="D1874" s="7">
        <v>0</v>
      </c>
      <c r="E1874" s="8">
        <v>0</v>
      </c>
      <c r="F1874" s="6">
        <v>1984700</v>
      </c>
      <c r="G1874" s="9">
        <v>0</v>
      </c>
      <c r="H1874" s="10" t="s">
        <v>1419</v>
      </c>
      <c r="I1874" t="s">
        <v>4390</v>
      </c>
    </row>
    <row r="1875" spans="1:9" x14ac:dyDescent="0.25">
      <c r="A1875" s="4" t="s">
        <v>1416</v>
      </c>
      <c r="B1875" s="5">
        <v>179146000</v>
      </c>
      <c r="C1875" s="6">
        <v>172074666.69999999</v>
      </c>
      <c r="D1875" s="7">
        <v>101453333.3</v>
      </c>
      <c r="E1875" s="8">
        <v>138516666.69999999</v>
      </c>
      <c r="F1875" s="6">
        <v>75944000</v>
      </c>
      <c r="G1875" s="9">
        <v>96206333.329999998</v>
      </c>
      <c r="H1875" s="10" t="s">
        <v>1417</v>
      </c>
      <c r="I1875" t="s">
        <v>5510</v>
      </c>
    </row>
    <row r="1876" spans="1:9" x14ac:dyDescent="0.25">
      <c r="A1876" s="4" t="s">
        <v>1414</v>
      </c>
      <c r="B1876" s="5">
        <v>84440333.329999998</v>
      </c>
      <c r="C1876" s="6">
        <v>68453666.670000002</v>
      </c>
      <c r="D1876" s="7">
        <v>83562000</v>
      </c>
      <c r="E1876" s="8">
        <v>48419000</v>
      </c>
      <c r="F1876" s="6">
        <v>84678333.329999998</v>
      </c>
      <c r="G1876" s="9">
        <v>99451333.329999998</v>
      </c>
      <c r="H1876" s="10" t="s">
        <v>1415</v>
      </c>
      <c r="I1876" t="s">
        <v>5511</v>
      </c>
    </row>
    <row r="1877" spans="1:9" x14ac:dyDescent="0.25">
      <c r="A1877" s="4" t="s">
        <v>1412</v>
      </c>
      <c r="B1877" s="5">
        <v>4310333.3329999996</v>
      </c>
      <c r="C1877" s="6">
        <v>0</v>
      </c>
      <c r="D1877" s="7">
        <v>0</v>
      </c>
      <c r="E1877" s="8">
        <v>0</v>
      </c>
      <c r="F1877" s="6">
        <v>0</v>
      </c>
      <c r="G1877" s="9">
        <v>0</v>
      </c>
      <c r="H1877" s="10" t="s">
        <v>1413</v>
      </c>
      <c r="I1877" t="s">
        <v>4262</v>
      </c>
    </row>
    <row r="1878" spans="1:9" x14ac:dyDescent="0.25">
      <c r="A1878" s="4" t="s">
        <v>1410</v>
      </c>
      <c r="B1878" s="5">
        <v>968563333.29999995</v>
      </c>
      <c r="C1878" s="6">
        <v>387606666.69999999</v>
      </c>
      <c r="D1878" s="7">
        <v>298500000</v>
      </c>
      <c r="E1878" s="8">
        <v>127846666.7</v>
      </c>
      <c r="F1878" s="6">
        <v>52635000</v>
      </c>
      <c r="G1878" s="9">
        <v>145160000</v>
      </c>
      <c r="H1878" s="10" t="s">
        <v>1411</v>
      </c>
      <c r="I1878" t="s">
        <v>5512</v>
      </c>
    </row>
    <row r="1879" spans="1:9" x14ac:dyDescent="0.25">
      <c r="A1879" s="4" t="s">
        <v>1408</v>
      </c>
      <c r="B1879" s="5">
        <v>5334700000</v>
      </c>
      <c r="C1879" s="6">
        <v>5171100000</v>
      </c>
      <c r="D1879" s="7">
        <v>6569466667</v>
      </c>
      <c r="E1879" s="8">
        <v>5717700000</v>
      </c>
      <c r="F1879" s="6">
        <v>4240766667</v>
      </c>
      <c r="G1879" s="9">
        <v>4660333333</v>
      </c>
      <c r="H1879" s="10" t="s">
        <v>1409</v>
      </c>
      <c r="I1879" t="s">
        <v>5513</v>
      </c>
    </row>
    <row r="1880" spans="1:9" x14ac:dyDescent="0.25">
      <c r="A1880" s="4" t="s">
        <v>1406</v>
      </c>
      <c r="B1880" s="5">
        <v>10201666.67</v>
      </c>
      <c r="C1880" s="6">
        <v>0</v>
      </c>
      <c r="D1880" s="7">
        <v>0</v>
      </c>
      <c r="E1880" s="8">
        <v>0</v>
      </c>
      <c r="F1880" s="6">
        <v>0</v>
      </c>
      <c r="G1880" s="9">
        <v>0</v>
      </c>
      <c r="H1880" s="10" t="s">
        <v>1407</v>
      </c>
      <c r="I1880" t="s">
        <v>4262</v>
      </c>
    </row>
    <row r="1881" spans="1:9" x14ac:dyDescent="0.25">
      <c r="A1881" s="4" t="s">
        <v>204</v>
      </c>
      <c r="B1881" s="5">
        <v>2656233333</v>
      </c>
      <c r="C1881" s="6">
        <v>2088666667</v>
      </c>
      <c r="D1881" s="7">
        <v>3176566667</v>
      </c>
      <c r="E1881" s="8">
        <v>3422966667</v>
      </c>
      <c r="F1881" s="6">
        <v>2482666667</v>
      </c>
      <c r="G1881" s="9">
        <v>3519400000</v>
      </c>
      <c r="H1881" s="10" t="s">
        <v>205</v>
      </c>
      <c r="I1881" t="s">
        <v>5514</v>
      </c>
    </row>
    <row r="1882" spans="1:9" x14ac:dyDescent="0.25">
      <c r="A1882" s="4" t="s">
        <v>1404</v>
      </c>
      <c r="B1882" s="5">
        <v>67085666.670000002</v>
      </c>
      <c r="C1882" s="6">
        <v>60062333.329999998</v>
      </c>
      <c r="D1882" s="7">
        <v>72235666.670000002</v>
      </c>
      <c r="E1882" s="8">
        <v>112142666.7</v>
      </c>
      <c r="F1882" s="6">
        <v>74438666.670000002</v>
      </c>
      <c r="G1882" s="9">
        <v>107813000</v>
      </c>
      <c r="H1882" s="10" t="s">
        <v>1405</v>
      </c>
      <c r="I1882" t="s">
        <v>5515</v>
      </c>
    </row>
    <row r="1883" spans="1:9" x14ac:dyDescent="0.25">
      <c r="A1883" s="4" t="s">
        <v>1402</v>
      </c>
      <c r="B1883" s="5">
        <v>3849000000</v>
      </c>
      <c r="C1883" s="6">
        <v>2576866667</v>
      </c>
      <c r="D1883" s="7">
        <v>3748200000</v>
      </c>
      <c r="E1883" s="8">
        <v>4821366667</v>
      </c>
      <c r="F1883" s="6">
        <v>3386166667</v>
      </c>
      <c r="G1883" s="9">
        <v>4666233333</v>
      </c>
      <c r="H1883" s="10" t="s">
        <v>1403</v>
      </c>
      <c r="I1883" t="s">
        <v>5516</v>
      </c>
    </row>
    <row r="1884" spans="1:9" x14ac:dyDescent="0.25">
      <c r="A1884" s="4" t="s">
        <v>1400</v>
      </c>
      <c r="B1884" s="5">
        <v>41200000</v>
      </c>
      <c r="C1884" s="6">
        <v>153400000</v>
      </c>
      <c r="D1884" s="7">
        <v>47472333.329999998</v>
      </c>
      <c r="E1884" s="8">
        <v>209806666.69999999</v>
      </c>
      <c r="F1884" s="6">
        <v>77024333.329999998</v>
      </c>
      <c r="G1884" s="9">
        <v>91332666.670000002</v>
      </c>
      <c r="H1884" s="10" t="s">
        <v>1401</v>
      </c>
      <c r="I1884" t="s">
        <v>4731</v>
      </c>
    </row>
    <row r="1885" spans="1:9" x14ac:dyDescent="0.25">
      <c r="A1885" s="4" t="s">
        <v>202</v>
      </c>
      <c r="B1885" s="5">
        <v>2756400000</v>
      </c>
      <c r="C1885" s="6">
        <v>9379700000</v>
      </c>
      <c r="D1885" s="7">
        <v>4249766667</v>
      </c>
      <c r="E1885" s="8">
        <v>7188566667</v>
      </c>
      <c r="F1885" s="6">
        <v>4797600000</v>
      </c>
      <c r="G1885" s="9">
        <v>7203533333</v>
      </c>
      <c r="H1885" s="10" t="s">
        <v>203</v>
      </c>
      <c r="I1885" t="s">
        <v>5517</v>
      </c>
    </row>
    <row r="1886" spans="1:9" x14ac:dyDescent="0.25">
      <c r="A1886" s="4" t="s">
        <v>200</v>
      </c>
      <c r="B1886" s="5">
        <v>0</v>
      </c>
      <c r="C1886" s="6">
        <v>0</v>
      </c>
      <c r="D1886" s="7">
        <v>0</v>
      </c>
      <c r="E1886" s="8">
        <v>0</v>
      </c>
      <c r="F1886" s="6">
        <v>0</v>
      </c>
      <c r="G1886" s="9">
        <v>60313333.329999998</v>
      </c>
      <c r="H1886" s="10" t="s">
        <v>201</v>
      </c>
      <c r="I1886" t="s">
        <v>5518</v>
      </c>
    </row>
    <row r="1887" spans="1:9" x14ac:dyDescent="0.25">
      <c r="A1887" s="4" t="s">
        <v>1398</v>
      </c>
      <c r="B1887" s="5">
        <v>609053333.29999995</v>
      </c>
      <c r="C1887" s="6">
        <v>628356666.70000005</v>
      </c>
      <c r="D1887" s="7">
        <v>515210000</v>
      </c>
      <c r="E1887" s="8">
        <v>334896666.69999999</v>
      </c>
      <c r="F1887" s="6">
        <v>520096666.69999999</v>
      </c>
      <c r="G1887" s="9">
        <v>376556666.69999999</v>
      </c>
      <c r="H1887" s="10" t="s">
        <v>1399</v>
      </c>
      <c r="I1887" t="s">
        <v>4262</v>
      </c>
    </row>
    <row r="1888" spans="1:9" x14ac:dyDescent="0.25">
      <c r="A1888" s="4" t="s">
        <v>1396</v>
      </c>
      <c r="B1888" s="5">
        <v>206300000</v>
      </c>
      <c r="C1888" s="6">
        <v>154903333.30000001</v>
      </c>
      <c r="D1888" s="7">
        <v>155670000</v>
      </c>
      <c r="E1888" s="8">
        <v>176400000</v>
      </c>
      <c r="F1888" s="6">
        <v>174920000</v>
      </c>
      <c r="G1888" s="9">
        <v>176620000</v>
      </c>
      <c r="H1888" s="10" t="s">
        <v>1397</v>
      </c>
      <c r="I1888" t="s">
        <v>5519</v>
      </c>
    </row>
    <row r="1889" spans="1:9" x14ac:dyDescent="0.25">
      <c r="A1889" s="4" t="s">
        <v>1394</v>
      </c>
      <c r="B1889" s="5">
        <v>465766666.69999999</v>
      </c>
      <c r="C1889" s="6">
        <v>1533666667</v>
      </c>
      <c r="D1889" s="7">
        <v>706113333.29999995</v>
      </c>
      <c r="E1889" s="8">
        <v>1864566667</v>
      </c>
      <c r="F1889" s="6">
        <v>861576666.70000005</v>
      </c>
      <c r="G1889" s="9">
        <v>1391700000</v>
      </c>
      <c r="H1889" s="10" t="s">
        <v>1395</v>
      </c>
      <c r="I1889" t="s">
        <v>5520</v>
      </c>
    </row>
    <row r="1890" spans="1:9" x14ac:dyDescent="0.25">
      <c r="A1890" s="4" t="s">
        <v>1392</v>
      </c>
      <c r="B1890" s="5">
        <v>824233.33330000006</v>
      </c>
      <c r="C1890" s="6">
        <v>0</v>
      </c>
      <c r="D1890" s="7">
        <v>0</v>
      </c>
      <c r="E1890" s="8">
        <v>0</v>
      </c>
      <c r="F1890" s="6">
        <v>0</v>
      </c>
      <c r="G1890" s="9">
        <v>0</v>
      </c>
      <c r="H1890" s="10" t="s">
        <v>1393</v>
      </c>
      <c r="I1890" t="s">
        <v>5106</v>
      </c>
    </row>
    <row r="1891" spans="1:9" x14ac:dyDescent="0.25">
      <c r="A1891" s="4" t="s">
        <v>1390</v>
      </c>
      <c r="B1891" s="5">
        <v>665080000</v>
      </c>
      <c r="C1891" s="6">
        <v>953946666.70000005</v>
      </c>
      <c r="D1891" s="7">
        <v>969303333.29999995</v>
      </c>
      <c r="E1891" s="8">
        <v>1855766667</v>
      </c>
      <c r="F1891" s="6">
        <v>1647733333</v>
      </c>
      <c r="G1891" s="9">
        <v>1872766667</v>
      </c>
      <c r="H1891" s="10" t="s">
        <v>1391</v>
      </c>
      <c r="I1891" t="s">
        <v>5521</v>
      </c>
    </row>
    <row r="1892" spans="1:9" x14ac:dyDescent="0.25">
      <c r="A1892" s="4" t="s">
        <v>198</v>
      </c>
      <c r="B1892" s="5">
        <v>1501166667</v>
      </c>
      <c r="C1892" s="6">
        <v>1887100000</v>
      </c>
      <c r="D1892" s="7">
        <v>2630133333</v>
      </c>
      <c r="E1892" s="8">
        <v>1094360000</v>
      </c>
      <c r="F1892" s="6">
        <v>664373333.29999995</v>
      </c>
      <c r="G1892" s="9">
        <v>1496133333</v>
      </c>
      <c r="H1892" s="10" t="s">
        <v>199</v>
      </c>
      <c r="I1892" t="s">
        <v>5522</v>
      </c>
    </row>
    <row r="1893" spans="1:9" x14ac:dyDescent="0.25">
      <c r="A1893" s="4" t="s">
        <v>1388</v>
      </c>
      <c r="B1893" s="5">
        <v>210236666.69999999</v>
      </c>
      <c r="C1893" s="6">
        <v>277266666.69999999</v>
      </c>
      <c r="D1893" s="7">
        <v>264170000</v>
      </c>
      <c r="E1893" s="8">
        <v>553276666.70000005</v>
      </c>
      <c r="F1893" s="6">
        <v>347736666.69999999</v>
      </c>
      <c r="G1893" s="9">
        <v>381790000</v>
      </c>
      <c r="H1893" s="10" t="s">
        <v>1389</v>
      </c>
      <c r="I1893" t="s">
        <v>5523</v>
      </c>
    </row>
    <row r="1894" spans="1:9" x14ac:dyDescent="0.25">
      <c r="A1894" s="4" t="s">
        <v>1386</v>
      </c>
      <c r="B1894" s="5">
        <v>337216666.69999999</v>
      </c>
      <c r="C1894" s="6">
        <v>581656666.70000005</v>
      </c>
      <c r="D1894" s="7">
        <v>332230000</v>
      </c>
      <c r="E1894" s="8">
        <v>286553333.30000001</v>
      </c>
      <c r="F1894" s="6">
        <v>432843333.30000001</v>
      </c>
      <c r="G1894" s="9">
        <v>380253333.30000001</v>
      </c>
      <c r="H1894" s="10" t="s">
        <v>1387</v>
      </c>
      <c r="I1894" t="s">
        <v>5524</v>
      </c>
    </row>
    <row r="1895" spans="1:9" x14ac:dyDescent="0.25">
      <c r="A1895" s="4" t="s">
        <v>1384</v>
      </c>
      <c r="B1895" s="5">
        <v>73376000</v>
      </c>
      <c r="C1895" s="6">
        <v>163886666.69999999</v>
      </c>
      <c r="D1895" s="7">
        <v>110962666.7</v>
      </c>
      <c r="E1895" s="8">
        <v>124203333.3</v>
      </c>
      <c r="F1895" s="6">
        <v>215943333.30000001</v>
      </c>
      <c r="G1895" s="9">
        <v>101670333.3</v>
      </c>
      <c r="H1895" s="10" t="s">
        <v>1385</v>
      </c>
      <c r="I1895" t="s">
        <v>5525</v>
      </c>
    </row>
    <row r="1896" spans="1:9" x14ac:dyDescent="0.25">
      <c r="A1896" s="4" t="s">
        <v>1382</v>
      </c>
      <c r="B1896" s="5">
        <v>12211666.67</v>
      </c>
      <c r="C1896" s="6">
        <v>0</v>
      </c>
      <c r="D1896" s="7">
        <v>0</v>
      </c>
      <c r="E1896" s="8">
        <v>0</v>
      </c>
      <c r="F1896" s="6">
        <v>0</v>
      </c>
      <c r="G1896" s="9">
        <v>0</v>
      </c>
      <c r="H1896" s="10" t="s">
        <v>1383</v>
      </c>
      <c r="I1896" t="s">
        <v>5526</v>
      </c>
    </row>
    <row r="1897" spans="1:9" x14ac:dyDescent="0.25">
      <c r="A1897" s="4" t="s">
        <v>1380</v>
      </c>
      <c r="B1897" s="5">
        <v>769030000</v>
      </c>
      <c r="C1897" s="6">
        <v>618953333.29999995</v>
      </c>
      <c r="D1897" s="7">
        <v>540200000</v>
      </c>
      <c r="E1897" s="8">
        <v>625746666.70000005</v>
      </c>
      <c r="F1897" s="6">
        <v>579356666.70000005</v>
      </c>
      <c r="G1897" s="9">
        <v>667850000</v>
      </c>
      <c r="H1897" s="10" t="s">
        <v>1381</v>
      </c>
      <c r="I1897" t="s">
        <v>5527</v>
      </c>
    </row>
    <row r="1898" spans="1:9" x14ac:dyDescent="0.25">
      <c r="A1898" s="4" t="s">
        <v>196</v>
      </c>
      <c r="B1898" s="5">
        <v>427560000</v>
      </c>
      <c r="C1898" s="6">
        <v>739873333.29999995</v>
      </c>
      <c r="D1898" s="7">
        <v>322610000</v>
      </c>
      <c r="E1898" s="8">
        <v>334416666.69999999</v>
      </c>
      <c r="F1898" s="6">
        <v>508163333.30000001</v>
      </c>
      <c r="G1898" s="9">
        <v>320263333.30000001</v>
      </c>
      <c r="H1898" s="10" t="s">
        <v>197</v>
      </c>
      <c r="I1898" t="s">
        <v>5528</v>
      </c>
    </row>
    <row r="1899" spans="1:9" x14ac:dyDescent="0.25">
      <c r="A1899" s="4" t="s">
        <v>1378</v>
      </c>
      <c r="B1899" s="5">
        <v>76118333.329999998</v>
      </c>
      <c r="C1899" s="6">
        <v>79369000</v>
      </c>
      <c r="D1899" s="7">
        <v>83648000</v>
      </c>
      <c r="E1899" s="8">
        <v>113653666.7</v>
      </c>
      <c r="F1899" s="6">
        <v>100552666.7</v>
      </c>
      <c r="G1899" s="9">
        <v>84078000</v>
      </c>
      <c r="H1899" s="10" t="s">
        <v>1379</v>
      </c>
      <c r="I1899" t="s">
        <v>5529</v>
      </c>
    </row>
    <row r="1900" spans="1:9" x14ac:dyDescent="0.25">
      <c r="A1900" s="4" t="s">
        <v>194</v>
      </c>
      <c r="B1900" s="5">
        <v>392276666.69999999</v>
      </c>
      <c r="C1900" s="6">
        <v>560910000</v>
      </c>
      <c r="D1900" s="7">
        <v>579313333.29999995</v>
      </c>
      <c r="E1900" s="8">
        <v>684453333.29999995</v>
      </c>
      <c r="F1900" s="6">
        <v>600670000</v>
      </c>
      <c r="G1900" s="9">
        <v>611650000</v>
      </c>
      <c r="H1900" s="10" t="s">
        <v>195</v>
      </c>
      <c r="I1900" t="s">
        <v>5530</v>
      </c>
    </row>
    <row r="1901" spans="1:9" x14ac:dyDescent="0.25">
      <c r="A1901" s="4" t="s">
        <v>1376</v>
      </c>
      <c r="B1901" s="5">
        <v>521213333.30000001</v>
      </c>
      <c r="C1901" s="6">
        <v>743453333.29999995</v>
      </c>
      <c r="D1901" s="7">
        <v>692483333.29999995</v>
      </c>
      <c r="E1901" s="8">
        <v>945213333.29999995</v>
      </c>
      <c r="F1901" s="6">
        <v>1014040000</v>
      </c>
      <c r="G1901" s="9">
        <v>886373333.29999995</v>
      </c>
      <c r="H1901" s="10" t="s">
        <v>1377</v>
      </c>
      <c r="I1901" t="s">
        <v>4679</v>
      </c>
    </row>
    <row r="1902" spans="1:9" x14ac:dyDescent="0.25">
      <c r="A1902" s="4" t="s">
        <v>192</v>
      </c>
      <c r="B1902" s="5">
        <v>197180000</v>
      </c>
      <c r="C1902" s="6">
        <v>224300000</v>
      </c>
      <c r="D1902" s="7">
        <v>293256666.69999999</v>
      </c>
      <c r="E1902" s="8">
        <v>429103333.30000001</v>
      </c>
      <c r="F1902" s="6">
        <v>522146666.69999999</v>
      </c>
      <c r="G1902" s="9">
        <v>593206666.70000005</v>
      </c>
      <c r="H1902" s="10" t="s">
        <v>193</v>
      </c>
      <c r="I1902" t="s">
        <v>5531</v>
      </c>
    </row>
    <row r="1903" spans="1:9" x14ac:dyDescent="0.25">
      <c r="A1903" s="4" t="s">
        <v>190</v>
      </c>
      <c r="B1903" s="5">
        <v>1533733333</v>
      </c>
      <c r="C1903" s="6">
        <v>2118433333</v>
      </c>
      <c r="D1903" s="7">
        <v>2078666667</v>
      </c>
      <c r="E1903" s="8">
        <v>3214866667</v>
      </c>
      <c r="F1903" s="6">
        <v>3285100000</v>
      </c>
      <c r="G1903" s="9">
        <v>3523033333</v>
      </c>
      <c r="H1903" s="10" t="s">
        <v>191</v>
      </c>
      <c r="I1903" t="s">
        <v>5532</v>
      </c>
    </row>
    <row r="1904" spans="1:9" x14ac:dyDescent="0.25">
      <c r="A1904" s="4" t="s">
        <v>1374</v>
      </c>
      <c r="B1904" s="5">
        <v>77150000</v>
      </c>
      <c r="C1904" s="6">
        <v>110185000</v>
      </c>
      <c r="D1904" s="7">
        <v>102812666.7</v>
      </c>
      <c r="E1904" s="8">
        <v>34036666.670000002</v>
      </c>
      <c r="F1904" s="6">
        <v>23995000</v>
      </c>
      <c r="G1904" s="9">
        <v>0</v>
      </c>
      <c r="H1904" s="10" t="s">
        <v>1375</v>
      </c>
      <c r="I1904" t="s">
        <v>4262</v>
      </c>
    </row>
    <row r="1905" spans="1:9" x14ac:dyDescent="0.25">
      <c r="A1905" s="4" t="s">
        <v>1372</v>
      </c>
      <c r="B1905" s="5">
        <v>727080000</v>
      </c>
      <c r="C1905" s="6">
        <v>509996666.69999999</v>
      </c>
      <c r="D1905" s="7">
        <v>480176666.69999999</v>
      </c>
      <c r="E1905" s="8">
        <v>183803333.30000001</v>
      </c>
      <c r="F1905" s="6">
        <v>95800666.670000002</v>
      </c>
      <c r="G1905" s="9">
        <v>144750000</v>
      </c>
      <c r="H1905" s="10" t="s">
        <v>1373</v>
      </c>
      <c r="I1905" t="s">
        <v>5533</v>
      </c>
    </row>
    <row r="1906" spans="1:9" x14ac:dyDescent="0.25">
      <c r="A1906" s="4" t="s">
        <v>1370</v>
      </c>
      <c r="B1906" s="5">
        <v>204910000</v>
      </c>
      <c r="C1906" s="6">
        <v>151623333.30000001</v>
      </c>
      <c r="D1906" s="7">
        <v>99050333.329999998</v>
      </c>
      <c r="E1906" s="8">
        <v>60708000</v>
      </c>
      <c r="F1906" s="6">
        <v>55555333.329999998</v>
      </c>
      <c r="G1906" s="9">
        <v>65687333.329999998</v>
      </c>
      <c r="H1906" s="10" t="s">
        <v>1371</v>
      </c>
      <c r="I1906" t="s">
        <v>5534</v>
      </c>
    </row>
    <row r="1907" spans="1:9" x14ac:dyDescent="0.25">
      <c r="A1907" s="4" t="s">
        <v>1368</v>
      </c>
      <c r="B1907" s="5">
        <v>7979266667</v>
      </c>
      <c r="C1907" s="6">
        <v>4317366667</v>
      </c>
      <c r="D1907" s="7">
        <v>3717900000</v>
      </c>
      <c r="E1907" s="8">
        <v>1208733333</v>
      </c>
      <c r="F1907" s="6">
        <v>2038366667</v>
      </c>
      <c r="G1907" s="9">
        <v>1268766667</v>
      </c>
      <c r="H1907" s="10" t="s">
        <v>1369</v>
      </c>
      <c r="I1907" t="s">
        <v>5535</v>
      </c>
    </row>
    <row r="1908" spans="1:9" x14ac:dyDescent="0.25">
      <c r="A1908" s="4" t="s">
        <v>188</v>
      </c>
      <c r="B1908" s="5">
        <v>267473333.30000001</v>
      </c>
      <c r="C1908" s="6">
        <v>258933333.30000001</v>
      </c>
      <c r="D1908" s="7">
        <v>230586666.69999999</v>
      </c>
      <c r="E1908" s="8">
        <v>363060000</v>
      </c>
      <c r="F1908" s="6">
        <v>261020000</v>
      </c>
      <c r="G1908" s="9">
        <v>283660000</v>
      </c>
      <c r="H1908" s="10" t="s">
        <v>189</v>
      </c>
      <c r="I1908" t="s">
        <v>5536</v>
      </c>
    </row>
    <row r="1909" spans="1:9" x14ac:dyDescent="0.25">
      <c r="A1909" s="4" t="s">
        <v>1366</v>
      </c>
      <c r="B1909" s="5">
        <v>0</v>
      </c>
      <c r="C1909" s="6">
        <v>0</v>
      </c>
      <c r="D1909" s="7">
        <v>0</v>
      </c>
      <c r="E1909" s="8">
        <v>0</v>
      </c>
      <c r="F1909" s="6">
        <v>0</v>
      </c>
      <c r="G1909" s="9">
        <v>11780000</v>
      </c>
      <c r="H1909" s="10" t="s">
        <v>1367</v>
      </c>
      <c r="I1909" t="s">
        <v>4262</v>
      </c>
    </row>
    <row r="1910" spans="1:9" x14ac:dyDescent="0.25">
      <c r="A1910" s="4" t="s">
        <v>186</v>
      </c>
      <c r="B1910" s="5">
        <v>166833333.30000001</v>
      </c>
      <c r="C1910" s="6">
        <v>230203333.30000001</v>
      </c>
      <c r="D1910" s="7">
        <v>0</v>
      </c>
      <c r="E1910" s="8">
        <v>419286666.69999999</v>
      </c>
      <c r="F1910" s="6">
        <v>307160000</v>
      </c>
      <c r="G1910" s="9">
        <v>311973333.30000001</v>
      </c>
      <c r="H1910" s="10" t="s">
        <v>187</v>
      </c>
      <c r="I1910" t="s">
        <v>5537</v>
      </c>
    </row>
    <row r="1911" spans="1:9" x14ac:dyDescent="0.25">
      <c r="A1911" s="4" t="s">
        <v>184</v>
      </c>
      <c r="B1911" s="5">
        <v>0</v>
      </c>
      <c r="C1911" s="6">
        <v>0</v>
      </c>
      <c r="D1911" s="7">
        <v>42096666.670000002</v>
      </c>
      <c r="E1911" s="8">
        <v>64308666.670000002</v>
      </c>
      <c r="F1911" s="6">
        <v>75608666.670000002</v>
      </c>
      <c r="G1911" s="9">
        <v>0</v>
      </c>
      <c r="H1911" s="10" t="s">
        <v>185</v>
      </c>
      <c r="I1911" t="s">
        <v>5538</v>
      </c>
    </row>
    <row r="1912" spans="1:9" x14ac:dyDescent="0.25">
      <c r="A1912" s="4" t="s">
        <v>1364</v>
      </c>
      <c r="B1912" s="5">
        <v>0</v>
      </c>
      <c r="C1912" s="6">
        <v>0</v>
      </c>
      <c r="D1912" s="7">
        <v>2375800</v>
      </c>
      <c r="E1912" s="8">
        <v>0</v>
      </c>
      <c r="F1912" s="6">
        <v>0</v>
      </c>
      <c r="G1912" s="9">
        <v>0</v>
      </c>
      <c r="H1912" s="10" t="s">
        <v>1365</v>
      </c>
      <c r="I1912" t="s">
        <v>5525</v>
      </c>
    </row>
    <row r="1913" spans="1:9" x14ac:dyDescent="0.25">
      <c r="A1913" s="4" t="s">
        <v>1362</v>
      </c>
      <c r="B1913" s="5">
        <v>5514600000</v>
      </c>
      <c r="C1913" s="6">
        <v>3551433333</v>
      </c>
      <c r="D1913" s="7">
        <v>1539366667</v>
      </c>
      <c r="E1913" s="8">
        <v>2433633333</v>
      </c>
      <c r="F1913" s="6">
        <v>1809733333</v>
      </c>
      <c r="G1913" s="9">
        <v>2077466667</v>
      </c>
      <c r="H1913" s="10" t="s">
        <v>1363</v>
      </c>
      <c r="I1913" t="s">
        <v>4366</v>
      </c>
    </row>
    <row r="1914" spans="1:9" x14ac:dyDescent="0.25">
      <c r="A1914" s="4" t="s">
        <v>1360</v>
      </c>
      <c r="B1914" s="5">
        <v>0</v>
      </c>
      <c r="C1914" s="6">
        <v>0</v>
      </c>
      <c r="D1914" s="7">
        <v>0</v>
      </c>
      <c r="E1914" s="8">
        <v>0</v>
      </c>
      <c r="F1914" s="6">
        <v>0</v>
      </c>
      <c r="G1914" s="9">
        <v>30777666.670000002</v>
      </c>
      <c r="H1914" s="10" t="s">
        <v>1361</v>
      </c>
      <c r="I1914" t="s">
        <v>4353</v>
      </c>
    </row>
    <row r="1915" spans="1:9" x14ac:dyDescent="0.25">
      <c r="A1915" s="4" t="s">
        <v>1358</v>
      </c>
      <c r="B1915" s="5">
        <v>0</v>
      </c>
      <c r="C1915" s="6">
        <v>0</v>
      </c>
      <c r="D1915" s="7">
        <v>0</v>
      </c>
      <c r="E1915" s="8">
        <v>0</v>
      </c>
      <c r="F1915" s="6">
        <v>0</v>
      </c>
      <c r="G1915" s="9">
        <v>8343666.6670000004</v>
      </c>
      <c r="H1915" s="10" t="s">
        <v>1359</v>
      </c>
      <c r="I1915" t="s">
        <v>4671</v>
      </c>
    </row>
    <row r="1916" spans="1:9" x14ac:dyDescent="0.25">
      <c r="A1916" s="4" t="s">
        <v>1356</v>
      </c>
      <c r="B1916" s="5">
        <v>127303666.7</v>
      </c>
      <c r="C1916" s="6">
        <v>150410000</v>
      </c>
      <c r="D1916" s="7">
        <v>53154666.670000002</v>
      </c>
      <c r="E1916" s="8">
        <v>76710666.670000002</v>
      </c>
      <c r="F1916" s="6">
        <v>83166333.329999998</v>
      </c>
      <c r="G1916" s="9">
        <v>74255000</v>
      </c>
      <c r="H1916" s="10" t="s">
        <v>1357</v>
      </c>
      <c r="I1916" t="s">
        <v>4352</v>
      </c>
    </row>
    <row r="1917" spans="1:9" x14ac:dyDescent="0.25">
      <c r="A1917" s="4" t="s">
        <v>182</v>
      </c>
      <c r="B1917" s="5">
        <v>88727333.329999998</v>
      </c>
      <c r="C1917" s="6">
        <v>101996000</v>
      </c>
      <c r="D1917" s="7">
        <v>226936666.69999999</v>
      </c>
      <c r="E1917" s="8">
        <v>168643333.30000001</v>
      </c>
      <c r="F1917" s="6">
        <v>143356666.69999999</v>
      </c>
      <c r="G1917" s="9">
        <v>167586666.69999999</v>
      </c>
      <c r="H1917" s="10" t="s">
        <v>183</v>
      </c>
      <c r="I1917" t="s">
        <v>5539</v>
      </c>
    </row>
    <row r="1918" spans="1:9" x14ac:dyDescent="0.25">
      <c r="A1918" s="4" t="s">
        <v>180</v>
      </c>
      <c r="B1918" s="5">
        <v>733386666.70000005</v>
      </c>
      <c r="C1918" s="6">
        <v>718573333.29999995</v>
      </c>
      <c r="D1918" s="7">
        <v>1284033333</v>
      </c>
      <c r="E1918" s="8">
        <v>1325866667</v>
      </c>
      <c r="F1918" s="6">
        <v>820650000</v>
      </c>
      <c r="G1918" s="9">
        <v>1197900000</v>
      </c>
      <c r="H1918" s="10" t="s">
        <v>181</v>
      </c>
      <c r="I1918" t="s">
        <v>5540</v>
      </c>
    </row>
    <row r="1919" spans="1:9" x14ac:dyDescent="0.25">
      <c r="A1919" s="4" t="s">
        <v>1354</v>
      </c>
      <c r="B1919" s="5">
        <v>780680000</v>
      </c>
      <c r="C1919" s="6">
        <v>506123333.30000001</v>
      </c>
      <c r="D1919" s="7">
        <v>507193333.30000001</v>
      </c>
      <c r="E1919" s="8">
        <v>579086666.70000005</v>
      </c>
      <c r="F1919" s="6">
        <v>363756666.69999999</v>
      </c>
      <c r="G1919" s="9">
        <v>472323333.30000001</v>
      </c>
      <c r="H1919" s="10" t="s">
        <v>1355</v>
      </c>
      <c r="I1919" t="s">
        <v>5541</v>
      </c>
    </row>
    <row r="1920" spans="1:9" x14ac:dyDescent="0.25">
      <c r="A1920" s="4" t="s">
        <v>1352</v>
      </c>
      <c r="B1920" s="5">
        <v>89406333.329999998</v>
      </c>
      <c r="C1920" s="6">
        <v>168816666.69999999</v>
      </c>
      <c r="D1920" s="7">
        <v>86077333.329999998</v>
      </c>
      <c r="E1920" s="8">
        <v>124527333.3</v>
      </c>
      <c r="F1920" s="6">
        <v>108264333.3</v>
      </c>
      <c r="G1920" s="9">
        <v>109670000</v>
      </c>
      <c r="H1920" s="10" t="s">
        <v>1353</v>
      </c>
      <c r="I1920" t="s">
        <v>4262</v>
      </c>
    </row>
    <row r="1921" spans="1:9" x14ac:dyDescent="0.25">
      <c r="A1921" s="4" t="s">
        <v>1350</v>
      </c>
      <c r="B1921" s="5">
        <v>82147333.329999998</v>
      </c>
      <c r="C1921" s="6">
        <v>131183333.3</v>
      </c>
      <c r="D1921" s="7">
        <v>94528666.670000002</v>
      </c>
      <c r="E1921" s="8">
        <v>97223333.329999998</v>
      </c>
      <c r="F1921" s="6">
        <v>104853333.3</v>
      </c>
      <c r="G1921" s="9">
        <v>78720333.329999998</v>
      </c>
      <c r="H1921" s="10" t="s">
        <v>1351</v>
      </c>
      <c r="I1921" t="s">
        <v>5542</v>
      </c>
    </row>
    <row r="1922" spans="1:9" x14ac:dyDescent="0.25">
      <c r="A1922" s="4" t="s">
        <v>1348</v>
      </c>
      <c r="B1922" s="5">
        <v>0</v>
      </c>
      <c r="C1922" s="6">
        <v>0</v>
      </c>
      <c r="D1922" s="7">
        <v>84914666.670000002</v>
      </c>
      <c r="E1922" s="8">
        <v>0</v>
      </c>
      <c r="F1922" s="6">
        <v>0</v>
      </c>
      <c r="G1922" s="9">
        <v>0</v>
      </c>
      <c r="H1922" s="10" t="s">
        <v>1349</v>
      </c>
      <c r="I1922" t="s">
        <v>5233</v>
      </c>
    </row>
    <row r="1923" spans="1:9" x14ac:dyDescent="0.25">
      <c r="A1923" s="4" t="s">
        <v>1346</v>
      </c>
      <c r="B1923" s="5">
        <v>0</v>
      </c>
      <c r="C1923" s="6">
        <v>0</v>
      </c>
      <c r="D1923" s="7">
        <v>0</v>
      </c>
      <c r="E1923" s="8">
        <v>0</v>
      </c>
      <c r="F1923" s="6">
        <v>0</v>
      </c>
      <c r="G1923" s="9">
        <v>27042000</v>
      </c>
      <c r="H1923" s="10" t="s">
        <v>1347</v>
      </c>
      <c r="I1923" t="s">
        <v>4262</v>
      </c>
    </row>
    <row r="1924" spans="1:9" x14ac:dyDescent="0.25">
      <c r="A1924" s="4" t="s">
        <v>1344</v>
      </c>
      <c r="B1924" s="5">
        <v>279710000</v>
      </c>
      <c r="C1924" s="6">
        <v>242206666.69999999</v>
      </c>
      <c r="D1924" s="7">
        <v>262936666.69999999</v>
      </c>
      <c r="E1924" s="8">
        <v>245750000</v>
      </c>
      <c r="F1924" s="6">
        <v>100248000</v>
      </c>
      <c r="G1924" s="9">
        <v>190486666.69999999</v>
      </c>
      <c r="H1924" s="10" t="s">
        <v>1345</v>
      </c>
      <c r="I1924" t="s">
        <v>4262</v>
      </c>
    </row>
    <row r="1925" spans="1:9" x14ac:dyDescent="0.25">
      <c r="A1925" s="4" t="s">
        <v>178</v>
      </c>
      <c r="B1925" s="5">
        <v>1296566667</v>
      </c>
      <c r="C1925" s="6">
        <v>1149143333</v>
      </c>
      <c r="D1925" s="7">
        <v>1537033333</v>
      </c>
      <c r="E1925" s="8">
        <v>1694233333</v>
      </c>
      <c r="F1925" s="6">
        <v>1681266667</v>
      </c>
      <c r="G1925" s="9">
        <v>1759366667</v>
      </c>
      <c r="H1925" s="10" t="s">
        <v>179</v>
      </c>
      <c r="I1925" t="s">
        <v>5543</v>
      </c>
    </row>
    <row r="1926" spans="1:9" x14ac:dyDescent="0.25">
      <c r="A1926" s="4" t="s">
        <v>1342</v>
      </c>
      <c r="B1926" s="5">
        <v>1129833333</v>
      </c>
      <c r="C1926" s="6">
        <v>642506666.70000005</v>
      </c>
      <c r="D1926" s="7">
        <v>729010000</v>
      </c>
      <c r="E1926" s="8">
        <v>140513333.30000001</v>
      </c>
      <c r="F1926" s="6">
        <v>101747000</v>
      </c>
      <c r="G1926" s="9">
        <v>124526666.7</v>
      </c>
      <c r="H1926" s="10" t="s">
        <v>1343</v>
      </c>
      <c r="I1926" t="s">
        <v>5544</v>
      </c>
    </row>
    <row r="1927" spans="1:9" x14ac:dyDescent="0.25">
      <c r="A1927" s="4" t="s">
        <v>1340</v>
      </c>
      <c r="B1927" s="5">
        <v>2184100000</v>
      </c>
      <c r="C1927" s="6">
        <v>3712700000</v>
      </c>
      <c r="D1927" s="7">
        <v>3733566667</v>
      </c>
      <c r="E1927" s="8">
        <v>6496600000</v>
      </c>
      <c r="F1927" s="6">
        <v>7578266667</v>
      </c>
      <c r="G1927" s="9">
        <v>6614166667</v>
      </c>
      <c r="H1927" s="10" t="s">
        <v>1341</v>
      </c>
      <c r="I1927" t="s">
        <v>5545</v>
      </c>
    </row>
    <row r="1928" spans="1:9" x14ac:dyDescent="0.25">
      <c r="A1928" s="4" t="s">
        <v>1338</v>
      </c>
      <c r="B1928" s="5">
        <v>13557000000</v>
      </c>
      <c r="C1928" s="6">
        <v>8577400000</v>
      </c>
      <c r="D1928" s="7">
        <v>13857333333</v>
      </c>
      <c r="E1928" s="8">
        <v>12119000000</v>
      </c>
      <c r="F1928" s="6">
        <v>14100333333</v>
      </c>
      <c r="G1928" s="9">
        <v>13437666667</v>
      </c>
      <c r="H1928" s="10" t="s">
        <v>1339</v>
      </c>
      <c r="I1928" t="s">
        <v>5546</v>
      </c>
    </row>
    <row r="1929" spans="1:9" x14ac:dyDescent="0.25">
      <c r="A1929" s="4" t="s">
        <v>1336</v>
      </c>
      <c r="B1929" s="5">
        <v>249370000</v>
      </c>
      <c r="C1929" s="6">
        <v>180433333.30000001</v>
      </c>
      <c r="D1929" s="7">
        <v>142780000</v>
      </c>
      <c r="E1929" s="8">
        <v>238940000</v>
      </c>
      <c r="F1929" s="6">
        <v>315000000</v>
      </c>
      <c r="G1929" s="9">
        <v>192106666.69999999</v>
      </c>
      <c r="H1929" s="10" t="s">
        <v>1337</v>
      </c>
      <c r="I1929" t="s">
        <v>5547</v>
      </c>
    </row>
    <row r="1930" spans="1:9" x14ac:dyDescent="0.25">
      <c r="A1930" s="4" t="s">
        <v>1334</v>
      </c>
      <c r="B1930" s="5">
        <v>43365666.670000002</v>
      </c>
      <c r="C1930" s="6">
        <v>32736333.329999998</v>
      </c>
      <c r="D1930" s="7">
        <v>62421333.329999998</v>
      </c>
      <c r="E1930" s="8">
        <v>0</v>
      </c>
      <c r="F1930" s="6">
        <v>0</v>
      </c>
      <c r="G1930" s="9">
        <v>20585333.329999998</v>
      </c>
      <c r="H1930" s="10" t="s">
        <v>1335</v>
      </c>
      <c r="I1930" t="s">
        <v>5548</v>
      </c>
    </row>
    <row r="1931" spans="1:9" x14ac:dyDescent="0.25">
      <c r="A1931" s="4" t="s">
        <v>176</v>
      </c>
      <c r="B1931" s="5">
        <v>1779700000</v>
      </c>
      <c r="C1931" s="6">
        <v>2901133333</v>
      </c>
      <c r="D1931" s="7">
        <v>2327133333</v>
      </c>
      <c r="E1931" s="8">
        <v>3725100000</v>
      </c>
      <c r="F1931" s="6">
        <v>3067333333</v>
      </c>
      <c r="G1931" s="9">
        <v>2911133333</v>
      </c>
      <c r="H1931" s="10" t="s">
        <v>177</v>
      </c>
      <c r="I1931" t="s">
        <v>5549</v>
      </c>
    </row>
    <row r="1932" spans="1:9" x14ac:dyDescent="0.25">
      <c r="A1932" s="4" t="s">
        <v>1332</v>
      </c>
      <c r="B1932" s="5">
        <v>67704000</v>
      </c>
      <c r="C1932" s="6">
        <v>72277333.329999998</v>
      </c>
      <c r="D1932" s="7">
        <v>80021333.329999998</v>
      </c>
      <c r="E1932" s="8">
        <v>87363333.329999998</v>
      </c>
      <c r="F1932" s="6">
        <v>74777000</v>
      </c>
      <c r="G1932" s="9">
        <v>115612333.3</v>
      </c>
      <c r="H1932" s="10" t="s">
        <v>1333</v>
      </c>
      <c r="I1932" t="s">
        <v>4676</v>
      </c>
    </row>
    <row r="1933" spans="1:9" x14ac:dyDescent="0.25">
      <c r="A1933" s="4" t="s">
        <v>1330</v>
      </c>
      <c r="B1933" s="5">
        <v>300693333.30000001</v>
      </c>
      <c r="C1933" s="6">
        <v>280686666.69999999</v>
      </c>
      <c r="D1933" s="7">
        <v>303173333.30000001</v>
      </c>
      <c r="E1933" s="8">
        <v>395593333.30000001</v>
      </c>
      <c r="F1933" s="6">
        <v>348400000</v>
      </c>
      <c r="G1933" s="9">
        <v>393766666.69999999</v>
      </c>
      <c r="H1933" s="10" t="s">
        <v>1331</v>
      </c>
      <c r="I1933" t="s">
        <v>5550</v>
      </c>
    </row>
    <row r="1934" spans="1:9" x14ac:dyDescent="0.25">
      <c r="A1934" s="4" t="s">
        <v>174</v>
      </c>
      <c r="B1934" s="5">
        <v>918346666.70000005</v>
      </c>
      <c r="C1934" s="6">
        <v>1465966667</v>
      </c>
      <c r="D1934" s="7">
        <v>1471733333</v>
      </c>
      <c r="E1934" s="8">
        <v>2645366667</v>
      </c>
      <c r="F1934" s="6">
        <v>1711133333</v>
      </c>
      <c r="G1934" s="9">
        <v>2330866667</v>
      </c>
      <c r="H1934" s="10" t="s">
        <v>175</v>
      </c>
      <c r="I1934" t="s">
        <v>5551</v>
      </c>
    </row>
    <row r="1935" spans="1:9" x14ac:dyDescent="0.25">
      <c r="A1935" s="4" t="s">
        <v>1328</v>
      </c>
      <c r="B1935" s="5">
        <v>242530000</v>
      </c>
      <c r="C1935" s="6">
        <v>188290000</v>
      </c>
      <c r="D1935" s="7">
        <v>192773333.30000001</v>
      </c>
      <c r="E1935" s="8">
        <v>203090000</v>
      </c>
      <c r="F1935" s="6">
        <v>161606666.69999999</v>
      </c>
      <c r="G1935" s="9">
        <v>173603333.30000001</v>
      </c>
      <c r="H1935" s="10" t="s">
        <v>1329</v>
      </c>
      <c r="I1935" t="s">
        <v>4424</v>
      </c>
    </row>
    <row r="1936" spans="1:9" x14ac:dyDescent="0.25">
      <c r="A1936" s="4" t="s">
        <v>1326</v>
      </c>
      <c r="B1936" s="5">
        <v>1885366667</v>
      </c>
      <c r="C1936" s="6">
        <v>1465100000</v>
      </c>
      <c r="D1936" s="7">
        <v>1393333333</v>
      </c>
      <c r="E1936" s="8">
        <v>1822733333</v>
      </c>
      <c r="F1936" s="6">
        <v>2152866667</v>
      </c>
      <c r="G1936" s="9">
        <v>1940066667</v>
      </c>
      <c r="H1936" s="10" t="s">
        <v>1327</v>
      </c>
      <c r="I1936" t="s">
        <v>5552</v>
      </c>
    </row>
    <row r="1937" spans="1:9" x14ac:dyDescent="0.25">
      <c r="A1937" s="4" t="s">
        <v>172</v>
      </c>
      <c r="B1937" s="5">
        <v>198183333.30000001</v>
      </c>
      <c r="C1937" s="6">
        <v>254790000</v>
      </c>
      <c r="D1937" s="7">
        <v>205753333.30000001</v>
      </c>
      <c r="E1937" s="8">
        <v>133396666.7</v>
      </c>
      <c r="F1937" s="6">
        <v>156163333.30000001</v>
      </c>
      <c r="G1937" s="9">
        <v>136643333.30000001</v>
      </c>
      <c r="H1937" s="10" t="s">
        <v>173</v>
      </c>
      <c r="I1937" t="s">
        <v>5553</v>
      </c>
    </row>
    <row r="1938" spans="1:9" x14ac:dyDescent="0.25">
      <c r="A1938" s="4" t="s">
        <v>170</v>
      </c>
      <c r="B1938" s="5">
        <v>112466666.7</v>
      </c>
      <c r="C1938" s="6">
        <v>125556666.7</v>
      </c>
      <c r="D1938" s="7">
        <v>93560666.670000002</v>
      </c>
      <c r="E1938" s="8">
        <v>78552000</v>
      </c>
      <c r="F1938" s="6">
        <v>66178333.329999998</v>
      </c>
      <c r="G1938" s="9">
        <v>73930666.670000002</v>
      </c>
      <c r="H1938" s="10" t="s">
        <v>171</v>
      </c>
      <c r="I1938" t="s">
        <v>5554</v>
      </c>
    </row>
    <row r="1939" spans="1:9" x14ac:dyDescent="0.25">
      <c r="A1939" s="4" t="s">
        <v>1324</v>
      </c>
      <c r="B1939" s="5">
        <v>12103333.33</v>
      </c>
      <c r="C1939" s="6">
        <v>0</v>
      </c>
      <c r="D1939" s="7">
        <v>5884000</v>
      </c>
      <c r="E1939" s="8">
        <v>8364333.3329999996</v>
      </c>
      <c r="F1939" s="6">
        <v>0</v>
      </c>
      <c r="G1939" s="9">
        <v>0</v>
      </c>
      <c r="H1939" s="10" t="s">
        <v>1325</v>
      </c>
      <c r="I1939" t="s">
        <v>5555</v>
      </c>
    </row>
    <row r="1940" spans="1:9" x14ac:dyDescent="0.25">
      <c r="A1940" s="4" t="s">
        <v>168</v>
      </c>
      <c r="B1940" s="5">
        <v>10842666.67</v>
      </c>
      <c r="C1940" s="6">
        <v>9136000</v>
      </c>
      <c r="D1940" s="7">
        <v>0</v>
      </c>
      <c r="E1940" s="8">
        <v>0</v>
      </c>
      <c r="F1940" s="6">
        <v>0</v>
      </c>
      <c r="G1940" s="9">
        <v>0</v>
      </c>
      <c r="H1940" s="10" t="s">
        <v>169</v>
      </c>
      <c r="I1940" t="s">
        <v>5556</v>
      </c>
    </row>
    <row r="1941" spans="1:9" x14ac:dyDescent="0.25">
      <c r="A1941" s="4" t="s">
        <v>1322</v>
      </c>
      <c r="B1941" s="5">
        <v>107870000</v>
      </c>
      <c r="C1941" s="6">
        <v>126761000</v>
      </c>
      <c r="D1941" s="7">
        <v>104195333.3</v>
      </c>
      <c r="E1941" s="8">
        <v>183980000</v>
      </c>
      <c r="F1941" s="6">
        <v>133517666.7</v>
      </c>
      <c r="G1941" s="9">
        <v>133660000</v>
      </c>
      <c r="H1941" s="10" t="s">
        <v>1323</v>
      </c>
      <c r="I1941" t="s">
        <v>5557</v>
      </c>
    </row>
    <row r="1942" spans="1:9" x14ac:dyDescent="0.25">
      <c r="A1942" s="4" t="s">
        <v>1320</v>
      </c>
      <c r="B1942" s="5">
        <v>359813333.30000001</v>
      </c>
      <c r="C1942" s="6">
        <v>191390000</v>
      </c>
      <c r="D1942" s="7">
        <v>231190000</v>
      </c>
      <c r="E1942" s="8">
        <v>242206666.69999999</v>
      </c>
      <c r="F1942" s="6">
        <v>121046666.7</v>
      </c>
      <c r="G1942" s="9">
        <v>215336666.69999999</v>
      </c>
      <c r="H1942" s="10" t="s">
        <v>1321</v>
      </c>
      <c r="I1942" t="s">
        <v>5312</v>
      </c>
    </row>
    <row r="1943" spans="1:9" x14ac:dyDescent="0.25">
      <c r="A1943" s="4" t="s">
        <v>166</v>
      </c>
      <c r="B1943" s="5">
        <v>169786666.69999999</v>
      </c>
      <c r="C1943" s="6">
        <v>202476666.69999999</v>
      </c>
      <c r="D1943" s="7">
        <v>160070000</v>
      </c>
      <c r="E1943" s="8">
        <v>273166666.69999999</v>
      </c>
      <c r="F1943" s="6">
        <v>235780000</v>
      </c>
      <c r="G1943" s="9">
        <v>242693333.30000001</v>
      </c>
      <c r="H1943" s="10" t="s">
        <v>167</v>
      </c>
      <c r="I1943" t="s">
        <v>5558</v>
      </c>
    </row>
    <row r="1944" spans="1:9" x14ac:dyDescent="0.25">
      <c r="A1944" s="4" t="s">
        <v>1318</v>
      </c>
      <c r="B1944" s="5">
        <v>1432500000</v>
      </c>
      <c r="C1944" s="6">
        <v>1009656667</v>
      </c>
      <c r="D1944" s="7">
        <v>1111950000</v>
      </c>
      <c r="E1944" s="8">
        <v>2217933333</v>
      </c>
      <c r="F1944" s="6">
        <v>2429900000</v>
      </c>
      <c r="G1944" s="9">
        <v>1945300000</v>
      </c>
      <c r="H1944" s="10" t="s">
        <v>1319</v>
      </c>
      <c r="I1944" t="s">
        <v>5559</v>
      </c>
    </row>
    <row r="1945" spans="1:9" x14ac:dyDescent="0.25">
      <c r="A1945" s="4" t="s">
        <v>1316</v>
      </c>
      <c r="B1945" s="5">
        <v>7400666667</v>
      </c>
      <c r="C1945" s="6">
        <v>6010466667</v>
      </c>
      <c r="D1945" s="7">
        <v>6358600000</v>
      </c>
      <c r="E1945" s="8">
        <v>12355666667</v>
      </c>
      <c r="F1945" s="6">
        <v>13219333333</v>
      </c>
      <c r="G1945" s="9">
        <v>10451200000</v>
      </c>
      <c r="H1945" s="10" t="s">
        <v>1317</v>
      </c>
      <c r="I1945" t="s">
        <v>5560</v>
      </c>
    </row>
    <row r="1946" spans="1:9" x14ac:dyDescent="0.25">
      <c r="A1946" s="4" t="s">
        <v>1314</v>
      </c>
      <c r="B1946" s="5">
        <v>522196666.69999999</v>
      </c>
      <c r="C1946" s="6">
        <v>818376666.70000005</v>
      </c>
      <c r="D1946" s="7">
        <v>742046666.70000005</v>
      </c>
      <c r="E1946" s="8">
        <v>711286666.70000005</v>
      </c>
      <c r="F1946" s="6">
        <v>804733333.29999995</v>
      </c>
      <c r="G1946" s="9">
        <v>749336666.70000005</v>
      </c>
      <c r="H1946" s="10" t="s">
        <v>1315</v>
      </c>
      <c r="I1946" t="s">
        <v>4262</v>
      </c>
    </row>
    <row r="1947" spans="1:9" x14ac:dyDescent="0.25">
      <c r="A1947" s="4" t="s">
        <v>164</v>
      </c>
      <c r="B1947" s="5">
        <v>324280000</v>
      </c>
      <c r="C1947" s="6">
        <v>531923333.30000001</v>
      </c>
      <c r="D1947" s="7">
        <v>370816666.69999999</v>
      </c>
      <c r="E1947" s="8">
        <v>430553333.30000001</v>
      </c>
      <c r="F1947" s="6">
        <v>487556666.69999999</v>
      </c>
      <c r="G1947" s="9">
        <v>454193333.30000001</v>
      </c>
      <c r="H1947" s="10" t="s">
        <v>165</v>
      </c>
      <c r="I1947" t="s">
        <v>5561</v>
      </c>
    </row>
    <row r="1948" spans="1:9" x14ac:dyDescent="0.25">
      <c r="A1948" s="4" t="s">
        <v>1312</v>
      </c>
      <c r="B1948" s="5">
        <v>171613333.30000001</v>
      </c>
      <c r="C1948" s="6">
        <v>134696666.69999999</v>
      </c>
      <c r="D1948" s="7">
        <v>178816666.69999999</v>
      </c>
      <c r="E1948" s="8">
        <v>272063333.30000001</v>
      </c>
      <c r="F1948" s="6">
        <v>179060000</v>
      </c>
      <c r="G1948" s="9">
        <v>218380000</v>
      </c>
      <c r="H1948" s="10" t="s">
        <v>1313</v>
      </c>
      <c r="I1948" t="s">
        <v>5562</v>
      </c>
    </row>
    <row r="1949" spans="1:9" x14ac:dyDescent="0.25">
      <c r="A1949" s="4" t="s">
        <v>1310</v>
      </c>
      <c r="B1949" s="5">
        <v>8441266667</v>
      </c>
      <c r="C1949" s="6">
        <v>19242333333</v>
      </c>
      <c r="D1949" s="7">
        <v>12185000000</v>
      </c>
      <c r="E1949" s="8">
        <v>17348666667</v>
      </c>
      <c r="F1949" s="6">
        <v>26730000000</v>
      </c>
      <c r="G1949" s="9">
        <v>14772000000</v>
      </c>
      <c r="H1949" s="10" t="s">
        <v>1311</v>
      </c>
      <c r="I1949" t="s">
        <v>5563</v>
      </c>
    </row>
    <row r="1950" spans="1:9" x14ac:dyDescent="0.25">
      <c r="A1950" s="4" t="s">
        <v>162</v>
      </c>
      <c r="B1950" s="5">
        <v>996256666.70000005</v>
      </c>
      <c r="C1950" s="6">
        <v>1353116667</v>
      </c>
      <c r="D1950" s="7">
        <v>2134100000</v>
      </c>
      <c r="E1950" s="8">
        <v>2278633333</v>
      </c>
      <c r="F1950" s="6">
        <v>4877433333</v>
      </c>
      <c r="G1950" s="9">
        <v>2493966667</v>
      </c>
      <c r="H1950" s="10" t="s">
        <v>163</v>
      </c>
      <c r="I1950" t="s">
        <v>5564</v>
      </c>
    </row>
    <row r="1951" spans="1:9" x14ac:dyDescent="0.25">
      <c r="A1951" s="4" t="s">
        <v>160</v>
      </c>
      <c r="B1951" s="5">
        <v>1328766667</v>
      </c>
      <c r="C1951" s="6">
        <v>2126266667</v>
      </c>
      <c r="D1951" s="7">
        <v>1624166667</v>
      </c>
      <c r="E1951" s="8">
        <v>2250533333</v>
      </c>
      <c r="F1951" s="6">
        <v>2586633333</v>
      </c>
      <c r="G1951" s="9">
        <v>1932733333</v>
      </c>
      <c r="H1951" s="10" t="s">
        <v>161</v>
      </c>
      <c r="I1951" t="s">
        <v>5565</v>
      </c>
    </row>
    <row r="1952" spans="1:9" x14ac:dyDescent="0.25">
      <c r="A1952" s="4" t="s">
        <v>1308</v>
      </c>
      <c r="B1952" s="5">
        <v>188420000</v>
      </c>
      <c r="C1952" s="6">
        <v>236356666.69999999</v>
      </c>
      <c r="D1952" s="7">
        <v>170280000</v>
      </c>
      <c r="E1952" s="8">
        <v>140600000</v>
      </c>
      <c r="F1952" s="6">
        <v>260253333.30000001</v>
      </c>
      <c r="G1952" s="9">
        <v>187173333.30000001</v>
      </c>
      <c r="H1952" s="10" t="s">
        <v>1309</v>
      </c>
      <c r="I1952" t="s">
        <v>4262</v>
      </c>
    </row>
    <row r="1953" spans="1:9" x14ac:dyDescent="0.25">
      <c r="A1953" s="4" t="s">
        <v>1306</v>
      </c>
      <c r="B1953" s="5">
        <v>308920000</v>
      </c>
      <c r="C1953" s="6">
        <v>212896666.69999999</v>
      </c>
      <c r="D1953" s="7">
        <v>270440000</v>
      </c>
      <c r="E1953" s="8">
        <v>225476666.69999999</v>
      </c>
      <c r="F1953" s="6">
        <v>245286666.69999999</v>
      </c>
      <c r="G1953" s="9">
        <v>247703333.30000001</v>
      </c>
      <c r="H1953" s="10" t="s">
        <v>1307</v>
      </c>
      <c r="I1953" t="s">
        <v>4262</v>
      </c>
    </row>
    <row r="1954" spans="1:9" x14ac:dyDescent="0.25">
      <c r="A1954" s="4" t="s">
        <v>1304</v>
      </c>
      <c r="B1954" s="5">
        <v>556540000</v>
      </c>
      <c r="C1954" s="6">
        <v>611386666.70000005</v>
      </c>
      <c r="D1954" s="7">
        <v>641410000</v>
      </c>
      <c r="E1954" s="8">
        <v>873650000</v>
      </c>
      <c r="F1954" s="6">
        <v>554990000</v>
      </c>
      <c r="G1954" s="9">
        <v>717233333.29999995</v>
      </c>
      <c r="H1954" s="10" t="s">
        <v>1305</v>
      </c>
      <c r="I1954" t="s">
        <v>5201</v>
      </c>
    </row>
    <row r="1955" spans="1:9" x14ac:dyDescent="0.25">
      <c r="A1955" s="4" t="s">
        <v>158</v>
      </c>
      <c r="B1955" s="5">
        <v>144353333.30000001</v>
      </c>
      <c r="C1955" s="6">
        <v>120466666.7</v>
      </c>
      <c r="D1955" s="7">
        <v>161076666.69999999</v>
      </c>
      <c r="E1955" s="8">
        <v>220686666.69999999</v>
      </c>
      <c r="F1955" s="6">
        <v>189020000</v>
      </c>
      <c r="G1955" s="9">
        <v>185823333.30000001</v>
      </c>
      <c r="H1955" s="10" t="s">
        <v>159</v>
      </c>
      <c r="I1955" t="s">
        <v>5566</v>
      </c>
    </row>
    <row r="1956" spans="1:9" x14ac:dyDescent="0.25">
      <c r="A1956" s="4" t="s">
        <v>1302</v>
      </c>
      <c r="B1956" s="5">
        <v>76034333.329999998</v>
      </c>
      <c r="C1956" s="6">
        <v>100761666.7</v>
      </c>
      <c r="D1956" s="7">
        <v>98627000</v>
      </c>
      <c r="E1956" s="8">
        <v>130163333.3</v>
      </c>
      <c r="F1956" s="6">
        <v>110334000</v>
      </c>
      <c r="G1956" s="9">
        <v>155400000</v>
      </c>
      <c r="H1956" s="10" t="s">
        <v>1303</v>
      </c>
      <c r="I1956" t="s">
        <v>5567</v>
      </c>
    </row>
    <row r="1957" spans="1:9" x14ac:dyDescent="0.25">
      <c r="A1957" s="4" t="s">
        <v>1300</v>
      </c>
      <c r="B1957" s="5">
        <v>362916666.69999999</v>
      </c>
      <c r="C1957" s="6">
        <v>103661000</v>
      </c>
      <c r="D1957" s="7">
        <v>180206666.69999999</v>
      </c>
      <c r="E1957" s="8">
        <v>79771333.329999998</v>
      </c>
      <c r="F1957" s="6">
        <v>97565333.329999998</v>
      </c>
      <c r="G1957" s="9">
        <v>143483333.30000001</v>
      </c>
      <c r="H1957" s="10" t="s">
        <v>1301</v>
      </c>
      <c r="I1957" t="s">
        <v>4262</v>
      </c>
    </row>
    <row r="1958" spans="1:9" x14ac:dyDescent="0.25">
      <c r="A1958" s="4" t="s">
        <v>156</v>
      </c>
      <c r="B1958" s="5">
        <v>177380000</v>
      </c>
      <c r="C1958" s="6">
        <v>191926666.69999999</v>
      </c>
      <c r="D1958" s="7">
        <v>151740000</v>
      </c>
      <c r="E1958" s="8">
        <v>265596666.69999999</v>
      </c>
      <c r="F1958" s="6">
        <v>278060000</v>
      </c>
      <c r="G1958" s="9">
        <v>238113333.30000001</v>
      </c>
      <c r="H1958" s="10" t="s">
        <v>157</v>
      </c>
      <c r="I1958" t="s">
        <v>5568</v>
      </c>
    </row>
    <row r="1959" spans="1:9" x14ac:dyDescent="0.25">
      <c r="A1959" s="4" t="s">
        <v>1298</v>
      </c>
      <c r="B1959" s="5">
        <v>0</v>
      </c>
      <c r="C1959" s="6">
        <v>99901000</v>
      </c>
      <c r="D1959" s="7">
        <v>94747666.670000002</v>
      </c>
      <c r="E1959" s="8">
        <v>114046666.7</v>
      </c>
      <c r="F1959" s="6">
        <v>122073333.3</v>
      </c>
      <c r="G1959" s="9">
        <v>110013666.7</v>
      </c>
      <c r="H1959" s="10" t="s">
        <v>1299</v>
      </c>
      <c r="I1959" t="s">
        <v>5569</v>
      </c>
    </row>
    <row r="1960" spans="1:9" x14ac:dyDescent="0.25">
      <c r="A1960" s="4" t="s">
        <v>154</v>
      </c>
      <c r="B1960" s="5">
        <v>0</v>
      </c>
      <c r="C1960" s="6">
        <v>0</v>
      </c>
      <c r="D1960" s="7">
        <v>0</v>
      </c>
      <c r="E1960" s="8">
        <v>751166.66669999994</v>
      </c>
      <c r="F1960" s="6">
        <v>0</v>
      </c>
      <c r="G1960" s="9">
        <v>0</v>
      </c>
      <c r="H1960" s="10" t="s">
        <v>155</v>
      </c>
      <c r="I1960" t="s">
        <v>5570</v>
      </c>
    </row>
    <row r="1961" spans="1:9" x14ac:dyDescent="0.25">
      <c r="A1961" s="4" t="s">
        <v>152</v>
      </c>
      <c r="B1961" s="5">
        <v>867980000</v>
      </c>
      <c r="C1961" s="6">
        <v>669403333.29999995</v>
      </c>
      <c r="D1961" s="7">
        <v>704320000</v>
      </c>
      <c r="E1961" s="8">
        <v>798256666.70000005</v>
      </c>
      <c r="F1961" s="6">
        <v>780276666.70000005</v>
      </c>
      <c r="G1961" s="9">
        <v>792136666.70000005</v>
      </c>
      <c r="H1961" s="10" t="s">
        <v>153</v>
      </c>
      <c r="I1961" t="s">
        <v>5571</v>
      </c>
    </row>
    <row r="1962" spans="1:9" x14ac:dyDescent="0.25">
      <c r="A1962" s="4" t="s">
        <v>1296</v>
      </c>
      <c r="B1962" s="5">
        <v>0</v>
      </c>
      <c r="C1962" s="6">
        <v>0</v>
      </c>
      <c r="D1962" s="7">
        <v>0</v>
      </c>
      <c r="E1962" s="8">
        <v>30514666.670000002</v>
      </c>
      <c r="F1962" s="6">
        <v>0</v>
      </c>
      <c r="G1962" s="9">
        <v>0</v>
      </c>
      <c r="H1962" s="10" t="s">
        <v>1297</v>
      </c>
      <c r="I1962" t="s">
        <v>4262</v>
      </c>
    </row>
    <row r="1963" spans="1:9" x14ac:dyDescent="0.25">
      <c r="A1963" s="4" t="s">
        <v>1294</v>
      </c>
      <c r="B1963" s="5">
        <v>82342000</v>
      </c>
      <c r="C1963" s="6">
        <v>83393666.670000002</v>
      </c>
      <c r="D1963" s="7">
        <v>54327666.670000002</v>
      </c>
      <c r="E1963" s="8">
        <v>58110000</v>
      </c>
      <c r="F1963" s="6">
        <v>60316000</v>
      </c>
      <c r="G1963" s="9">
        <v>76775666.670000002</v>
      </c>
      <c r="H1963" s="10" t="s">
        <v>1295</v>
      </c>
      <c r="I1963" t="s">
        <v>5572</v>
      </c>
    </row>
    <row r="1964" spans="1:9" x14ac:dyDescent="0.25">
      <c r="A1964" s="4" t="s">
        <v>1292</v>
      </c>
      <c r="B1964" s="5">
        <v>0</v>
      </c>
      <c r="C1964" s="6">
        <v>0</v>
      </c>
      <c r="D1964" s="7">
        <v>24185666.670000002</v>
      </c>
      <c r="E1964" s="8">
        <v>0</v>
      </c>
      <c r="F1964" s="6">
        <v>0</v>
      </c>
      <c r="G1964" s="9">
        <v>0</v>
      </c>
      <c r="H1964" s="10" t="s">
        <v>1293</v>
      </c>
      <c r="I1964" t="s">
        <v>5573</v>
      </c>
    </row>
    <row r="1965" spans="1:9" x14ac:dyDescent="0.25">
      <c r="A1965" s="4" t="s">
        <v>1290</v>
      </c>
      <c r="B1965" s="5">
        <v>449086666.69999999</v>
      </c>
      <c r="C1965" s="6">
        <v>553350000</v>
      </c>
      <c r="D1965" s="7">
        <v>428360000</v>
      </c>
      <c r="E1965" s="8">
        <v>574526666.70000005</v>
      </c>
      <c r="F1965" s="6">
        <v>668023333.29999995</v>
      </c>
      <c r="G1965" s="9">
        <v>508953333.30000001</v>
      </c>
      <c r="H1965" s="10" t="s">
        <v>1291</v>
      </c>
      <c r="I1965" t="s">
        <v>5574</v>
      </c>
    </row>
    <row r="1966" spans="1:9" x14ac:dyDescent="0.25">
      <c r="A1966" s="4" t="s">
        <v>1288</v>
      </c>
      <c r="B1966" s="5">
        <v>209080000</v>
      </c>
      <c r="C1966" s="6">
        <v>220810000</v>
      </c>
      <c r="D1966" s="7">
        <v>221613333.30000001</v>
      </c>
      <c r="E1966" s="8">
        <v>152796666.69999999</v>
      </c>
      <c r="F1966" s="6">
        <v>163520000</v>
      </c>
      <c r="G1966" s="9">
        <v>152676666.69999999</v>
      </c>
      <c r="H1966" s="10" t="s">
        <v>1289</v>
      </c>
      <c r="I1966" t="s">
        <v>5575</v>
      </c>
    </row>
    <row r="1967" spans="1:9" x14ac:dyDescent="0.25">
      <c r="A1967" s="4" t="s">
        <v>1286</v>
      </c>
      <c r="B1967" s="5">
        <v>166446666.69999999</v>
      </c>
      <c r="C1967" s="6">
        <v>214993333.30000001</v>
      </c>
      <c r="D1967" s="7">
        <v>179940000</v>
      </c>
      <c r="E1967" s="8">
        <v>176343333.30000001</v>
      </c>
      <c r="F1967" s="6">
        <v>162300000</v>
      </c>
      <c r="G1967" s="9">
        <v>177790000</v>
      </c>
      <c r="H1967" s="10" t="s">
        <v>1287</v>
      </c>
      <c r="I1967" t="s">
        <v>4262</v>
      </c>
    </row>
    <row r="1968" spans="1:9" x14ac:dyDescent="0.25">
      <c r="A1968" s="4" t="s">
        <v>1284</v>
      </c>
      <c r="B1968" s="5">
        <v>87326666.670000002</v>
      </c>
      <c r="C1968" s="6">
        <v>162583333.30000001</v>
      </c>
      <c r="D1968" s="7">
        <v>117846666.7</v>
      </c>
      <c r="E1968" s="8">
        <v>223086666.69999999</v>
      </c>
      <c r="F1968" s="6">
        <v>165346666.69999999</v>
      </c>
      <c r="G1968" s="9">
        <v>176533333.30000001</v>
      </c>
      <c r="H1968" s="10" t="s">
        <v>1285</v>
      </c>
      <c r="I1968" t="s">
        <v>5576</v>
      </c>
    </row>
    <row r="1969" spans="1:9" x14ac:dyDescent="0.25">
      <c r="A1969" s="4" t="s">
        <v>1282</v>
      </c>
      <c r="B1969" s="5">
        <v>591623333.29999995</v>
      </c>
      <c r="C1969" s="6">
        <v>629463333.29999995</v>
      </c>
      <c r="D1969" s="7">
        <v>521676666.69999999</v>
      </c>
      <c r="E1969" s="8">
        <v>862356666.70000005</v>
      </c>
      <c r="F1969" s="6">
        <v>735610000</v>
      </c>
      <c r="G1969" s="9">
        <v>634900000</v>
      </c>
      <c r="H1969" s="10" t="s">
        <v>1283</v>
      </c>
      <c r="I1969" t="s">
        <v>5577</v>
      </c>
    </row>
    <row r="1970" spans="1:9" x14ac:dyDescent="0.25">
      <c r="A1970" s="4" t="s">
        <v>1280</v>
      </c>
      <c r="B1970" s="5">
        <v>13764000</v>
      </c>
      <c r="C1970" s="6">
        <v>70360666.670000002</v>
      </c>
      <c r="D1970" s="7">
        <v>21766333.329999998</v>
      </c>
      <c r="E1970" s="8">
        <v>16535000</v>
      </c>
      <c r="F1970" s="6">
        <v>20011000</v>
      </c>
      <c r="G1970" s="9">
        <v>17300000</v>
      </c>
      <c r="H1970" s="10" t="s">
        <v>1281</v>
      </c>
      <c r="I1970" t="s">
        <v>5578</v>
      </c>
    </row>
    <row r="1971" spans="1:9" x14ac:dyDescent="0.25">
      <c r="A1971" s="4" t="s">
        <v>150</v>
      </c>
      <c r="B1971" s="5">
        <v>1089500000</v>
      </c>
      <c r="C1971" s="6">
        <v>1172433333</v>
      </c>
      <c r="D1971" s="7">
        <v>888683333.29999995</v>
      </c>
      <c r="E1971" s="8">
        <v>1210626667</v>
      </c>
      <c r="F1971" s="6">
        <v>1060233333</v>
      </c>
      <c r="G1971" s="9">
        <v>1022676667</v>
      </c>
      <c r="H1971" s="10" t="s">
        <v>151</v>
      </c>
      <c r="I1971" t="s">
        <v>5579</v>
      </c>
    </row>
    <row r="1972" spans="1:9" x14ac:dyDescent="0.25">
      <c r="A1972" s="4" t="s">
        <v>1278</v>
      </c>
      <c r="B1972" s="5">
        <v>0</v>
      </c>
      <c r="C1972" s="6">
        <v>0</v>
      </c>
      <c r="D1972" s="7">
        <v>0</v>
      </c>
      <c r="E1972" s="8">
        <v>28846666.670000002</v>
      </c>
      <c r="F1972" s="6">
        <v>0</v>
      </c>
      <c r="G1972" s="9">
        <v>0</v>
      </c>
      <c r="H1972" s="10" t="s">
        <v>1279</v>
      </c>
      <c r="I1972" t="s">
        <v>4262</v>
      </c>
    </row>
    <row r="1973" spans="1:9" x14ac:dyDescent="0.25">
      <c r="A1973" s="4" t="s">
        <v>1276</v>
      </c>
      <c r="B1973" s="5">
        <v>194446666.69999999</v>
      </c>
      <c r="C1973" s="6">
        <v>208713333.30000001</v>
      </c>
      <c r="D1973" s="7">
        <v>151546666.69999999</v>
      </c>
      <c r="E1973" s="8">
        <v>176560000</v>
      </c>
      <c r="F1973" s="6">
        <v>180953333.30000001</v>
      </c>
      <c r="G1973" s="9">
        <v>181870000</v>
      </c>
      <c r="H1973" s="10" t="s">
        <v>1277</v>
      </c>
      <c r="I1973" t="s">
        <v>4262</v>
      </c>
    </row>
    <row r="1974" spans="1:9" x14ac:dyDescent="0.25">
      <c r="A1974" s="4" t="s">
        <v>148</v>
      </c>
      <c r="B1974" s="5">
        <v>9732000000</v>
      </c>
      <c r="C1974" s="6">
        <v>7030933333</v>
      </c>
      <c r="D1974" s="7">
        <v>6781900000</v>
      </c>
      <c r="E1974" s="8">
        <v>6669766667</v>
      </c>
      <c r="F1974" s="6">
        <v>7157900000</v>
      </c>
      <c r="G1974" s="9">
        <v>5865800000</v>
      </c>
      <c r="H1974" s="10" t="s">
        <v>149</v>
      </c>
      <c r="I1974" t="s">
        <v>5580</v>
      </c>
    </row>
    <row r="1975" spans="1:9" x14ac:dyDescent="0.25">
      <c r="A1975" s="4" t="s">
        <v>1274</v>
      </c>
      <c r="B1975" s="5">
        <v>0</v>
      </c>
      <c r="C1975" s="6">
        <v>16523666.67</v>
      </c>
      <c r="D1975" s="7">
        <v>0</v>
      </c>
      <c r="E1975" s="8">
        <v>0</v>
      </c>
      <c r="F1975" s="6">
        <v>0</v>
      </c>
      <c r="G1975" s="9">
        <v>0</v>
      </c>
      <c r="H1975" s="10" t="s">
        <v>1275</v>
      </c>
      <c r="I1975" t="s">
        <v>5581</v>
      </c>
    </row>
    <row r="1976" spans="1:9" x14ac:dyDescent="0.25">
      <c r="A1976" s="4" t="s">
        <v>1272</v>
      </c>
      <c r="B1976" s="5">
        <v>44084666.670000002</v>
      </c>
      <c r="C1976" s="6">
        <v>26352333.329999998</v>
      </c>
      <c r="D1976" s="7">
        <v>36762333.329999998</v>
      </c>
      <c r="E1976" s="8">
        <v>38959666.670000002</v>
      </c>
      <c r="F1976" s="6">
        <v>21580333.329999998</v>
      </c>
      <c r="G1976" s="9">
        <v>37379666.670000002</v>
      </c>
      <c r="H1976" s="10" t="s">
        <v>1273</v>
      </c>
      <c r="I1976" t="s">
        <v>5582</v>
      </c>
    </row>
    <row r="1977" spans="1:9" x14ac:dyDescent="0.25">
      <c r="A1977" s="4" t="s">
        <v>1270</v>
      </c>
      <c r="B1977" s="5">
        <v>0</v>
      </c>
      <c r="C1977" s="6">
        <v>0</v>
      </c>
      <c r="D1977" s="7">
        <v>7454333.3329999996</v>
      </c>
      <c r="E1977" s="8">
        <v>0</v>
      </c>
      <c r="F1977" s="6">
        <v>0</v>
      </c>
      <c r="G1977" s="9">
        <v>0</v>
      </c>
      <c r="H1977" s="10" t="s">
        <v>1271</v>
      </c>
      <c r="I1977" t="s">
        <v>4262</v>
      </c>
    </row>
    <row r="1978" spans="1:9" x14ac:dyDescent="0.25">
      <c r="A1978" s="4" t="s">
        <v>1268</v>
      </c>
      <c r="B1978" s="5">
        <v>0</v>
      </c>
      <c r="C1978" s="6">
        <v>0</v>
      </c>
      <c r="D1978" s="7">
        <v>0</v>
      </c>
      <c r="E1978" s="8">
        <v>0</v>
      </c>
      <c r="F1978" s="6">
        <v>0</v>
      </c>
      <c r="G1978" s="9">
        <v>7097666.6670000004</v>
      </c>
      <c r="H1978" s="10" t="s">
        <v>1269</v>
      </c>
      <c r="I1978" t="s">
        <v>5583</v>
      </c>
    </row>
    <row r="1979" spans="1:9" x14ac:dyDescent="0.25">
      <c r="A1979" s="4" t="s">
        <v>146</v>
      </c>
      <c r="B1979" s="5">
        <v>0</v>
      </c>
      <c r="C1979" s="6">
        <v>0</v>
      </c>
      <c r="D1979" s="7">
        <v>0</v>
      </c>
      <c r="E1979" s="8">
        <v>0</v>
      </c>
      <c r="F1979" s="6">
        <v>0</v>
      </c>
      <c r="G1979" s="9">
        <v>14630333.33</v>
      </c>
      <c r="H1979" s="10" t="s">
        <v>147</v>
      </c>
      <c r="I1979" t="s">
        <v>5584</v>
      </c>
    </row>
    <row r="1980" spans="1:9" x14ac:dyDescent="0.25">
      <c r="A1980" s="4" t="s">
        <v>1266</v>
      </c>
      <c r="B1980" s="5">
        <v>0</v>
      </c>
      <c r="C1980" s="6">
        <v>0</v>
      </c>
      <c r="D1980" s="7">
        <v>0</v>
      </c>
      <c r="E1980" s="8">
        <v>0</v>
      </c>
      <c r="F1980" s="6">
        <v>0</v>
      </c>
      <c r="G1980" s="9">
        <v>5191333.3329999996</v>
      </c>
      <c r="H1980" s="10" t="s">
        <v>1267</v>
      </c>
      <c r="I1980" t="s">
        <v>4262</v>
      </c>
    </row>
    <row r="1981" spans="1:9" x14ac:dyDescent="0.25">
      <c r="A1981" s="4" t="s">
        <v>1264</v>
      </c>
      <c r="B1981" s="5">
        <v>951080000</v>
      </c>
      <c r="C1981" s="6">
        <v>792220000</v>
      </c>
      <c r="D1981" s="7">
        <v>546800000</v>
      </c>
      <c r="E1981" s="8">
        <v>514956666.69999999</v>
      </c>
      <c r="F1981" s="6">
        <v>499610000</v>
      </c>
      <c r="G1981" s="9">
        <v>426583333.30000001</v>
      </c>
      <c r="H1981" s="10" t="s">
        <v>1265</v>
      </c>
      <c r="I1981" t="s">
        <v>5585</v>
      </c>
    </row>
    <row r="1982" spans="1:9" x14ac:dyDescent="0.25">
      <c r="A1982" s="4" t="s">
        <v>1262</v>
      </c>
      <c r="B1982" s="5">
        <v>103566666.7</v>
      </c>
      <c r="C1982" s="6">
        <v>199570000</v>
      </c>
      <c r="D1982" s="7">
        <v>160880000</v>
      </c>
      <c r="E1982" s="8">
        <v>99110000</v>
      </c>
      <c r="F1982" s="6">
        <v>144330000</v>
      </c>
      <c r="G1982" s="9">
        <v>129133666.7</v>
      </c>
      <c r="H1982" s="10" t="s">
        <v>1263</v>
      </c>
      <c r="I1982" t="s">
        <v>4286</v>
      </c>
    </row>
    <row r="1983" spans="1:9" x14ac:dyDescent="0.25">
      <c r="A1983" s="4" t="s">
        <v>1260</v>
      </c>
      <c r="B1983" s="5">
        <v>195790000</v>
      </c>
      <c r="C1983" s="6">
        <v>297913333.30000001</v>
      </c>
      <c r="D1983" s="7">
        <v>253573333.30000001</v>
      </c>
      <c r="E1983" s="8">
        <v>514166666.69999999</v>
      </c>
      <c r="F1983" s="6">
        <v>511966666.69999999</v>
      </c>
      <c r="G1983" s="9">
        <v>418010000</v>
      </c>
      <c r="H1983" s="10" t="s">
        <v>1261</v>
      </c>
      <c r="I1983" t="s">
        <v>5161</v>
      </c>
    </row>
    <row r="1984" spans="1:9" x14ac:dyDescent="0.25">
      <c r="A1984" s="4" t="s">
        <v>144</v>
      </c>
      <c r="B1984" s="5">
        <v>290823333.30000001</v>
      </c>
      <c r="C1984" s="6">
        <v>269456666.69999999</v>
      </c>
      <c r="D1984" s="7">
        <v>263426666.69999999</v>
      </c>
      <c r="E1984" s="8">
        <v>413830000</v>
      </c>
      <c r="F1984" s="6">
        <v>356993333.30000001</v>
      </c>
      <c r="G1984" s="9">
        <v>400550000</v>
      </c>
      <c r="H1984" s="10" t="s">
        <v>145</v>
      </c>
      <c r="I1984" t="s">
        <v>5586</v>
      </c>
    </row>
    <row r="1985" spans="1:9" x14ac:dyDescent="0.25">
      <c r="A1985" s="4" t="s">
        <v>1258</v>
      </c>
      <c r="B1985" s="5">
        <v>0</v>
      </c>
      <c r="C1985" s="6">
        <v>14723666.67</v>
      </c>
      <c r="D1985" s="7">
        <v>0</v>
      </c>
      <c r="E1985" s="8">
        <v>0</v>
      </c>
      <c r="F1985" s="6">
        <v>0</v>
      </c>
      <c r="G1985" s="9">
        <v>0</v>
      </c>
      <c r="H1985" s="10" t="s">
        <v>1259</v>
      </c>
      <c r="I1985" t="s">
        <v>4262</v>
      </c>
    </row>
    <row r="1986" spans="1:9" x14ac:dyDescent="0.25">
      <c r="A1986" s="4" t="s">
        <v>1256</v>
      </c>
      <c r="B1986" s="5">
        <v>304276666.69999999</v>
      </c>
      <c r="C1986" s="6">
        <v>214766666.69999999</v>
      </c>
      <c r="D1986" s="7">
        <v>188040000</v>
      </c>
      <c r="E1986" s="8">
        <v>151282333.30000001</v>
      </c>
      <c r="F1986" s="6">
        <v>160980000</v>
      </c>
      <c r="G1986" s="9">
        <v>139190000</v>
      </c>
      <c r="H1986" s="10" t="s">
        <v>1257</v>
      </c>
      <c r="I1986" t="s">
        <v>5587</v>
      </c>
    </row>
    <row r="1987" spans="1:9" x14ac:dyDescent="0.25">
      <c r="A1987" s="4" t="s">
        <v>1254</v>
      </c>
      <c r="B1987" s="5">
        <v>284280000</v>
      </c>
      <c r="C1987" s="6">
        <v>314486666.69999999</v>
      </c>
      <c r="D1987" s="7">
        <v>225140000</v>
      </c>
      <c r="E1987" s="8">
        <v>174100000</v>
      </c>
      <c r="F1987" s="6">
        <v>178516666.69999999</v>
      </c>
      <c r="G1987" s="9">
        <v>149060000</v>
      </c>
      <c r="H1987" s="10" t="s">
        <v>1255</v>
      </c>
      <c r="I1987" t="s">
        <v>4365</v>
      </c>
    </row>
    <row r="1988" spans="1:9" x14ac:dyDescent="0.25">
      <c r="A1988" s="4" t="s">
        <v>1252</v>
      </c>
      <c r="B1988" s="5">
        <v>5890766667</v>
      </c>
      <c r="C1988" s="6">
        <v>7168300000</v>
      </c>
      <c r="D1988" s="7">
        <v>6449100000</v>
      </c>
      <c r="E1988" s="8">
        <v>9694833333</v>
      </c>
      <c r="F1988" s="6">
        <v>9359933333</v>
      </c>
      <c r="G1988" s="9">
        <v>9089333333</v>
      </c>
      <c r="H1988" s="10" t="s">
        <v>1253</v>
      </c>
      <c r="I1988" t="s">
        <v>5588</v>
      </c>
    </row>
    <row r="1989" spans="1:9" x14ac:dyDescent="0.25">
      <c r="A1989" s="4" t="s">
        <v>1250</v>
      </c>
      <c r="B1989" s="5">
        <v>1628366667</v>
      </c>
      <c r="C1989" s="6">
        <v>2041266667</v>
      </c>
      <c r="D1989" s="7">
        <v>1775166667</v>
      </c>
      <c r="E1989" s="8">
        <v>715333333.29999995</v>
      </c>
      <c r="F1989" s="6">
        <v>774113333.29999995</v>
      </c>
      <c r="G1989" s="9">
        <v>896430000</v>
      </c>
      <c r="H1989" s="10" t="s">
        <v>1251</v>
      </c>
      <c r="I1989" t="s">
        <v>4262</v>
      </c>
    </row>
    <row r="1990" spans="1:9" x14ac:dyDescent="0.25">
      <c r="A1990" s="4" t="s">
        <v>1248</v>
      </c>
      <c r="B1990" s="5">
        <v>74228333.329999998</v>
      </c>
      <c r="C1990" s="6">
        <v>186133333.30000001</v>
      </c>
      <c r="D1990" s="7">
        <v>165776666.69999999</v>
      </c>
      <c r="E1990" s="8">
        <v>117943333.3</v>
      </c>
      <c r="F1990" s="6">
        <v>117379000</v>
      </c>
      <c r="G1990" s="9">
        <v>132416666.7</v>
      </c>
      <c r="H1990" s="10" t="s">
        <v>1249</v>
      </c>
      <c r="I1990" t="s">
        <v>4546</v>
      </c>
    </row>
    <row r="1991" spans="1:9" x14ac:dyDescent="0.25">
      <c r="A1991" s="4" t="s">
        <v>1246</v>
      </c>
      <c r="B1991" s="5">
        <v>0</v>
      </c>
      <c r="C1991" s="6">
        <v>0</v>
      </c>
      <c r="D1991" s="7">
        <v>0</v>
      </c>
      <c r="E1991" s="8">
        <v>0</v>
      </c>
      <c r="F1991" s="6">
        <v>0</v>
      </c>
      <c r="G1991" s="9">
        <v>17735333.329999998</v>
      </c>
      <c r="H1991" s="10" t="s">
        <v>1247</v>
      </c>
      <c r="I1991" t="s">
        <v>4262</v>
      </c>
    </row>
    <row r="1992" spans="1:9" x14ac:dyDescent="0.25">
      <c r="A1992" s="4" t="s">
        <v>1244</v>
      </c>
      <c r="B1992" s="5">
        <v>63875666.670000002</v>
      </c>
      <c r="C1992" s="6">
        <v>170200000</v>
      </c>
      <c r="D1992" s="7">
        <v>151120000</v>
      </c>
      <c r="E1992" s="8">
        <v>84594333.329999998</v>
      </c>
      <c r="F1992" s="6">
        <v>62740000</v>
      </c>
      <c r="G1992" s="9">
        <v>72999333.329999998</v>
      </c>
      <c r="H1992" s="10" t="s">
        <v>1245</v>
      </c>
      <c r="I1992" t="s">
        <v>5589</v>
      </c>
    </row>
    <row r="1993" spans="1:9" x14ac:dyDescent="0.25">
      <c r="A1993" s="4" t="s">
        <v>1242</v>
      </c>
      <c r="B1993" s="5">
        <v>464460000</v>
      </c>
      <c r="C1993" s="6">
        <v>568673333.29999995</v>
      </c>
      <c r="D1993" s="7">
        <v>569940000</v>
      </c>
      <c r="E1993" s="8">
        <v>931476666.70000005</v>
      </c>
      <c r="F1993" s="6">
        <v>738740000</v>
      </c>
      <c r="G1993" s="9">
        <v>973600000</v>
      </c>
      <c r="H1993" s="10" t="s">
        <v>1243</v>
      </c>
      <c r="I1993" t="s">
        <v>4295</v>
      </c>
    </row>
    <row r="1994" spans="1:9" x14ac:dyDescent="0.25">
      <c r="A1994" s="4" t="s">
        <v>142</v>
      </c>
      <c r="B1994" s="5">
        <v>498180000</v>
      </c>
      <c r="C1994" s="6">
        <v>387963333.30000001</v>
      </c>
      <c r="D1994" s="7">
        <v>320666666.69999999</v>
      </c>
      <c r="E1994" s="8">
        <v>239763333.30000001</v>
      </c>
      <c r="F1994" s="6">
        <v>249666666.69999999</v>
      </c>
      <c r="G1994" s="9">
        <v>298893333.30000001</v>
      </c>
      <c r="H1994" s="10" t="s">
        <v>143</v>
      </c>
      <c r="I1994" t="s">
        <v>5590</v>
      </c>
    </row>
    <row r="1995" spans="1:9" x14ac:dyDescent="0.25">
      <c r="A1995" s="4" t="s">
        <v>1240</v>
      </c>
      <c r="B1995" s="5">
        <v>48268666.670000002</v>
      </c>
      <c r="C1995" s="6">
        <v>20752333.329999998</v>
      </c>
      <c r="D1995" s="7">
        <v>46581333.329999998</v>
      </c>
      <c r="E1995" s="8">
        <v>85187666.670000002</v>
      </c>
      <c r="F1995" s="6">
        <v>22501333.329999998</v>
      </c>
      <c r="G1995" s="9">
        <v>51315666.670000002</v>
      </c>
      <c r="H1995" s="10" t="s">
        <v>1241</v>
      </c>
      <c r="I1995" t="s">
        <v>5591</v>
      </c>
    </row>
    <row r="1996" spans="1:9" x14ac:dyDescent="0.25">
      <c r="A1996" s="4" t="s">
        <v>1238</v>
      </c>
      <c r="B1996" s="5">
        <v>145425000</v>
      </c>
      <c r="C1996" s="6">
        <v>51482333.329999998</v>
      </c>
      <c r="D1996" s="7">
        <v>58370333.329999998</v>
      </c>
      <c r="E1996" s="8">
        <v>26919666.670000002</v>
      </c>
      <c r="F1996" s="6">
        <v>9445333.3330000006</v>
      </c>
      <c r="G1996" s="9">
        <v>0</v>
      </c>
      <c r="H1996" s="10" t="s">
        <v>1239</v>
      </c>
      <c r="I1996" t="s">
        <v>4839</v>
      </c>
    </row>
    <row r="1997" spans="1:9" x14ac:dyDescent="0.25">
      <c r="A1997" s="4" t="s">
        <v>1236</v>
      </c>
      <c r="B1997" s="5">
        <v>295216666.69999999</v>
      </c>
      <c r="C1997" s="6">
        <v>208886666.69999999</v>
      </c>
      <c r="D1997" s="7">
        <v>175226666.69999999</v>
      </c>
      <c r="E1997" s="8">
        <v>41802333.329999998</v>
      </c>
      <c r="F1997" s="6">
        <v>37046333.329999998</v>
      </c>
      <c r="G1997" s="9">
        <v>44636000</v>
      </c>
      <c r="H1997" s="10" t="s">
        <v>1237</v>
      </c>
      <c r="I1997" t="s">
        <v>5592</v>
      </c>
    </row>
    <row r="1998" spans="1:9" x14ac:dyDescent="0.25">
      <c r="A1998" s="4" t="s">
        <v>1234</v>
      </c>
      <c r="B1998" s="5">
        <v>157153333.30000001</v>
      </c>
      <c r="C1998" s="6">
        <v>108959000</v>
      </c>
      <c r="D1998" s="7">
        <v>69957000</v>
      </c>
      <c r="E1998" s="8">
        <v>47338000</v>
      </c>
      <c r="F1998" s="6">
        <v>9584666.6669999994</v>
      </c>
      <c r="G1998" s="9">
        <v>46032666.670000002</v>
      </c>
      <c r="H1998" s="10" t="s">
        <v>1235</v>
      </c>
      <c r="I1998" t="s">
        <v>4312</v>
      </c>
    </row>
    <row r="1999" spans="1:9" x14ac:dyDescent="0.25">
      <c r="A1999" s="4" t="s">
        <v>1232</v>
      </c>
      <c r="B1999" s="5">
        <v>77517666.670000002</v>
      </c>
      <c r="C1999" s="6">
        <v>205243333.30000001</v>
      </c>
      <c r="D1999" s="7">
        <v>105391000</v>
      </c>
      <c r="E1999" s="8">
        <v>31037666.670000002</v>
      </c>
      <c r="F1999" s="6">
        <v>70706333.329999998</v>
      </c>
      <c r="G1999" s="9">
        <v>20281000</v>
      </c>
      <c r="H1999" s="10" t="s">
        <v>1233</v>
      </c>
      <c r="I1999" t="s">
        <v>5593</v>
      </c>
    </row>
    <row r="2000" spans="1:9" x14ac:dyDescent="0.25">
      <c r="A2000" s="4" t="s">
        <v>1230</v>
      </c>
      <c r="B2000" s="5">
        <v>979043333.29999995</v>
      </c>
      <c r="C2000" s="6">
        <v>1725400000</v>
      </c>
      <c r="D2000" s="7">
        <v>851046666.70000005</v>
      </c>
      <c r="E2000" s="8">
        <v>462320000</v>
      </c>
      <c r="F2000" s="6">
        <v>902633333.29999995</v>
      </c>
      <c r="G2000" s="9">
        <v>357866666.69999999</v>
      </c>
      <c r="H2000" s="10" t="s">
        <v>1231</v>
      </c>
      <c r="I2000" t="s">
        <v>5594</v>
      </c>
    </row>
    <row r="2001" spans="1:9" x14ac:dyDescent="0.25">
      <c r="A2001" s="4" t="s">
        <v>1228</v>
      </c>
      <c r="B2001" s="5">
        <v>1023720000</v>
      </c>
      <c r="C2001" s="6">
        <v>2000166667</v>
      </c>
      <c r="D2001" s="7">
        <v>890073333.29999995</v>
      </c>
      <c r="E2001" s="8">
        <v>573930000</v>
      </c>
      <c r="F2001" s="6">
        <v>1227900000</v>
      </c>
      <c r="G2001" s="9">
        <v>552270000</v>
      </c>
      <c r="H2001" s="10" t="s">
        <v>1229</v>
      </c>
      <c r="I2001" t="s">
        <v>5595</v>
      </c>
    </row>
    <row r="2002" spans="1:9" x14ac:dyDescent="0.25">
      <c r="A2002" s="4" t="s">
        <v>1226</v>
      </c>
      <c r="B2002" s="5">
        <v>12394666667</v>
      </c>
      <c r="C2002" s="6">
        <v>18927666667</v>
      </c>
      <c r="D2002" s="7">
        <v>10479900000</v>
      </c>
      <c r="E2002" s="8">
        <v>6411300000</v>
      </c>
      <c r="F2002" s="6">
        <v>8728066667</v>
      </c>
      <c r="G2002" s="9">
        <v>6127000000</v>
      </c>
      <c r="H2002" s="10" t="s">
        <v>1227</v>
      </c>
      <c r="I2002" t="s">
        <v>5595</v>
      </c>
    </row>
    <row r="2003" spans="1:9" x14ac:dyDescent="0.25">
      <c r="A2003" s="4" t="s">
        <v>1224</v>
      </c>
      <c r="B2003" s="5">
        <v>851420000</v>
      </c>
      <c r="C2003" s="6">
        <v>2656533333</v>
      </c>
      <c r="D2003" s="7">
        <v>976236666.70000005</v>
      </c>
      <c r="E2003" s="8">
        <v>493686666.69999999</v>
      </c>
      <c r="F2003" s="6">
        <v>1881600000</v>
      </c>
      <c r="G2003" s="9">
        <v>506266666.69999999</v>
      </c>
      <c r="H2003" s="10" t="s">
        <v>1225</v>
      </c>
      <c r="I2003" t="s">
        <v>5097</v>
      </c>
    </row>
    <row r="2004" spans="1:9" x14ac:dyDescent="0.25">
      <c r="A2004" s="4" t="s">
        <v>1222</v>
      </c>
      <c r="B2004" s="5">
        <v>425583333.30000001</v>
      </c>
      <c r="C2004" s="6">
        <v>937480000</v>
      </c>
      <c r="D2004" s="7">
        <v>443883333.30000001</v>
      </c>
      <c r="E2004" s="8">
        <v>474953333.30000001</v>
      </c>
      <c r="F2004" s="6">
        <v>903510000</v>
      </c>
      <c r="G2004" s="9">
        <v>370250000</v>
      </c>
      <c r="H2004" s="10" t="s">
        <v>1223</v>
      </c>
      <c r="I2004" t="s">
        <v>5341</v>
      </c>
    </row>
    <row r="2005" spans="1:9" x14ac:dyDescent="0.25">
      <c r="A2005" s="4" t="s">
        <v>1220</v>
      </c>
      <c r="B2005" s="5">
        <v>576843333.29999995</v>
      </c>
      <c r="C2005" s="6">
        <v>2123500000</v>
      </c>
      <c r="D2005" s="7">
        <v>798043333.29999995</v>
      </c>
      <c r="E2005" s="8">
        <v>692346666.70000005</v>
      </c>
      <c r="F2005" s="6">
        <v>1768933333</v>
      </c>
      <c r="G2005" s="9">
        <v>597420000</v>
      </c>
      <c r="H2005" s="10" t="s">
        <v>1221</v>
      </c>
      <c r="I2005" t="s">
        <v>5341</v>
      </c>
    </row>
    <row r="2006" spans="1:9" x14ac:dyDescent="0.25">
      <c r="A2006" s="4" t="s">
        <v>2</v>
      </c>
      <c r="B2006" s="5">
        <v>130410000</v>
      </c>
      <c r="C2006" s="6">
        <v>165150000</v>
      </c>
      <c r="D2006" s="7">
        <v>164546666.69999999</v>
      </c>
      <c r="E2006" s="8">
        <v>192096666.69999999</v>
      </c>
      <c r="F2006" s="6">
        <v>145540000</v>
      </c>
      <c r="G2006" s="9">
        <v>231696666.69999999</v>
      </c>
      <c r="H2006" s="10" t="s">
        <v>3</v>
      </c>
      <c r="I2006" t="s">
        <v>5596</v>
      </c>
    </row>
    <row r="2007" spans="1:9" x14ac:dyDescent="0.25">
      <c r="A2007" s="4" t="s">
        <v>1218</v>
      </c>
      <c r="B2007" s="5">
        <v>113014333.3</v>
      </c>
      <c r="C2007" s="6">
        <v>105544333.3</v>
      </c>
      <c r="D2007" s="7">
        <v>88105000</v>
      </c>
      <c r="E2007" s="8">
        <v>99270000</v>
      </c>
      <c r="F2007" s="6">
        <v>83181666.670000002</v>
      </c>
      <c r="G2007" s="9">
        <v>57496000</v>
      </c>
      <c r="H2007" s="10" t="s">
        <v>1219</v>
      </c>
      <c r="I2007" t="s">
        <v>5597</v>
      </c>
    </row>
    <row r="2008" spans="1:9" x14ac:dyDescent="0.25">
      <c r="A2008" s="4" t="s">
        <v>1216</v>
      </c>
      <c r="B2008" s="5">
        <v>490460000</v>
      </c>
      <c r="C2008" s="6">
        <v>300910000</v>
      </c>
      <c r="D2008" s="7">
        <v>335090000</v>
      </c>
      <c r="E2008" s="8">
        <v>692120000</v>
      </c>
      <c r="F2008" s="6">
        <v>512220000</v>
      </c>
      <c r="G2008" s="9">
        <v>531503333.30000001</v>
      </c>
      <c r="H2008" s="10" t="s">
        <v>1217</v>
      </c>
      <c r="I2008" t="s">
        <v>4262</v>
      </c>
    </row>
    <row r="2009" spans="1:9" x14ac:dyDescent="0.25">
      <c r="A2009" s="4" t="s">
        <v>140</v>
      </c>
      <c r="B2009" s="5">
        <v>789126666.70000005</v>
      </c>
      <c r="C2009" s="6">
        <v>225690000</v>
      </c>
      <c r="D2009" s="7">
        <v>160086666.69999999</v>
      </c>
      <c r="E2009" s="8">
        <v>77104333.329999998</v>
      </c>
      <c r="F2009" s="6">
        <v>77299666.670000002</v>
      </c>
      <c r="G2009" s="9">
        <v>71510333.329999998</v>
      </c>
      <c r="H2009" s="10" t="s">
        <v>141</v>
      </c>
      <c r="I2009" t="s">
        <v>5598</v>
      </c>
    </row>
    <row r="2010" spans="1:9" x14ac:dyDescent="0.25">
      <c r="A2010" s="4" t="s">
        <v>138</v>
      </c>
      <c r="B2010" s="5">
        <v>1940766667</v>
      </c>
      <c r="C2010" s="6">
        <v>2107533333</v>
      </c>
      <c r="D2010" s="7">
        <v>1513533333</v>
      </c>
      <c r="E2010" s="8">
        <v>1325800000</v>
      </c>
      <c r="F2010" s="6">
        <v>1321066667</v>
      </c>
      <c r="G2010" s="9">
        <v>1547866667</v>
      </c>
      <c r="H2010" s="10" t="s">
        <v>139</v>
      </c>
      <c r="I2010" t="s">
        <v>5599</v>
      </c>
    </row>
    <row r="2011" spans="1:9" x14ac:dyDescent="0.25">
      <c r="A2011" s="4" t="s">
        <v>136</v>
      </c>
      <c r="B2011" s="5">
        <v>371863333.30000001</v>
      </c>
      <c r="C2011" s="6">
        <v>380696666.69999999</v>
      </c>
      <c r="D2011" s="7">
        <v>260583333.30000001</v>
      </c>
      <c r="E2011" s="8">
        <v>261030000</v>
      </c>
      <c r="F2011" s="6">
        <v>314560000</v>
      </c>
      <c r="G2011" s="9">
        <v>238266666.69999999</v>
      </c>
      <c r="H2011" s="10" t="s">
        <v>137</v>
      </c>
      <c r="I2011" t="s">
        <v>4643</v>
      </c>
    </row>
    <row r="2012" spans="1:9" x14ac:dyDescent="0.25">
      <c r="A2012" s="4" t="s">
        <v>1214</v>
      </c>
      <c r="B2012" s="5">
        <v>0</v>
      </c>
      <c r="C2012" s="6">
        <v>66968000</v>
      </c>
      <c r="D2012" s="7">
        <v>30832666.670000002</v>
      </c>
      <c r="E2012" s="8">
        <v>139593333.30000001</v>
      </c>
      <c r="F2012" s="6">
        <v>163936666.69999999</v>
      </c>
      <c r="G2012" s="9">
        <v>162840000</v>
      </c>
      <c r="H2012" s="10" t="s">
        <v>1215</v>
      </c>
      <c r="I2012" t="s">
        <v>5484</v>
      </c>
    </row>
    <row r="2013" spans="1:9" x14ac:dyDescent="0.25">
      <c r="A2013" s="4" t="s">
        <v>1212</v>
      </c>
      <c r="B2013" s="5">
        <v>115427333.3</v>
      </c>
      <c r="C2013" s="6">
        <v>84147666.670000002</v>
      </c>
      <c r="D2013" s="7">
        <v>94625666.670000002</v>
      </c>
      <c r="E2013" s="8">
        <v>132016666.7</v>
      </c>
      <c r="F2013" s="6">
        <v>98646666.670000002</v>
      </c>
      <c r="G2013" s="9">
        <v>114820000</v>
      </c>
      <c r="H2013" s="10" t="s">
        <v>1213</v>
      </c>
      <c r="I2013" t="s">
        <v>5600</v>
      </c>
    </row>
    <row r="2014" spans="1:9" x14ac:dyDescent="0.25">
      <c r="A2014" s="4" t="s">
        <v>1210</v>
      </c>
      <c r="B2014" s="5">
        <v>0</v>
      </c>
      <c r="C2014" s="6">
        <v>0</v>
      </c>
      <c r="D2014" s="7">
        <v>38543333.329999998</v>
      </c>
      <c r="E2014" s="8">
        <v>17497000</v>
      </c>
      <c r="F2014" s="6">
        <v>0</v>
      </c>
      <c r="G2014" s="9">
        <v>0</v>
      </c>
      <c r="H2014" s="10" t="s">
        <v>1211</v>
      </c>
      <c r="I2014" t="s">
        <v>5601</v>
      </c>
    </row>
    <row r="2015" spans="1:9" x14ac:dyDescent="0.25">
      <c r="A2015" s="4" t="s">
        <v>134</v>
      </c>
      <c r="B2015" s="5">
        <v>428660000</v>
      </c>
      <c r="C2015" s="6">
        <v>491303333.30000001</v>
      </c>
      <c r="D2015" s="7">
        <v>428460000</v>
      </c>
      <c r="E2015" s="8">
        <v>717610000</v>
      </c>
      <c r="F2015" s="6">
        <v>1007166667</v>
      </c>
      <c r="G2015" s="9">
        <v>808836666.70000005</v>
      </c>
      <c r="H2015" s="10" t="s">
        <v>135</v>
      </c>
      <c r="I2015" t="s">
        <v>5602</v>
      </c>
    </row>
    <row r="2016" spans="1:9" x14ac:dyDescent="0.25">
      <c r="A2016" s="4" t="s">
        <v>1208</v>
      </c>
      <c r="B2016" s="5">
        <v>399563333.30000001</v>
      </c>
      <c r="C2016" s="6">
        <v>167210000</v>
      </c>
      <c r="D2016" s="7">
        <v>294276666.69999999</v>
      </c>
      <c r="E2016" s="8">
        <v>117550000</v>
      </c>
      <c r="F2016" s="6">
        <v>153191000</v>
      </c>
      <c r="G2016" s="9">
        <v>204026666.69999999</v>
      </c>
      <c r="H2016" s="10" t="s">
        <v>1209</v>
      </c>
      <c r="I2016" t="s">
        <v>4367</v>
      </c>
    </row>
    <row r="2017" spans="1:9" x14ac:dyDescent="0.25">
      <c r="A2017" s="4" t="s">
        <v>1206</v>
      </c>
      <c r="B2017" s="5">
        <v>0</v>
      </c>
      <c r="C2017" s="6">
        <v>0</v>
      </c>
      <c r="D2017" s="7">
        <v>0</v>
      </c>
      <c r="E2017" s="8">
        <v>0</v>
      </c>
      <c r="F2017" s="6">
        <v>0</v>
      </c>
      <c r="G2017" s="9">
        <v>13448333.33</v>
      </c>
      <c r="H2017" s="10" t="s">
        <v>1207</v>
      </c>
      <c r="I2017" t="s">
        <v>5603</v>
      </c>
    </row>
    <row r="2018" spans="1:9" x14ac:dyDescent="0.25">
      <c r="A2018" s="4" t="s">
        <v>1204</v>
      </c>
      <c r="B2018" s="5">
        <v>48840666.670000002</v>
      </c>
      <c r="C2018" s="6">
        <v>95442000</v>
      </c>
      <c r="D2018" s="7">
        <v>0</v>
      </c>
      <c r="E2018" s="8">
        <v>22147666.670000002</v>
      </c>
      <c r="F2018" s="6">
        <v>78378666.670000002</v>
      </c>
      <c r="G2018" s="9">
        <v>21594666.670000002</v>
      </c>
      <c r="H2018" s="10" t="s">
        <v>1205</v>
      </c>
      <c r="I2018" t="s">
        <v>4262</v>
      </c>
    </row>
    <row r="2019" spans="1:9" x14ac:dyDescent="0.25">
      <c r="A2019" s="4" t="s">
        <v>1202</v>
      </c>
      <c r="B2019" s="5">
        <v>114690666.7</v>
      </c>
      <c r="C2019" s="6">
        <v>108465666.7</v>
      </c>
      <c r="D2019" s="7">
        <v>67067000</v>
      </c>
      <c r="E2019" s="8">
        <v>49945000</v>
      </c>
      <c r="F2019" s="6">
        <v>43487000</v>
      </c>
      <c r="G2019" s="9">
        <v>44512666.670000002</v>
      </c>
      <c r="H2019" s="10" t="s">
        <v>1203</v>
      </c>
      <c r="I2019" t="s">
        <v>5604</v>
      </c>
    </row>
    <row r="2020" spans="1:9" x14ac:dyDescent="0.25">
      <c r="A2020" s="4" t="s">
        <v>1200</v>
      </c>
      <c r="B2020" s="5">
        <v>109166666.7</v>
      </c>
      <c r="C2020" s="6">
        <v>55156000</v>
      </c>
      <c r="D2020" s="7">
        <v>28645333.329999998</v>
      </c>
      <c r="E2020" s="8">
        <v>0</v>
      </c>
      <c r="F2020" s="6">
        <v>0</v>
      </c>
      <c r="G2020" s="9">
        <v>0</v>
      </c>
      <c r="H2020" s="10" t="s">
        <v>1201</v>
      </c>
      <c r="I2020" t="s">
        <v>4894</v>
      </c>
    </row>
    <row r="2021" spans="1:9" x14ac:dyDescent="0.25">
      <c r="A2021" s="4" t="s">
        <v>1198</v>
      </c>
      <c r="B2021" s="5">
        <v>0</v>
      </c>
      <c r="C2021" s="6">
        <v>0</v>
      </c>
      <c r="D2021" s="7">
        <v>0</v>
      </c>
      <c r="E2021" s="8">
        <v>0</v>
      </c>
      <c r="F2021" s="6">
        <v>26470333.329999998</v>
      </c>
      <c r="G2021" s="9">
        <v>0</v>
      </c>
      <c r="H2021" s="10" t="s">
        <v>1199</v>
      </c>
      <c r="I2021" t="s">
        <v>5605</v>
      </c>
    </row>
    <row r="2022" spans="1:9" x14ac:dyDescent="0.25">
      <c r="A2022" s="4" t="s">
        <v>132</v>
      </c>
      <c r="B2022" s="5">
        <v>90775666.670000002</v>
      </c>
      <c r="C2022" s="6">
        <v>101322000</v>
      </c>
      <c r="D2022" s="7">
        <v>67880333.329999998</v>
      </c>
      <c r="E2022" s="8">
        <v>169530000</v>
      </c>
      <c r="F2022" s="6">
        <v>182086666.69999999</v>
      </c>
      <c r="G2022" s="9">
        <v>181096666.69999999</v>
      </c>
      <c r="H2022" s="10" t="s">
        <v>133</v>
      </c>
      <c r="I2022" t="s">
        <v>5606</v>
      </c>
    </row>
    <row r="2023" spans="1:9" x14ac:dyDescent="0.25">
      <c r="A2023" s="4" t="s">
        <v>1196</v>
      </c>
      <c r="B2023" s="5">
        <v>2720833333</v>
      </c>
      <c r="C2023" s="6">
        <v>3217966667</v>
      </c>
      <c r="D2023" s="7">
        <v>3337400000</v>
      </c>
      <c r="E2023" s="8">
        <v>3971566667</v>
      </c>
      <c r="F2023" s="6">
        <v>4125400000</v>
      </c>
      <c r="G2023" s="9">
        <v>3632400000</v>
      </c>
      <c r="H2023" s="10" t="s">
        <v>1197</v>
      </c>
      <c r="I2023" t="s">
        <v>5607</v>
      </c>
    </row>
    <row r="2024" spans="1:9" x14ac:dyDescent="0.25">
      <c r="A2024" s="4" t="s">
        <v>1194</v>
      </c>
      <c r="B2024" s="5">
        <v>4642200000</v>
      </c>
      <c r="C2024" s="6">
        <v>4278466667</v>
      </c>
      <c r="D2024" s="7">
        <v>4716266667</v>
      </c>
      <c r="E2024" s="8">
        <v>6718533333</v>
      </c>
      <c r="F2024" s="6">
        <v>5998933333</v>
      </c>
      <c r="G2024" s="9">
        <v>5458166667</v>
      </c>
      <c r="H2024" s="10" t="s">
        <v>1195</v>
      </c>
      <c r="I2024" t="s">
        <v>4473</v>
      </c>
    </row>
    <row r="2025" spans="1:9" x14ac:dyDescent="0.25">
      <c r="A2025" s="4" t="s">
        <v>1192</v>
      </c>
      <c r="B2025" s="5">
        <v>559666666.70000005</v>
      </c>
      <c r="C2025" s="6">
        <v>849943333.29999995</v>
      </c>
      <c r="D2025" s="7">
        <v>555400000</v>
      </c>
      <c r="E2025" s="8">
        <v>309236666.69999999</v>
      </c>
      <c r="F2025" s="6">
        <v>634846666.70000005</v>
      </c>
      <c r="G2025" s="9">
        <v>356100000</v>
      </c>
      <c r="H2025" s="10" t="s">
        <v>1193</v>
      </c>
      <c r="I2025" t="s">
        <v>5608</v>
      </c>
    </row>
    <row r="2026" spans="1:9" x14ac:dyDescent="0.25">
      <c r="A2026" s="4" t="s">
        <v>130</v>
      </c>
      <c r="B2026" s="5">
        <v>1265633333</v>
      </c>
      <c r="C2026" s="6">
        <v>1204366667</v>
      </c>
      <c r="D2026" s="7">
        <v>1025750000</v>
      </c>
      <c r="E2026" s="8">
        <v>1219033333</v>
      </c>
      <c r="F2026" s="6">
        <v>895580000</v>
      </c>
      <c r="G2026" s="9">
        <v>917333333.29999995</v>
      </c>
      <c r="H2026" s="10" t="s">
        <v>131</v>
      </c>
      <c r="I2026" t="s">
        <v>5609</v>
      </c>
    </row>
    <row r="2027" spans="1:9" x14ac:dyDescent="0.25">
      <c r="A2027" s="4" t="s">
        <v>1190</v>
      </c>
      <c r="B2027" s="5">
        <v>1087366667</v>
      </c>
      <c r="C2027" s="6">
        <v>888706666.70000005</v>
      </c>
      <c r="D2027" s="7">
        <v>1296466667</v>
      </c>
      <c r="E2027" s="8">
        <v>782163333.29999995</v>
      </c>
      <c r="F2027" s="6">
        <v>801030000</v>
      </c>
      <c r="G2027" s="9">
        <v>762336666.70000005</v>
      </c>
      <c r="H2027" s="10" t="s">
        <v>1191</v>
      </c>
      <c r="I2027" t="s">
        <v>5610</v>
      </c>
    </row>
    <row r="2028" spans="1:9" x14ac:dyDescent="0.25">
      <c r="A2028" s="4" t="s">
        <v>128</v>
      </c>
      <c r="B2028" s="5">
        <v>0</v>
      </c>
      <c r="C2028" s="6">
        <v>0</v>
      </c>
      <c r="D2028" s="7">
        <v>0</v>
      </c>
      <c r="E2028" s="8">
        <v>0</v>
      </c>
      <c r="F2028" s="6">
        <v>0</v>
      </c>
      <c r="G2028" s="9">
        <v>2118233.3330000001</v>
      </c>
      <c r="H2028" s="10" t="s">
        <v>129</v>
      </c>
      <c r="I2028" t="s">
        <v>5611</v>
      </c>
    </row>
    <row r="2029" spans="1:9" x14ac:dyDescent="0.25">
      <c r="A2029" s="4" t="s">
        <v>1188</v>
      </c>
      <c r="B2029" s="5">
        <v>225416666.69999999</v>
      </c>
      <c r="C2029" s="6">
        <v>567940000</v>
      </c>
      <c r="D2029" s="7">
        <v>216996666.69999999</v>
      </c>
      <c r="E2029" s="8">
        <v>128326666.7</v>
      </c>
      <c r="F2029" s="6">
        <v>581080000</v>
      </c>
      <c r="G2029" s="9">
        <v>165306666.69999999</v>
      </c>
      <c r="H2029" s="10" t="s">
        <v>1189</v>
      </c>
      <c r="I2029" t="s">
        <v>5612</v>
      </c>
    </row>
    <row r="2030" spans="1:9" x14ac:dyDescent="0.25">
      <c r="A2030" s="4" t="s">
        <v>126</v>
      </c>
      <c r="B2030" s="5">
        <v>258226666.69999999</v>
      </c>
      <c r="C2030" s="6">
        <v>512126666.69999999</v>
      </c>
      <c r="D2030" s="7">
        <v>234193333.30000001</v>
      </c>
      <c r="E2030" s="8">
        <v>464826666.69999999</v>
      </c>
      <c r="F2030" s="6">
        <v>857183333.29999995</v>
      </c>
      <c r="G2030" s="9">
        <v>346953333.30000001</v>
      </c>
      <c r="H2030" s="10" t="s">
        <v>127</v>
      </c>
      <c r="I2030" t="s">
        <v>5613</v>
      </c>
    </row>
    <row r="2031" spans="1:9" x14ac:dyDescent="0.25">
      <c r="A2031" s="4" t="s">
        <v>1186</v>
      </c>
      <c r="B2031" s="5">
        <v>0</v>
      </c>
      <c r="C2031" s="6">
        <v>0</v>
      </c>
      <c r="D2031" s="7">
        <v>0</v>
      </c>
      <c r="E2031" s="8">
        <v>0</v>
      </c>
      <c r="F2031" s="6">
        <v>0</v>
      </c>
      <c r="G2031" s="9">
        <v>18844333.329999998</v>
      </c>
      <c r="H2031" s="10" t="s">
        <v>1187</v>
      </c>
      <c r="I2031" t="s">
        <v>5614</v>
      </c>
    </row>
    <row r="2032" spans="1:9" x14ac:dyDescent="0.25">
      <c r="A2032" s="4" t="s">
        <v>1184</v>
      </c>
      <c r="B2032" s="5">
        <v>293473333.30000001</v>
      </c>
      <c r="C2032" s="6">
        <v>338610000</v>
      </c>
      <c r="D2032" s="7">
        <v>343773333.30000001</v>
      </c>
      <c r="E2032" s="8">
        <v>424016666.69999999</v>
      </c>
      <c r="F2032" s="6">
        <v>384000000</v>
      </c>
      <c r="G2032" s="9">
        <v>482140000</v>
      </c>
      <c r="H2032" s="10" t="s">
        <v>1185</v>
      </c>
      <c r="I2032" t="s">
        <v>4990</v>
      </c>
    </row>
    <row r="2033" spans="1:9" x14ac:dyDescent="0.25">
      <c r="A2033" s="4" t="s">
        <v>124</v>
      </c>
      <c r="B2033" s="5">
        <v>197223333.30000001</v>
      </c>
      <c r="C2033" s="6">
        <v>123780000</v>
      </c>
      <c r="D2033" s="7">
        <v>147860000</v>
      </c>
      <c r="E2033" s="8">
        <v>215660000</v>
      </c>
      <c r="F2033" s="6">
        <v>127350000</v>
      </c>
      <c r="G2033" s="9">
        <v>159846666.69999999</v>
      </c>
      <c r="H2033" s="10" t="s">
        <v>125</v>
      </c>
      <c r="I2033" t="s">
        <v>5205</v>
      </c>
    </row>
    <row r="2034" spans="1:9" x14ac:dyDescent="0.25">
      <c r="A2034" s="4" t="s">
        <v>1182</v>
      </c>
      <c r="B2034" s="5">
        <v>0</v>
      </c>
      <c r="C2034" s="6">
        <v>0</v>
      </c>
      <c r="D2034" s="7">
        <v>0</v>
      </c>
      <c r="E2034" s="8">
        <v>0</v>
      </c>
      <c r="F2034" s="6">
        <v>0</v>
      </c>
      <c r="G2034" s="9">
        <v>26708333.329999998</v>
      </c>
      <c r="H2034" s="10" t="s">
        <v>1183</v>
      </c>
      <c r="I2034" t="s">
        <v>4262</v>
      </c>
    </row>
    <row r="2035" spans="1:9" x14ac:dyDescent="0.25">
      <c r="A2035" s="4" t="s">
        <v>1180</v>
      </c>
      <c r="B2035" s="5">
        <v>0</v>
      </c>
      <c r="C2035" s="6">
        <v>0</v>
      </c>
      <c r="D2035" s="7">
        <v>0</v>
      </c>
      <c r="E2035" s="8">
        <v>0</v>
      </c>
      <c r="F2035" s="6">
        <v>0</v>
      </c>
      <c r="G2035" s="9">
        <v>7256000</v>
      </c>
      <c r="H2035" s="10" t="s">
        <v>1181</v>
      </c>
      <c r="I2035" t="s">
        <v>4286</v>
      </c>
    </row>
    <row r="2036" spans="1:9" x14ac:dyDescent="0.25">
      <c r="A2036" s="4" t="s">
        <v>1178</v>
      </c>
      <c r="B2036" s="5">
        <v>1677466667</v>
      </c>
      <c r="C2036" s="6">
        <v>1029380000</v>
      </c>
      <c r="D2036" s="7">
        <v>1657333333</v>
      </c>
      <c r="E2036" s="8">
        <v>1104890000</v>
      </c>
      <c r="F2036" s="6">
        <v>1384800000</v>
      </c>
      <c r="G2036" s="9">
        <v>1486820000</v>
      </c>
      <c r="H2036" s="10" t="s">
        <v>1179</v>
      </c>
      <c r="I2036" t="s">
        <v>4262</v>
      </c>
    </row>
    <row r="2037" spans="1:9" x14ac:dyDescent="0.25">
      <c r="A2037" s="4" t="s">
        <v>1176</v>
      </c>
      <c r="B2037" s="5">
        <v>2144700000</v>
      </c>
      <c r="C2037" s="6">
        <v>1674033333</v>
      </c>
      <c r="D2037" s="7">
        <v>1628400000</v>
      </c>
      <c r="E2037" s="8">
        <v>1072716667</v>
      </c>
      <c r="F2037" s="6">
        <v>1071893333</v>
      </c>
      <c r="G2037" s="9">
        <v>1073566667</v>
      </c>
      <c r="H2037" s="10" t="s">
        <v>1177</v>
      </c>
      <c r="I2037" t="s">
        <v>5615</v>
      </c>
    </row>
    <row r="2038" spans="1:9" x14ac:dyDescent="0.25">
      <c r="A2038" s="4" t="s">
        <v>1174</v>
      </c>
      <c r="B2038" s="5">
        <v>42333333.329999998</v>
      </c>
      <c r="C2038" s="6">
        <v>75776666.670000002</v>
      </c>
      <c r="D2038" s="7">
        <v>38780000</v>
      </c>
      <c r="E2038" s="8">
        <v>70136666.670000002</v>
      </c>
      <c r="F2038" s="6">
        <v>40496666.670000002</v>
      </c>
      <c r="G2038" s="9">
        <v>0</v>
      </c>
      <c r="H2038" s="10" t="s">
        <v>1175</v>
      </c>
      <c r="I2038" t="s">
        <v>4262</v>
      </c>
    </row>
    <row r="2039" spans="1:9" x14ac:dyDescent="0.25">
      <c r="A2039" s="4" t="s">
        <v>1172</v>
      </c>
      <c r="B2039" s="5">
        <v>322443333.30000001</v>
      </c>
      <c r="C2039" s="6">
        <v>241026666.69999999</v>
      </c>
      <c r="D2039" s="7">
        <v>168349000</v>
      </c>
      <c r="E2039" s="8">
        <v>47948000</v>
      </c>
      <c r="F2039" s="6">
        <v>46872000</v>
      </c>
      <c r="G2039" s="9">
        <v>37269333.329999998</v>
      </c>
      <c r="H2039" s="10" t="s">
        <v>1173</v>
      </c>
      <c r="I2039" t="s">
        <v>4262</v>
      </c>
    </row>
    <row r="2040" spans="1:9" x14ac:dyDescent="0.25">
      <c r="A2040" s="4" t="s">
        <v>1170</v>
      </c>
      <c r="B2040" s="5">
        <v>429493333.30000001</v>
      </c>
      <c r="C2040" s="6">
        <v>414176666.69999999</v>
      </c>
      <c r="D2040" s="7">
        <v>211646666.69999999</v>
      </c>
      <c r="E2040" s="8">
        <v>38047333.329999998</v>
      </c>
      <c r="F2040" s="6">
        <v>33090666.670000002</v>
      </c>
      <c r="G2040" s="9">
        <v>51789000</v>
      </c>
      <c r="H2040" s="10" t="s">
        <v>1171</v>
      </c>
      <c r="I2040" t="s">
        <v>4490</v>
      </c>
    </row>
    <row r="2041" spans="1:9" x14ac:dyDescent="0.25">
      <c r="A2041" s="4" t="s">
        <v>1168</v>
      </c>
      <c r="B2041" s="5">
        <v>236670000</v>
      </c>
      <c r="C2041" s="6">
        <v>406120000</v>
      </c>
      <c r="D2041" s="7">
        <v>362676666.69999999</v>
      </c>
      <c r="E2041" s="8">
        <v>561636666.70000005</v>
      </c>
      <c r="F2041" s="6">
        <v>463026666.69999999</v>
      </c>
      <c r="G2041" s="9">
        <v>470566666.69999999</v>
      </c>
      <c r="H2041" s="10" t="s">
        <v>1169</v>
      </c>
      <c r="I2041" t="s">
        <v>4262</v>
      </c>
    </row>
    <row r="2042" spans="1:9" x14ac:dyDescent="0.25">
      <c r="A2042" s="4" t="s">
        <v>1166</v>
      </c>
      <c r="B2042" s="5">
        <v>508583333.30000001</v>
      </c>
      <c r="C2042" s="6">
        <v>445796666.69999999</v>
      </c>
      <c r="D2042" s="7">
        <v>426513333.30000001</v>
      </c>
      <c r="E2042" s="8">
        <v>1734746667</v>
      </c>
      <c r="F2042" s="6">
        <v>731320000</v>
      </c>
      <c r="G2042" s="9">
        <v>478086666.69999999</v>
      </c>
      <c r="H2042" s="10" t="s">
        <v>1167</v>
      </c>
      <c r="I2042" t="s">
        <v>5616</v>
      </c>
    </row>
    <row r="2043" spans="1:9" x14ac:dyDescent="0.25">
      <c r="A2043" s="4" t="s">
        <v>122</v>
      </c>
      <c r="B2043" s="5">
        <v>306126666.69999999</v>
      </c>
      <c r="C2043" s="6">
        <v>396566666.69999999</v>
      </c>
      <c r="D2043" s="7">
        <v>356413333.30000001</v>
      </c>
      <c r="E2043" s="8">
        <v>670293333.29999995</v>
      </c>
      <c r="F2043" s="6">
        <v>749373333.29999995</v>
      </c>
      <c r="G2043" s="9">
        <v>692996666.70000005</v>
      </c>
      <c r="H2043" s="10" t="s">
        <v>123</v>
      </c>
      <c r="I2043" t="s">
        <v>5617</v>
      </c>
    </row>
    <row r="2044" spans="1:9" x14ac:dyDescent="0.25">
      <c r="A2044" s="4" t="s">
        <v>1164</v>
      </c>
      <c r="B2044" s="5">
        <v>1694766667</v>
      </c>
      <c r="C2044" s="6">
        <v>1180066667</v>
      </c>
      <c r="D2044" s="7">
        <v>1479766667</v>
      </c>
      <c r="E2044" s="8">
        <v>604303333.29999995</v>
      </c>
      <c r="F2044" s="6">
        <v>388386666.69999999</v>
      </c>
      <c r="G2044" s="9">
        <v>684030000</v>
      </c>
      <c r="H2044" s="10" t="s">
        <v>1165</v>
      </c>
      <c r="I2044" t="s">
        <v>5618</v>
      </c>
    </row>
    <row r="2045" spans="1:9" x14ac:dyDescent="0.25">
      <c r="A2045" s="4" t="s">
        <v>1162</v>
      </c>
      <c r="B2045" s="5">
        <v>59770666.670000002</v>
      </c>
      <c r="C2045" s="6">
        <v>17186666.670000002</v>
      </c>
      <c r="D2045" s="7">
        <v>0</v>
      </c>
      <c r="E2045" s="8">
        <v>0</v>
      </c>
      <c r="F2045" s="6">
        <v>0</v>
      </c>
      <c r="G2045" s="9">
        <v>0</v>
      </c>
      <c r="H2045" s="10" t="s">
        <v>1163</v>
      </c>
      <c r="I2045" t="s">
        <v>4594</v>
      </c>
    </row>
    <row r="2046" spans="1:9" x14ac:dyDescent="0.25">
      <c r="A2046" s="4" t="s">
        <v>120</v>
      </c>
      <c r="B2046" s="5">
        <v>0</v>
      </c>
      <c r="C2046" s="6">
        <v>0</v>
      </c>
      <c r="D2046" s="7">
        <v>0</v>
      </c>
      <c r="E2046" s="8">
        <v>3301233.3330000001</v>
      </c>
      <c r="F2046" s="6">
        <v>0</v>
      </c>
      <c r="G2046" s="9">
        <v>0</v>
      </c>
      <c r="H2046" s="10" t="s">
        <v>121</v>
      </c>
      <c r="I2046" t="s">
        <v>5619</v>
      </c>
    </row>
    <row r="2047" spans="1:9" x14ac:dyDescent="0.25">
      <c r="A2047" s="4" t="s">
        <v>1160</v>
      </c>
      <c r="B2047" s="5">
        <v>139616666.69999999</v>
      </c>
      <c r="C2047" s="6">
        <v>160636666.69999999</v>
      </c>
      <c r="D2047" s="7">
        <v>140843333.30000001</v>
      </c>
      <c r="E2047" s="8">
        <v>139260000</v>
      </c>
      <c r="F2047" s="6">
        <v>128166666.7</v>
      </c>
      <c r="G2047" s="9">
        <v>142153333.30000001</v>
      </c>
      <c r="H2047" s="10" t="s">
        <v>1161</v>
      </c>
      <c r="I2047" t="s">
        <v>5620</v>
      </c>
    </row>
    <row r="2048" spans="1:9" x14ac:dyDescent="0.25">
      <c r="A2048" s="4" t="s">
        <v>1158</v>
      </c>
      <c r="B2048" s="5">
        <v>45470000</v>
      </c>
      <c r="C2048" s="6">
        <v>69629666.670000002</v>
      </c>
      <c r="D2048" s="7">
        <v>46214666.670000002</v>
      </c>
      <c r="E2048" s="8">
        <v>0</v>
      </c>
      <c r="F2048" s="6">
        <v>20884333.329999998</v>
      </c>
      <c r="G2048" s="9">
        <v>37122000</v>
      </c>
      <c r="H2048" s="10" t="s">
        <v>1159</v>
      </c>
      <c r="I2048" t="s">
        <v>5139</v>
      </c>
    </row>
    <row r="2049" spans="1:9" x14ac:dyDescent="0.25">
      <c r="A2049" s="4" t="s">
        <v>1156</v>
      </c>
      <c r="B2049" s="5">
        <v>912650000</v>
      </c>
      <c r="C2049" s="6">
        <v>1545200000</v>
      </c>
      <c r="D2049" s="7">
        <v>1168566667</v>
      </c>
      <c r="E2049" s="8">
        <v>683586666.70000005</v>
      </c>
      <c r="F2049" s="6">
        <v>768873333.29999995</v>
      </c>
      <c r="G2049" s="9">
        <v>713193333.29999995</v>
      </c>
      <c r="H2049" s="10" t="s">
        <v>1157</v>
      </c>
      <c r="I2049" t="s">
        <v>4490</v>
      </c>
    </row>
    <row r="2050" spans="1:9" x14ac:dyDescent="0.25">
      <c r="A2050" s="4" t="s">
        <v>1154</v>
      </c>
      <c r="B2050" s="5">
        <v>12268333.33</v>
      </c>
      <c r="C2050" s="6">
        <v>128046666.7</v>
      </c>
      <c r="D2050" s="7">
        <v>0</v>
      </c>
      <c r="E2050" s="8">
        <v>18058000</v>
      </c>
      <c r="F2050" s="6">
        <v>62887666.670000002</v>
      </c>
      <c r="G2050" s="9">
        <v>5805666.6670000004</v>
      </c>
      <c r="H2050" s="10" t="s">
        <v>1155</v>
      </c>
      <c r="I2050" t="s">
        <v>4262</v>
      </c>
    </row>
    <row r="2051" spans="1:9" x14ac:dyDescent="0.25">
      <c r="A2051" s="4" t="s">
        <v>118</v>
      </c>
      <c r="B2051" s="5">
        <v>2213933333</v>
      </c>
      <c r="C2051" s="6">
        <v>2845466667</v>
      </c>
      <c r="D2051" s="7">
        <v>3745400000</v>
      </c>
      <c r="E2051" s="8">
        <v>4747066667</v>
      </c>
      <c r="F2051" s="6">
        <v>6046633333</v>
      </c>
      <c r="G2051" s="9">
        <v>5426733333</v>
      </c>
      <c r="H2051" s="10" t="s">
        <v>119</v>
      </c>
      <c r="I2051" t="s">
        <v>5621</v>
      </c>
    </row>
    <row r="2052" spans="1:9" x14ac:dyDescent="0.25">
      <c r="A2052" s="4" t="s">
        <v>116</v>
      </c>
      <c r="B2052" s="5">
        <v>1667633333</v>
      </c>
      <c r="C2052" s="6">
        <v>2214000000</v>
      </c>
      <c r="D2052" s="7">
        <v>2835200000</v>
      </c>
      <c r="E2052" s="8">
        <v>2094633333</v>
      </c>
      <c r="F2052" s="6">
        <v>4834233333</v>
      </c>
      <c r="G2052" s="9">
        <v>3576500000</v>
      </c>
      <c r="H2052" s="10" t="s">
        <v>117</v>
      </c>
      <c r="I2052" t="s">
        <v>5622</v>
      </c>
    </row>
    <row r="2053" spans="1:9" x14ac:dyDescent="0.25">
      <c r="A2053" s="4" t="s">
        <v>1152</v>
      </c>
      <c r="B2053" s="5">
        <v>339306666.69999999</v>
      </c>
      <c r="C2053" s="6">
        <v>496386666.69999999</v>
      </c>
      <c r="D2053" s="7">
        <v>211570000</v>
      </c>
      <c r="E2053" s="8">
        <v>227916666.69999999</v>
      </c>
      <c r="F2053" s="6">
        <v>199673333.30000001</v>
      </c>
      <c r="G2053" s="9">
        <v>166483333.30000001</v>
      </c>
      <c r="H2053" s="10" t="s">
        <v>1153</v>
      </c>
      <c r="I2053" t="s">
        <v>5623</v>
      </c>
    </row>
    <row r="2054" spans="1:9" x14ac:dyDescent="0.25">
      <c r="A2054" s="4" t="s">
        <v>1150</v>
      </c>
      <c r="B2054" s="5">
        <v>232256666.69999999</v>
      </c>
      <c r="C2054" s="6">
        <v>253070000</v>
      </c>
      <c r="D2054" s="7">
        <v>242850000</v>
      </c>
      <c r="E2054" s="8">
        <v>343000000</v>
      </c>
      <c r="F2054" s="6">
        <v>290573333.30000001</v>
      </c>
      <c r="G2054" s="9">
        <v>321356666.69999999</v>
      </c>
      <c r="H2054" s="10" t="s">
        <v>1151</v>
      </c>
      <c r="I2054" t="s">
        <v>5624</v>
      </c>
    </row>
    <row r="2055" spans="1:9" x14ac:dyDescent="0.25">
      <c r="A2055" s="4" t="s">
        <v>114</v>
      </c>
      <c r="B2055" s="5">
        <v>9673966.6669999994</v>
      </c>
      <c r="C2055" s="6">
        <v>20723666.670000002</v>
      </c>
      <c r="D2055" s="7">
        <v>39738000</v>
      </c>
      <c r="E2055" s="8">
        <v>37883666.670000002</v>
      </c>
      <c r="F2055" s="6">
        <v>61870333.329999998</v>
      </c>
      <c r="G2055" s="9">
        <v>69927333.329999998</v>
      </c>
      <c r="H2055" s="10" t="s">
        <v>115</v>
      </c>
      <c r="I2055" t="s">
        <v>5625</v>
      </c>
    </row>
    <row r="2056" spans="1:9" x14ac:dyDescent="0.25">
      <c r="A2056" s="4" t="s">
        <v>112</v>
      </c>
      <c r="B2056" s="5">
        <v>321453333.30000001</v>
      </c>
      <c r="C2056" s="6">
        <v>422253333.30000001</v>
      </c>
      <c r="D2056" s="7">
        <v>1395933333</v>
      </c>
      <c r="E2056" s="8">
        <v>527303333.30000001</v>
      </c>
      <c r="F2056" s="6">
        <v>251980000</v>
      </c>
      <c r="G2056" s="9">
        <v>547333333.29999995</v>
      </c>
      <c r="H2056" s="10" t="s">
        <v>113</v>
      </c>
      <c r="I2056" t="s">
        <v>5626</v>
      </c>
    </row>
    <row r="2057" spans="1:9" x14ac:dyDescent="0.25">
      <c r="A2057" s="4" t="s">
        <v>52</v>
      </c>
      <c r="B2057" s="5">
        <v>1390600000</v>
      </c>
      <c r="C2057" s="6">
        <v>2341600000</v>
      </c>
      <c r="D2057" s="7">
        <v>2555366667</v>
      </c>
      <c r="E2057" s="8">
        <v>2757766667</v>
      </c>
      <c r="F2057" s="6">
        <v>2913833333</v>
      </c>
      <c r="G2057" s="9">
        <v>2785066667</v>
      </c>
      <c r="H2057" s="10" t="s">
        <v>53</v>
      </c>
      <c r="I2057" t="s">
        <v>5627</v>
      </c>
    </row>
    <row r="2058" spans="1:9" x14ac:dyDescent="0.25">
      <c r="A2058" s="4" t="s">
        <v>110</v>
      </c>
      <c r="B2058" s="5">
        <v>287943333.30000001</v>
      </c>
      <c r="C2058" s="6">
        <v>206063333.30000001</v>
      </c>
      <c r="D2058" s="7">
        <v>267930000</v>
      </c>
      <c r="E2058" s="8">
        <v>681043333.29999995</v>
      </c>
      <c r="F2058" s="6">
        <v>483100000</v>
      </c>
      <c r="G2058" s="9">
        <v>660243333.29999995</v>
      </c>
      <c r="H2058" s="10" t="s">
        <v>111</v>
      </c>
      <c r="I2058" t="s">
        <v>5628</v>
      </c>
    </row>
    <row r="2059" spans="1:9" x14ac:dyDescent="0.25">
      <c r="A2059" s="4" t="s">
        <v>1148</v>
      </c>
      <c r="B2059" s="5">
        <v>0</v>
      </c>
      <c r="C2059" s="6">
        <v>0</v>
      </c>
      <c r="D2059" s="7">
        <v>0</v>
      </c>
      <c r="E2059" s="8">
        <v>0</v>
      </c>
      <c r="F2059" s="6">
        <v>0</v>
      </c>
      <c r="G2059" s="9">
        <v>44276666.670000002</v>
      </c>
      <c r="H2059" s="10" t="s">
        <v>1149</v>
      </c>
      <c r="I2059" t="s">
        <v>5629</v>
      </c>
    </row>
    <row r="2060" spans="1:9" x14ac:dyDescent="0.25">
      <c r="A2060" s="4" t="s">
        <v>108</v>
      </c>
      <c r="B2060" s="5">
        <v>59113000</v>
      </c>
      <c r="C2060" s="6">
        <v>42873000</v>
      </c>
      <c r="D2060" s="7">
        <v>54725333.329999998</v>
      </c>
      <c r="E2060" s="8">
        <v>74715000</v>
      </c>
      <c r="F2060" s="6">
        <v>43877666.670000002</v>
      </c>
      <c r="G2060" s="9">
        <v>84041000</v>
      </c>
      <c r="H2060" s="10" t="s">
        <v>109</v>
      </c>
      <c r="I2060" t="s">
        <v>5630</v>
      </c>
    </row>
    <row r="2061" spans="1:9" x14ac:dyDescent="0.25">
      <c r="A2061" s="4" t="s">
        <v>1146</v>
      </c>
      <c r="B2061" s="5">
        <v>696596666.70000005</v>
      </c>
      <c r="C2061" s="6">
        <v>574406666.70000005</v>
      </c>
      <c r="D2061" s="7">
        <v>470076666.69999999</v>
      </c>
      <c r="E2061" s="8">
        <v>554250000</v>
      </c>
      <c r="F2061" s="6">
        <v>576570000</v>
      </c>
      <c r="G2061" s="9">
        <v>564743333.29999995</v>
      </c>
      <c r="H2061" s="10" t="s">
        <v>1147</v>
      </c>
      <c r="I2061" t="s">
        <v>4262</v>
      </c>
    </row>
    <row r="2062" spans="1:9" x14ac:dyDescent="0.25">
      <c r="A2062" s="4" t="s">
        <v>106</v>
      </c>
      <c r="B2062" s="5">
        <v>297546666.69999999</v>
      </c>
      <c r="C2062" s="6">
        <v>299583333.30000001</v>
      </c>
      <c r="D2062" s="7">
        <v>262793333.30000001</v>
      </c>
      <c r="E2062" s="8">
        <v>261336666.69999999</v>
      </c>
      <c r="F2062" s="6">
        <v>272676666.69999999</v>
      </c>
      <c r="G2062" s="9">
        <v>372453333.30000001</v>
      </c>
      <c r="H2062" s="10" t="s">
        <v>107</v>
      </c>
      <c r="I2062" t="s">
        <v>5631</v>
      </c>
    </row>
    <row r="2063" spans="1:9" x14ac:dyDescent="0.25">
      <c r="A2063" s="4" t="s">
        <v>1144</v>
      </c>
      <c r="B2063" s="5">
        <v>0</v>
      </c>
      <c r="C2063" s="6">
        <v>0</v>
      </c>
      <c r="D2063" s="7">
        <v>0</v>
      </c>
      <c r="E2063" s="8">
        <v>0</v>
      </c>
      <c r="F2063" s="6">
        <v>0</v>
      </c>
      <c r="G2063" s="9">
        <v>90556666.670000002</v>
      </c>
      <c r="H2063" s="10" t="s">
        <v>1145</v>
      </c>
      <c r="I2063" t="s">
        <v>5341</v>
      </c>
    </row>
    <row r="2064" spans="1:9" x14ac:dyDescent="0.25">
      <c r="A2064" s="4" t="s">
        <v>104</v>
      </c>
      <c r="B2064" s="5">
        <v>584110000</v>
      </c>
      <c r="C2064" s="6">
        <v>732130000</v>
      </c>
      <c r="D2064" s="7">
        <v>1059033333</v>
      </c>
      <c r="E2064" s="8">
        <v>855860000</v>
      </c>
      <c r="F2064" s="6">
        <v>733946666.70000005</v>
      </c>
      <c r="G2064" s="9">
        <v>872573333.29999995</v>
      </c>
      <c r="H2064" s="10" t="s">
        <v>105</v>
      </c>
      <c r="I2064" t="s">
        <v>5632</v>
      </c>
    </row>
    <row r="2065" spans="1:9" x14ac:dyDescent="0.25">
      <c r="A2065" s="4" t="s">
        <v>1142</v>
      </c>
      <c r="B2065" s="5">
        <v>340776666.69999999</v>
      </c>
      <c r="C2065" s="6">
        <v>292856666.69999999</v>
      </c>
      <c r="D2065" s="7">
        <v>283910000</v>
      </c>
      <c r="E2065" s="8">
        <v>238273333.30000001</v>
      </c>
      <c r="F2065" s="6">
        <v>251463333.30000001</v>
      </c>
      <c r="G2065" s="9">
        <v>247623333.30000001</v>
      </c>
      <c r="H2065" s="10" t="s">
        <v>1143</v>
      </c>
      <c r="I2065" t="s">
        <v>5633</v>
      </c>
    </row>
    <row r="2066" spans="1:9" x14ac:dyDescent="0.25">
      <c r="A2066" s="4" t="s">
        <v>1140</v>
      </c>
      <c r="B2066" s="5">
        <v>4249000000</v>
      </c>
      <c r="C2066" s="6">
        <v>5940966667</v>
      </c>
      <c r="D2066" s="7">
        <v>5305266667</v>
      </c>
      <c r="E2066" s="8">
        <v>7244200000</v>
      </c>
      <c r="F2066" s="6">
        <v>5785866667</v>
      </c>
      <c r="G2066" s="9">
        <v>6462066667</v>
      </c>
      <c r="H2066" s="10" t="s">
        <v>1141</v>
      </c>
      <c r="I2066" t="s">
        <v>5634</v>
      </c>
    </row>
    <row r="2067" spans="1:9" x14ac:dyDescent="0.25">
      <c r="A2067" s="4" t="s">
        <v>1138</v>
      </c>
      <c r="B2067" s="5">
        <v>180870000</v>
      </c>
      <c r="C2067" s="6">
        <v>454243333.30000001</v>
      </c>
      <c r="D2067" s="7">
        <v>454200000</v>
      </c>
      <c r="E2067" s="8">
        <v>611023333.29999995</v>
      </c>
      <c r="F2067" s="6">
        <v>367800000</v>
      </c>
      <c r="G2067" s="9">
        <v>440156666.69999999</v>
      </c>
      <c r="H2067" s="10" t="s">
        <v>1139</v>
      </c>
      <c r="I2067" t="s">
        <v>4295</v>
      </c>
    </row>
    <row r="2068" spans="1:9" x14ac:dyDescent="0.25">
      <c r="A2068" s="4" t="s">
        <v>1136</v>
      </c>
      <c r="B2068" s="5">
        <v>0</v>
      </c>
      <c r="C2068" s="6">
        <v>0</v>
      </c>
      <c r="D2068" s="7">
        <v>1229866.6669999999</v>
      </c>
      <c r="E2068" s="8">
        <v>2674800</v>
      </c>
      <c r="F2068" s="6">
        <v>2061866.6669999999</v>
      </c>
      <c r="G2068" s="9">
        <v>8772366.6669999994</v>
      </c>
      <c r="H2068" s="10" t="s">
        <v>1137</v>
      </c>
      <c r="I2068" t="s">
        <v>5635</v>
      </c>
    </row>
    <row r="2069" spans="1:9" x14ac:dyDescent="0.25">
      <c r="A2069" s="4" t="s">
        <v>1134</v>
      </c>
      <c r="B2069" s="5">
        <v>0</v>
      </c>
      <c r="C2069" s="6">
        <v>0</v>
      </c>
      <c r="D2069" s="7">
        <v>0</v>
      </c>
      <c r="E2069" s="8">
        <v>0</v>
      </c>
      <c r="F2069" s="6">
        <v>0</v>
      </c>
      <c r="G2069" s="9">
        <v>38253333.329999998</v>
      </c>
      <c r="H2069" s="10" t="s">
        <v>1135</v>
      </c>
      <c r="I2069" t="s">
        <v>5636</v>
      </c>
    </row>
    <row r="2070" spans="1:9" x14ac:dyDescent="0.25">
      <c r="A2070" s="4" t="s">
        <v>1132</v>
      </c>
      <c r="B2070" s="5">
        <v>539490000</v>
      </c>
      <c r="C2070" s="6">
        <v>650986666.70000005</v>
      </c>
      <c r="D2070" s="7">
        <v>670133333.29999995</v>
      </c>
      <c r="E2070" s="8">
        <v>769406666.70000005</v>
      </c>
      <c r="F2070" s="6">
        <v>630593333.29999995</v>
      </c>
      <c r="G2070" s="9">
        <v>747183333.29999995</v>
      </c>
      <c r="H2070" s="10" t="s">
        <v>1133</v>
      </c>
      <c r="I2070" t="s">
        <v>4506</v>
      </c>
    </row>
    <row r="2071" spans="1:9" x14ac:dyDescent="0.25">
      <c r="A2071" s="4" t="s">
        <v>1130</v>
      </c>
      <c r="B2071" s="5">
        <v>0</v>
      </c>
      <c r="C2071" s="6">
        <v>0</v>
      </c>
      <c r="D2071" s="7">
        <v>0</v>
      </c>
      <c r="E2071" s="8">
        <v>0</v>
      </c>
      <c r="F2071" s="6">
        <v>0</v>
      </c>
      <c r="G2071" s="9">
        <v>7251000</v>
      </c>
      <c r="H2071" s="10" t="s">
        <v>1131</v>
      </c>
      <c r="I2071" t="s">
        <v>5637</v>
      </c>
    </row>
    <row r="2072" spans="1:9" x14ac:dyDescent="0.25">
      <c r="A2072" s="4" t="s">
        <v>1128</v>
      </c>
      <c r="B2072" s="5">
        <v>159943333.30000001</v>
      </c>
      <c r="C2072" s="6">
        <v>134900000</v>
      </c>
      <c r="D2072" s="7">
        <v>165940000</v>
      </c>
      <c r="E2072" s="8">
        <v>161960000</v>
      </c>
      <c r="F2072" s="6">
        <v>131153333.3</v>
      </c>
      <c r="G2072" s="9">
        <v>173190000</v>
      </c>
      <c r="H2072" s="10" t="s">
        <v>1129</v>
      </c>
      <c r="I2072" t="s">
        <v>4262</v>
      </c>
    </row>
    <row r="2073" spans="1:9" x14ac:dyDescent="0.25">
      <c r="A2073" s="4" t="s">
        <v>1126</v>
      </c>
      <c r="B2073" s="5">
        <v>0</v>
      </c>
      <c r="C2073" s="6">
        <v>0</v>
      </c>
      <c r="D2073" s="7">
        <v>0</v>
      </c>
      <c r="E2073" s="8">
        <v>0</v>
      </c>
      <c r="F2073" s="6">
        <v>0</v>
      </c>
      <c r="G2073" s="9">
        <v>9481333.3330000006</v>
      </c>
      <c r="H2073" s="10" t="s">
        <v>1127</v>
      </c>
      <c r="I2073" t="s">
        <v>4262</v>
      </c>
    </row>
    <row r="2074" spans="1:9" x14ac:dyDescent="0.25">
      <c r="A2074" s="4" t="s">
        <v>1124</v>
      </c>
      <c r="B2074" s="5">
        <v>5169666667</v>
      </c>
      <c r="C2074" s="6">
        <v>4070466667</v>
      </c>
      <c r="D2074" s="7">
        <v>3822366667</v>
      </c>
      <c r="E2074" s="8">
        <v>444836666.69999999</v>
      </c>
      <c r="F2074" s="6">
        <v>994340000</v>
      </c>
      <c r="G2074" s="9">
        <v>1011983333</v>
      </c>
      <c r="H2074" s="10" t="s">
        <v>1125</v>
      </c>
      <c r="I2074" t="s">
        <v>5638</v>
      </c>
    </row>
    <row r="2075" spans="1:9" x14ac:dyDescent="0.25">
      <c r="A2075" s="4" t="s">
        <v>1122</v>
      </c>
      <c r="B2075" s="5">
        <v>105345000</v>
      </c>
      <c r="C2075" s="6">
        <v>147173333.30000001</v>
      </c>
      <c r="D2075" s="7">
        <v>78819333.329999998</v>
      </c>
      <c r="E2075" s="8">
        <v>74246666.670000002</v>
      </c>
      <c r="F2075" s="6">
        <v>67170333.329999998</v>
      </c>
      <c r="G2075" s="9">
        <v>92650000</v>
      </c>
      <c r="H2075" s="10" t="s">
        <v>1123</v>
      </c>
      <c r="I2075" t="s">
        <v>5639</v>
      </c>
    </row>
    <row r="2076" spans="1:9" x14ac:dyDescent="0.25">
      <c r="A2076" s="4" t="s">
        <v>102</v>
      </c>
      <c r="B2076" s="5">
        <v>0</v>
      </c>
      <c r="C2076" s="6">
        <v>0</v>
      </c>
      <c r="D2076" s="7">
        <v>0</v>
      </c>
      <c r="E2076" s="8">
        <v>0</v>
      </c>
      <c r="F2076" s="6">
        <v>0</v>
      </c>
      <c r="G2076" s="9">
        <v>27404666.670000002</v>
      </c>
      <c r="H2076" s="10" t="s">
        <v>103</v>
      </c>
      <c r="I2076" t="s">
        <v>5640</v>
      </c>
    </row>
    <row r="2077" spans="1:9" x14ac:dyDescent="0.25">
      <c r="A2077" s="4" t="s">
        <v>1120</v>
      </c>
      <c r="B2077" s="5">
        <v>660643333.29999995</v>
      </c>
      <c r="C2077" s="6">
        <v>183386666.69999999</v>
      </c>
      <c r="D2077" s="7">
        <v>335093333.30000001</v>
      </c>
      <c r="E2077" s="8">
        <v>92461333.329999998</v>
      </c>
      <c r="F2077" s="6">
        <v>103632666.7</v>
      </c>
      <c r="G2077" s="9">
        <v>146510000</v>
      </c>
      <c r="H2077" s="10" t="s">
        <v>1121</v>
      </c>
      <c r="I2077" t="s">
        <v>4262</v>
      </c>
    </row>
    <row r="2078" spans="1:9" x14ac:dyDescent="0.25">
      <c r="A2078" s="4" t="s">
        <v>1118</v>
      </c>
      <c r="B2078" s="5">
        <v>7911000</v>
      </c>
      <c r="C2078" s="6">
        <v>0</v>
      </c>
      <c r="D2078" s="7">
        <v>0</v>
      </c>
      <c r="E2078" s="8">
        <v>0</v>
      </c>
      <c r="F2078" s="6">
        <v>0</v>
      </c>
      <c r="G2078" s="9">
        <v>0</v>
      </c>
      <c r="H2078" s="10" t="s">
        <v>1119</v>
      </c>
      <c r="I2078" t="s">
        <v>5641</v>
      </c>
    </row>
    <row r="2079" spans="1:9" x14ac:dyDescent="0.25">
      <c r="A2079" s="4" t="s">
        <v>1116</v>
      </c>
      <c r="B2079" s="5">
        <v>0</v>
      </c>
      <c r="C2079" s="6">
        <v>0</v>
      </c>
      <c r="D2079" s="7">
        <v>0</v>
      </c>
      <c r="E2079" s="8">
        <v>0</v>
      </c>
      <c r="F2079" s="6">
        <v>0</v>
      </c>
      <c r="G2079" s="9">
        <v>4295000</v>
      </c>
      <c r="H2079" s="10" t="s">
        <v>1117</v>
      </c>
      <c r="I2079" t="s">
        <v>5642</v>
      </c>
    </row>
    <row r="2080" spans="1:9" x14ac:dyDescent="0.25">
      <c r="A2080" s="4" t="s">
        <v>1114</v>
      </c>
      <c r="B2080" s="5">
        <v>0</v>
      </c>
      <c r="C2080" s="6">
        <v>0</v>
      </c>
      <c r="D2080" s="7">
        <v>0</v>
      </c>
      <c r="E2080" s="8">
        <v>0</v>
      </c>
      <c r="F2080" s="6">
        <v>0</v>
      </c>
      <c r="G2080" s="9">
        <v>2877433.3330000001</v>
      </c>
      <c r="H2080" s="10" t="s">
        <v>1115</v>
      </c>
      <c r="I2080" t="s">
        <v>5447</v>
      </c>
    </row>
    <row r="2081" spans="1:9" x14ac:dyDescent="0.25">
      <c r="A2081" s="4" t="s">
        <v>1112</v>
      </c>
      <c r="B2081" s="5">
        <v>257166666.69999999</v>
      </c>
      <c r="C2081" s="6">
        <v>485213333.30000001</v>
      </c>
      <c r="D2081" s="7">
        <v>170620000</v>
      </c>
      <c r="E2081" s="8">
        <v>656510000</v>
      </c>
      <c r="F2081" s="6">
        <v>572193333.29999995</v>
      </c>
      <c r="G2081" s="9">
        <v>456450000</v>
      </c>
      <c r="H2081" s="10" t="s">
        <v>1113</v>
      </c>
      <c r="I2081" t="s">
        <v>4330</v>
      </c>
    </row>
    <row r="2082" spans="1:9" x14ac:dyDescent="0.25">
      <c r="A2082" s="4" t="s">
        <v>1110</v>
      </c>
      <c r="B2082" s="5">
        <v>133730000</v>
      </c>
      <c r="C2082" s="6">
        <v>193486666.69999999</v>
      </c>
      <c r="D2082" s="7">
        <v>132496666.7</v>
      </c>
      <c r="E2082" s="8">
        <v>147463333.30000001</v>
      </c>
      <c r="F2082" s="6">
        <v>132286666.7</v>
      </c>
      <c r="G2082" s="9">
        <v>141436666.69999999</v>
      </c>
      <c r="H2082" s="10" t="s">
        <v>1111</v>
      </c>
      <c r="I2082" t="s">
        <v>5643</v>
      </c>
    </row>
    <row r="2083" spans="1:9" x14ac:dyDescent="0.25">
      <c r="A2083" s="4" t="s">
        <v>1108</v>
      </c>
      <c r="B2083" s="5">
        <v>0</v>
      </c>
      <c r="C2083" s="6">
        <v>0</v>
      </c>
      <c r="D2083" s="7">
        <v>0</v>
      </c>
      <c r="E2083" s="8">
        <v>0</v>
      </c>
      <c r="F2083" s="6">
        <v>0</v>
      </c>
      <c r="G2083" s="9">
        <v>34876666.670000002</v>
      </c>
      <c r="H2083" s="10" t="s">
        <v>1109</v>
      </c>
      <c r="I2083" t="s">
        <v>4267</v>
      </c>
    </row>
    <row r="2084" spans="1:9" x14ac:dyDescent="0.25">
      <c r="A2084" s="4" t="s">
        <v>1106</v>
      </c>
      <c r="B2084" s="5">
        <v>0</v>
      </c>
      <c r="C2084" s="6">
        <v>0</v>
      </c>
      <c r="D2084" s="7">
        <v>0</v>
      </c>
      <c r="E2084" s="8">
        <v>0</v>
      </c>
      <c r="F2084" s="6">
        <v>0</v>
      </c>
      <c r="G2084" s="9">
        <v>10865666.67</v>
      </c>
      <c r="H2084" s="10" t="s">
        <v>1107</v>
      </c>
      <c r="I2084" t="s">
        <v>5519</v>
      </c>
    </row>
    <row r="2085" spans="1:9" x14ac:dyDescent="0.25">
      <c r="A2085" s="4" t="s">
        <v>1104</v>
      </c>
      <c r="B2085" s="5">
        <v>125743333.3</v>
      </c>
      <c r="C2085" s="6">
        <v>95054666.670000002</v>
      </c>
      <c r="D2085" s="7">
        <v>219333333.30000001</v>
      </c>
      <c r="E2085" s="8">
        <v>86158333.329999998</v>
      </c>
      <c r="F2085" s="6">
        <v>63735000</v>
      </c>
      <c r="G2085" s="9">
        <v>57994666.670000002</v>
      </c>
      <c r="H2085" s="10" t="s">
        <v>1105</v>
      </c>
      <c r="I2085" t="s">
        <v>4262</v>
      </c>
    </row>
    <row r="2086" spans="1:9" x14ac:dyDescent="0.25">
      <c r="A2086" s="4" t="s">
        <v>1102</v>
      </c>
      <c r="B2086" s="5">
        <v>0</v>
      </c>
      <c r="C2086" s="6">
        <v>0</v>
      </c>
      <c r="D2086" s="7">
        <v>0</v>
      </c>
      <c r="E2086" s="8">
        <v>0</v>
      </c>
      <c r="F2086" s="6">
        <v>0</v>
      </c>
      <c r="G2086" s="9">
        <v>12421333.33</v>
      </c>
      <c r="H2086" s="10" t="s">
        <v>1103</v>
      </c>
      <c r="I2086" t="s">
        <v>4262</v>
      </c>
    </row>
    <row r="2087" spans="1:9" x14ac:dyDescent="0.25">
      <c r="A2087" s="4" t="s">
        <v>1100</v>
      </c>
      <c r="B2087" s="5">
        <v>856090000</v>
      </c>
      <c r="C2087" s="6">
        <v>709476666.70000005</v>
      </c>
      <c r="D2087" s="7">
        <v>825223333.29999995</v>
      </c>
      <c r="E2087" s="8">
        <v>1199900000</v>
      </c>
      <c r="F2087" s="6">
        <v>964646666.70000005</v>
      </c>
      <c r="G2087" s="9">
        <v>1058766667</v>
      </c>
      <c r="H2087" s="10" t="s">
        <v>1101</v>
      </c>
      <c r="I2087" t="s">
        <v>5644</v>
      </c>
    </row>
    <row r="2088" spans="1:9" x14ac:dyDescent="0.25">
      <c r="A2088" s="4" t="s">
        <v>1098</v>
      </c>
      <c r="B2088" s="5">
        <v>1683200000</v>
      </c>
      <c r="C2088" s="6">
        <v>1605500000</v>
      </c>
      <c r="D2088" s="7">
        <v>1599933333</v>
      </c>
      <c r="E2088" s="8">
        <v>2316966667</v>
      </c>
      <c r="F2088" s="6">
        <v>2035833333</v>
      </c>
      <c r="G2088" s="9">
        <v>1876966667</v>
      </c>
      <c r="H2088" s="10" t="s">
        <v>1099</v>
      </c>
      <c r="I2088" t="s">
        <v>5645</v>
      </c>
    </row>
    <row r="2089" spans="1:9" x14ac:dyDescent="0.25">
      <c r="A2089" s="4" t="s">
        <v>1096</v>
      </c>
      <c r="B2089" s="5">
        <v>1682500000</v>
      </c>
      <c r="C2089" s="6">
        <v>643350000</v>
      </c>
      <c r="D2089" s="7">
        <v>1893700000</v>
      </c>
      <c r="E2089" s="8">
        <v>1338733333</v>
      </c>
      <c r="F2089" s="6">
        <v>1343466667</v>
      </c>
      <c r="G2089" s="9">
        <v>1192400000</v>
      </c>
      <c r="H2089" s="10" t="s">
        <v>1097</v>
      </c>
      <c r="I2089" t="s">
        <v>5646</v>
      </c>
    </row>
    <row r="2090" spans="1:9" x14ac:dyDescent="0.25">
      <c r="A2090" s="4" t="s">
        <v>1094</v>
      </c>
      <c r="B2090" s="5">
        <v>0</v>
      </c>
      <c r="C2090" s="6">
        <v>2513633.3330000001</v>
      </c>
      <c r="D2090" s="7">
        <v>0</v>
      </c>
      <c r="E2090" s="8">
        <v>0</v>
      </c>
      <c r="F2090" s="6">
        <v>0</v>
      </c>
      <c r="G2090" s="9">
        <v>0</v>
      </c>
      <c r="H2090" s="10" t="s">
        <v>1095</v>
      </c>
      <c r="I2090" t="s">
        <v>5647</v>
      </c>
    </row>
    <row r="2091" spans="1:9" x14ac:dyDescent="0.25">
      <c r="A2091" s="4" t="s">
        <v>1092</v>
      </c>
      <c r="B2091" s="5">
        <v>61875333.329999998</v>
      </c>
      <c r="C2091" s="6">
        <v>152216666.69999999</v>
      </c>
      <c r="D2091" s="7">
        <v>85253000</v>
      </c>
      <c r="E2091" s="8">
        <v>48439666.670000002</v>
      </c>
      <c r="F2091" s="6">
        <v>8854000</v>
      </c>
      <c r="G2091" s="9">
        <v>40518666.670000002</v>
      </c>
      <c r="H2091" s="10" t="s">
        <v>1093</v>
      </c>
      <c r="I2091" t="s">
        <v>4486</v>
      </c>
    </row>
    <row r="2092" spans="1:9" x14ac:dyDescent="0.25">
      <c r="A2092" s="4" t="s">
        <v>1090</v>
      </c>
      <c r="B2092" s="5">
        <v>2254700000</v>
      </c>
      <c r="C2092" s="6">
        <v>2378333333</v>
      </c>
      <c r="D2092" s="7">
        <v>2256600000</v>
      </c>
      <c r="E2092" s="8">
        <v>19138333333</v>
      </c>
      <c r="F2092" s="6">
        <v>23012000000</v>
      </c>
      <c r="G2092" s="9">
        <v>17563666667</v>
      </c>
      <c r="H2092" s="10" t="s">
        <v>1091</v>
      </c>
      <c r="I2092" t="s">
        <v>5648</v>
      </c>
    </row>
    <row r="2093" spans="1:9" x14ac:dyDescent="0.25">
      <c r="A2093" s="4" t="s">
        <v>1088</v>
      </c>
      <c r="B2093" s="5">
        <v>1144166667</v>
      </c>
      <c r="C2093" s="6">
        <v>1144666667</v>
      </c>
      <c r="D2093" s="7">
        <v>1208333333</v>
      </c>
      <c r="E2093" s="8">
        <v>11950000000</v>
      </c>
      <c r="F2093" s="6">
        <v>13655666667</v>
      </c>
      <c r="G2093" s="9">
        <v>9434833333</v>
      </c>
      <c r="H2093" s="10" t="s">
        <v>1089</v>
      </c>
      <c r="I2093" t="s">
        <v>4493</v>
      </c>
    </row>
    <row r="2094" spans="1:9" x14ac:dyDescent="0.25">
      <c r="A2094" s="4" t="s">
        <v>1086</v>
      </c>
      <c r="B2094" s="5">
        <v>0</v>
      </c>
      <c r="C2094" s="6">
        <v>0</v>
      </c>
      <c r="D2094" s="7">
        <v>0</v>
      </c>
      <c r="E2094" s="8">
        <v>0</v>
      </c>
      <c r="F2094" s="6">
        <v>0</v>
      </c>
      <c r="G2094" s="9">
        <v>9801333.3330000006</v>
      </c>
      <c r="H2094" s="10" t="s">
        <v>1087</v>
      </c>
      <c r="I2094" t="s">
        <v>5649</v>
      </c>
    </row>
    <row r="2095" spans="1:9" x14ac:dyDescent="0.25">
      <c r="A2095" s="4" t="s">
        <v>1084</v>
      </c>
      <c r="B2095" s="5">
        <v>74924666.670000002</v>
      </c>
      <c r="C2095" s="6">
        <v>37776666.670000002</v>
      </c>
      <c r="D2095" s="7">
        <v>0</v>
      </c>
      <c r="E2095" s="8">
        <v>40326666.670000002</v>
      </c>
      <c r="F2095" s="6">
        <v>0</v>
      </c>
      <c r="G2095" s="9">
        <v>0</v>
      </c>
      <c r="H2095" s="10" t="s">
        <v>1085</v>
      </c>
      <c r="I2095" t="s">
        <v>4658</v>
      </c>
    </row>
    <row r="2096" spans="1:9" x14ac:dyDescent="0.25">
      <c r="A2096" s="4" t="s">
        <v>1082</v>
      </c>
      <c r="B2096" s="5">
        <v>76895666.670000002</v>
      </c>
      <c r="C2096" s="6">
        <v>87483000</v>
      </c>
      <c r="D2096" s="7">
        <v>87823666.670000002</v>
      </c>
      <c r="E2096" s="8">
        <v>104425666.7</v>
      </c>
      <c r="F2096" s="6">
        <v>85593333.329999998</v>
      </c>
      <c r="G2096" s="9">
        <v>93712333.329999998</v>
      </c>
      <c r="H2096" s="10" t="s">
        <v>1083</v>
      </c>
      <c r="I2096" t="s">
        <v>5190</v>
      </c>
    </row>
    <row r="2097" spans="1:9" x14ac:dyDescent="0.25">
      <c r="A2097" s="4" t="s">
        <v>1080</v>
      </c>
      <c r="B2097" s="5">
        <v>59328666.670000002</v>
      </c>
      <c r="C2097" s="6">
        <v>96700666.670000002</v>
      </c>
      <c r="D2097" s="7">
        <v>101026000</v>
      </c>
      <c r="E2097" s="8">
        <v>140320000</v>
      </c>
      <c r="F2097" s="6">
        <v>130656666.7</v>
      </c>
      <c r="G2097" s="9">
        <v>196136666.69999999</v>
      </c>
      <c r="H2097" s="10" t="s">
        <v>1081</v>
      </c>
      <c r="I2097" t="s">
        <v>4262</v>
      </c>
    </row>
    <row r="2098" spans="1:9" x14ac:dyDescent="0.25">
      <c r="A2098" s="4" t="s">
        <v>1078</v>
      </c>
      <c r="B2098" s="5">
        <v>0</v>
      </c>
      <c r="C2098" s="6">
        <v>0</v>
      </c>
      <c r="D2098" s="7">
        <v>0</v>
      </c>
      <c r="E2098" s="8">
        <v>0</v>
      </c>
      <c r="F2098" s="6">
        <v>0</v>
      </c>
      <c r="G2098" s="9">
        <v>43310000</v>
      </c>
      <c r="H2098" s="10" t="s">
        <v>1079</v>
      </c>
      <c r="I2098" t="s">
        <v>4262</v>
      </c>
    </row>
    <row r="2099" spans="1:9" x14ac:dyDescent="0.25">
      <c r="A2099" s="4" t="s">
        <v>100</v>
      </c>
      <c r="B2099" s="5">
        <v>0</v>
      </c>
      <c r="C2099" s="6">
        <v>0</v>
      </c>
      <c r="D2099" s="7">
        <v>4317666.6670000004</v>
      </c>
      <c r="E2099" s="8">
        <v>0</v>
      </c>
      <c r="F2099" s="6">
        <v>8879666.6669999994</v>
      </c>
      <c r="G2099" s="9">
        <v>0</v>
      </c>
      <c r="H2099" s="10" t="s">
        <v>101</v>
      </c>
      <c r="I2099" t="s">
        <v>5650</v>
      </c>
    </row>
    <row r="2100" spans="1:9" x14ac:dyDescent="0.25">
      <c r="A2100" s="4" t="s">
        <v>1076</v>
      </c>
      <c r="B2100" s="5">
        <v>2120866.6669999999</v>
      </c>
      <c r="C2100" s="6">
        <v>0</v>
      </c>
      <c r="D2100" s="7">
        <v>0</v>
      </c>
      <c r="E2100" s="8">
        <v>0</v>
      </c>
      <c r="F2100" s="6">
        <v>0</v>
      </c>
      <c r="G2100" s="9">
        <v>0</v>
      </c>
      <c r="H2100" s="10" t="s">
        <v>1077</v>
      </c>
      <c r="I2100" t="s">
        <v>4262</v>
      </c>
    </row>
    <row r="2101" spans="1:9" x14ac:dyDescent="0.25">
      <c r="A2101" s="4" t="s">
        <v>98</v>
      </c>
      <c r="B2101" s="5">
        <v>5321000</v>
      </c>
      <c r="C2101" s="6">
        <v>0</v>
      </c>
      <c r="D2101" s="7">
        <v>0</v>
      </c>
      <c r="E2101" s="8">
        <v>0</v>
      </c>
      <c r="F2101" s="6">
        <v>0</v>
      </c>
      <c r="G2101" s="9">
        <v>0</v>
      </c>
      <c r="H2101" s="10" t="s">
        <v>99</v>
      </c>
      <c r="I2101" t="s">
        <v>5651</v>
      </c>
    </row>
    <row r="2102" spans="1:9" x14ac:dyDescent="0.25">
      <c r="A2102" s="4" t="s">
        <v>1074</v>
      </c>
      <c r="B2102" s="5">
        <v>446780000</v>
      </c>
      <c r="C2102" s="6">
        <v>223953333.30000001</v>
      </c>
      <c r="D2102" s="7">
        <v>240473333.30000001</v>
      </c>
      <c r="E2102" s="8">
        <v>80381000</v>
      </c>
      <c r="F2102" s="6">
        <v>72764000</v>
      </c>
      <c r="G2102" s="9">
        <v>142455333.30000001</v>
      </c>
      <c r="H2102" s="10" t="s">
        <v>1075</v>
      </c>
      <c r="I2102" t="s">
        <v>5652</v>
      </c>
    </row>
    <row r="2103" spans="1:9" x14ac:dyDescent="0.25">
      <c r="A2103" s="4" t="s">
        <v>1072</v>
      </c>
      <c r="B2103" s="5">
        <v>0</v>
      </c>
      <c r="C2103" s="6">
        <v>0</v>
      </c>
      <c r="D2103" s="7">
        <v>0</v>
      </c>
      <c r="E2103" s="8">
        <v>0</v>
      </c>
      <c r="F2103" s="6">
        <v>0</v>
      </c>
      <c r="G2103" s="9">
        <v>4131000</v>
      </c>
      <c r="H2103" s="10" t="s">
        <v>1073</v>
      </c>
      <c r="I2103" t="s">
        <v>5276</v>
      </c>
    </row>
    <row r="2104" spans="1:9" x14ac:dyDescent="0.25">
      <c r="A2104" s="4" t="s">
        <v>1070</v>
      </c>
      <c r="B2104" s="5">
        <v>91234000</v>
      </c>
      <c r="C2104" s="6">
        <v>315036666.69999999</v>
      </c>
      <c r="D2104" s="7">
        <v>105422000</v>
      </c>
      <c r="E2104" s="8">
        <v>109973333.3</v>
      </c>
      <c r="F2104" s="6">
        <v>109717333.3</v>
      </c>
      <c r="G2104" s="9">
        <v>117006666.7</v>
      </c>
      <c r="H2104" s="10" t="s">
        <v>1071</v>
      </c>
      <c r="I2104" t="s">
        <v>4262</v>
      </c>
    </row>
    <row r="2105" spans="1:9" x14ac:dyDescent="0.25">
      <c r="A2105" s="4" t="s">
        <v>1068</v>
      </c>
      <c r="B2105" s="5">
        <v>126281333.3</v>
      </c>
      <c r="C2105" s="6">
        <v>246106666.69999999</v>
      </c>
      <c r="D2105" s="7">
        <v>111926000</v>
      </c>
      <c r="E2105" s="8">
        <v>113047000</v>
      </c>
      <c r="F2105" s="6">
        <v>118366666.7</v>
      </c>
      <c r="G2105" s="9">
        <v>108406000</v>
      </c>
      <c r="H2105" s="10" t="s">
        <v>1069</v>
      </c>
      <c r="I2105" t="s">
        <v>5182</v>
      </c>
    </row>
    <row r="2106" spans="1:9" x14ac:dyDescent="0.25">
      <c r="A2106" s="4" t="s">
        <v>1066</v>
      </c>
      <c r="B2106" s="5">
        <v>33011666.670000002</v>
      </c>
      <c r="C2106" s="6">
        <v>15628333.33</v>
      </c>
      <c r="D2106" s="7">
        <v>0</v>
      </c>
      <c r="E2106" s="8">
        <v>0</v>
      </c>
      <c r="F2106" s="6">
        <v>0</v>
      </c>
      <c r="G2106" s="9">
        <v>0</v>
      </c>
      <c r="H2106" s="10" t="s">
        <v>1067</v>
      </c>
      <c r="I2106" t="s">
        <v>5653</v>
      </c>
    </row>
    <row r="2107" spans="1:9" x14ac:dyDescent="0.25">
      <c r="A2107" s="4" t="s">
        <v>1064</v>
      </c>
      <c r="B2107" s="5">
        <v>0</v>
      </c>
      <c r="C2107" s="6">
        <v>0</v>
      </c>
      <c r="D2107" s="7">
        <v>0</v>
      </c>
      <c r="E2107" s="8">
        <v>0</v>
      </c>
      <c r="F2107" s="6">
        <v>3385000</v>
      </c>
      <c r="G2107" s="9">
        <v>0</v>
      </c>
      <c r="H2107" s="10" t="s">
        <v>1065</v>
      </c>
      <c r="I2107" t="s">
        <v>4262</v>
      </c>
    </row>
    <row r="2108" spans="1:9" x14ac:dyDescent="0.25">
      <c r="A2108" s="4" t="s">
        <v>1062</v>
      </c>
      <c r="B2108" s="5">
        <v>92388666.670000002</v>
      </c>
      <c r="C2108" s="6">
        <v>224606666.69999999</v>
      </c>
      <c r="D2108" s="7">
        <v>72170000</v>
      </c>
      <c r="E2108" s="8">
        <v>103773000</v>
      </c>
      <c r="F2108" s="6">
        <v>74909333.329999998</v>
      </c>
      <c r="G2108" s="9">
        <v>132549666.7</v>
      </c>
      <c r="H2108" s="10" t="s">
        <v>1063</v>
      </c>
      <c r="I2108" t="s">
        <v>4262</v>
      </c>
    </row>
    <row r="2109" spans="1:9" x14ac:dyDescent="0.25">
      <c r="A2109" s="4" t="s">
        <v>1060</v>
      </c>
      <c r="B2109" s="5">
        <v>99076000</v>
      </c>
      <c r="C2109" s="6">
        <v>218716666.69999999</v>
      </c>
      <c r="D2109" s="7">
        <v>296170000</v>
      </c>
      <c r="E2109" s="8">
        <v>185236666.69999999</v>
      </c>
      <c r="F2109" s="6">
        <v>109070333.3</v>
      </c>
      <c r="G2109" s="9">
        <v>61606666.670000002</v>
      </c>
      <c r="H2109" s="10" t="s">
        <v>1061</v>
      </c>
      <c r="I2109" t="s">
        <v>4262</v>
      </c>
    </row>
    <row r="2110" spans="1:9" x14ac:dyDescent="0.25">
      <c r="A2110" s="4" t="s">
        <v>1058</v>
      </c>
      <c r="B2110" s="5">
        <v>0</v>
      </c>
      <c r="C2110" s="6">
        <v>11088000</v>
      </c>
      <c r="D2110" s="7">
        <v>0</v>
      </c>
      <c r="E2110" s="8">
        <v>0</v>
      </c>
      <c r="F2110" s="6">
        <v>0</v>
      </c>
      <c r="G2110" s="9">
        <v>0</v>
      </c>
      <c r="H2110" s="10" t="s">
        <v>1059</v>
      </c>
      <c r="I2110" t="s">
        <v>4262</v>
      </c>
    </row>
    <row r="2111" spans="1:9" x14ac:dyDescent="0.25">
      <c r="A2111" s="4" t="s">
        <v>1056</v>
      </c>
      <c r="B2111" s="5">
        <v>4258366667</v>
      </c>
      <c r="C2111" s="6">
        <v>3162266667</v>
      </c>
      <c r="D2111" s="7">
        <v>1602400000</v>
      </c>
      <c r="E2111" s="8">
        <v>1790133333</v>
      </c>
      <c r="F2111" s="6">
        <v>1408666667</v>
      </c>
      <c r="G2111" s="9">
        <v>1457100000</v>
      </c>
      <c r="H2111" s="10" t="s">
        <v>1057</v>
      </c>
      <c r="I2111" t="s">
        <v>4262</v>
      </c>
    </row>
    <row r="2112" spans="1:9" x14ac:dyDescent="0.25">
      <c r="A2112" s="4" t="s">
        <v>1054</v>
      </c>
      <c r="B2112" s="5">
        <v>0</v>
      </c>
      <c r="C2112" s="6">
        <v>0</v>
      </c>
      <c r="D2112" s="7">
        <v>0</v>
      </c>
      <c r="E2112" s="8">
        <v>0</v>
      </c>
      <c r="F2112" s="6">
        <v>0</v>
      </c>
      <c r="G2112" s="9">
        <v>3603666.6669999999</v>
      </c>
      <c r="H2112" s="10" t="s">
        <v>1055</v>
      </c>
      <c r="I2112" t="s">
        <v>4262</v>
      </c>
    </row>
    <row r="2113" spans="1:9" x14ac:dyDescent="0.25">
      <c r="A2113" s="4" t="s">
        <v>1052</v>
      </c>
      <c r="B2113" s="5">
        <v>0</v>
      </c>
      <c r="C2113" s="6">
        <v>0</v>
      </c>
      <c r="D2113" s="7">
        <v>0</v>
      </c>
      <c r="E2113" s="8">
        <v>5436000</v>
      </c>
      <c r="F2113" s="6">
        <v>0</v>
      </c>
      <c r="G2113" s="9">
        <v>0</v>
      </c>
      <c r="H2113" s="10" t="s">
        <v>1053</v>
      </c>
      <c r="I2113" t="s">
        <v>4262</v>
      </c>
    </row>
    <row r="2114" spans="1:9" x14ac:dyDescent="0.25">
      <c r="A2114" s="4" t="s">
        <v>96</v>
      </c>
      <c r="B2114" s="5">
        <v>264023333.30000001</v>
      </c>
      <c r="C2114" s="6">
        <v>393363333.30000001</v>
      </c>
      <c r="D2114" s="7">
        <v>371286666.69999999</v>
      </c>
      <c r="E2114" s="8">
        <v>506076666.69999999</v>
      </c>
      <c r="F2114" s="6">
        <v>437133333.30000001</v>
      </c>
      <c r="G2114" s="9">
        <v>473360000</v>
      </c>
      <c r="H2114" s="10" t="s">
        <v>97</v>
      </c>
      <c r="I2114" t="s">
        <v>5654</v>
      </c>
    </row>
    <row r="2115" spans="1:9" x14ac:dyDescent="0.25">
      <c r="A2115" s="4" t="s">
        <v>94</v>
      </c>
      <c r="B2115" s="5">
        <v>1826133333</v>
      </c>
      <c r="C2115" s="6">
        <v>1134833333</v>
      </c>
      <c r="D2115" s="7">
        <v>1482266667</v>
      </c>
      <c r="E2115" s="8">
        <v>1613300000</v>
      </c>
      <c r="F2115" s="6">
        <v>1349233333</v>
      </c>
      <c r="G2115" s="9">
        <v>1482033333</v>
      </c>
      <c r="H2115" s="10" t="s">
        <v>95</v>
      </c>
      <c r="I2115" t="s">
        <v>5655</v>
      </c>
    </row>
    <row r="2116" spans="1:9" x14ac:dyDescent="0.25">
      <c r="A2116" s="4" t="s">
        <v>92</v>
      </c>
      <c r="B2116" s="5">
        <v>1694066667</v>
      </c>
      <c r="C2116" s="6">
        <v>2776133333</v>
      </c>
      <c r="D2116" s="7">
        <v>3101833333</v>
      </c>
      <c r="E2116" s="8">
        <v>4090533333</v>
      </c>
      <c r="F2116" s="6">
        <v>2956433333</v>
      </c>
      <c r="G2116" s="9">
        <v>3219233333</v>
      </c>
      <c r="H2116" s="10" t="s">
        <v>93</v>
      </c>
      <c r="I2116" t="s">
        <v>5656</v>
      </c>
    </row>
    <row r="2117" spans="1:9" x14ac:dyDescent="0.25">
      <c r="A2117" s="4" t="s">
        <v>90</v>
      </c>
      <c r="B2117" s="5">
        <v>23940000000</v>
      </c>
      <c r="C2117" s="6">
        <v>30720666667</v>
      </c>
      <c r="D2117" s="7">
        <v>34268666667</v>
      </c>
      <c r="E2117" s="8">
        <v>46120333333</v>
      </c>
      <c r="F2117" s="6">
        <v>39842333333</v>
      </c>
      <c r="G2117" s="9">
        <v>38036000000</v>
      </c>
      <c r="H2117" s="10" t="s">
        <v>91</v>
      </c>
      <c r="I2117" t="s">
        <v>5657</v>
      </c>
    </row>
    <row r="2118" spans="1:9" x14ac:dyDescent="0.25">
      <c r="A2118" s="4" t="s">
        <v>88</v>
      </c>
      <c r="B2118" s="5">
        <v>3956666667</v>
      </c>
      <c r="C2118" s="6">
        <v>5186900000</v>
      </c>
      <c r="D2118" s="7">
        <v>5630966667</v>
      </c>
      <c r="E2118" s="8">
        <v>8388700000</v>
      </c>
      <c r="F2118" s="6">
        <v>6519800000</v>
      </c>
      <c r="G2118" s="9">
        <v>6567933333</v>
      </c>
      <c r="H2118" s="10" t="s">
        <v>89</v>
      </c>
      <c r="I2118" t="s">
        <v>5658</v>
      </c>
    </row>
    <row r="2119" spans="1:9" x14ac:dyDescent="0.25">
      <c r="A2119" s="4" t="s">
        <v>86</v>
      </c>
      <c r="B2119" s="5">
        <v>21724666667</v>
      </c>
      <c r="C2119" s="6">
        <v>25137333333</v>
      </c>
      <c r="D2119" s="7">
        <v>29598333333</v>
      </c>
      <c r="E2119" s="8">
        <v>31875000000</v>
      </c>
      <c r="F2119" s="6">
        <v>35360000000</v>
      </c>
      <c r="G2119" s="9">
        <v>31377333333</v>
      </c>
      <c r="H2119" s="10" t="s">
        <v>87</v>
      </c>
      <c r="I2119" t="s">
        <v>5659</v>
      </c>
    </row>
    <row r="2120" spans="1:9" x14ac:dyDescent="0.25">
      <c r="A2120" s="4" t="s">
        <v>84</v>
      </c>
      <c r="B2120" s="5">
        <v>1346600000</v>
      </c>
      <c r="C2120" s="6">
        <v>1701900000</v>
      </c>
      <c r="D2120" s="7">
        <v>1831833333</v>
      </c>
      <c r="E2120" s="8">
        <v>2168166667</v>
      </c>
      <c r="F2120" s="6">
        <v>1819900000</v>
      </c>
      <c r="G2120" s="9">
        <v>1633100000</v>
      </c>
      <c r="H2120" s="10" t="s">
        <v>85</v>
      </c>
      <c r="I2120" t="s">
        <v>5660</v>
      </c>
    </row>
    <row r="2121" spans="1:9" x14ac:dyDescent="0.25">
      <c r="A2121" s="4" t="s">
        <v>82</v>
      </c>
      <c r="B2121" s="5">
        <v>8034700000</v>
      </c>
      <c r="C2121" s="6">
        <v>9100933333</v>
      </c>
      <c r="D2121" s="7">
        <v>11120266667</v>
      </c>
      <c r="E2121" s="8">
        <v>13213666667</v>
      </c>
      <c r="F2121" s="6">
        <v>11466666667</v>
      </c>
      <c r="G2121" s="9">
        <v>12365666667</v>
      </c>
      <c r="H2121" s="10" t="s">
        <v>83</v>
      </c>
      <c r="I2121" t="s">
        <v>5661</v>
      </c>
    </row>
    <row r="2122" spans="1:9" x14ac:dyDescent="0.25">
      <c r="A2122" s="4" t="s">
        <v>80</v>
      </c>
      <c r="B2122" s="5">
        <v>203210000</v>
      </c>
      <c r="C2122" s="14">
        <v>130165333.3</v>
      </c>
      <c r="D2122" s="15">
        <v>222116666.69999999</v>
      </c>
      <c r="E2122" s="8">
        <v>52635333.329999998</v>
      </c>
      <c r="F2122" s="14">
        <v>26127333.329999998</v>
      </c>
      <c r="G2122" s="16">
        <v>73846666.670000002</v>
      </c>
      <c r="H2122" s="10" t="s">
        <v>81</v>
      </c>
      <c r="I2122" t="s">
        <v>5662</v>
      </c>
    </row>
  </sheetData>
  <sortState ref="A2:H2122">
    <sortCondition ref="H2:H2122"/>
  </sortState>
  <conditionalFormatting sqref="M5:M7 B2:G2122 M3">
    <cfRule type="cellIs" dxfId="24" priority="6" operator="greaterThan">
      <formula>$L$7</formula>
    </cfRule>
    <cfRule type="cellIs" dxfId="23" priority="7" operator="between">
      <formula>$L$6</formula>
      <formula>$L$7</formula>
    </cfRule>
    <cfRule type="cellIs" dxfId="22" priority="8" operator="between">
      <formula>$L$5</formula>
      <formula>$L$6</formula>
    </cfRule>
    <cfRule type="cellIs" dxfId="21" priority="9" operator="between">
      <formula>$L$4</formula>
      <formula>$L$5</formula>
    </cfRule>
    <cfRule type="cellIs" dxfId="20" priority="10" operator="lessThan">
      <formula>$L$4</formula>
    </cfRule>
  </conditionalFormatting>
  <conditionalFormatting sqref="M4">
    <cfRule type="cellIs" dxfId="19" priority="1" operator="greaterThan">
      <formula>$L$7</formula>
    </cfRule>
    <cfRule type="cellIs" dxfId="18" priority="2" operator="between">
      <formula>$L$6</formula>
      <formula>$L$7</formula>
    </cfRule>
    <cfRule type="cellIs" dxfId="17" priority="3" operator="between">
      <formula>$L$5</formula>
      <formula>$L$6</formula>
    </cfRule>
    <cfRule type="cellIs" dxfId="16" priority="4" operator="between">
      <formula>$L$4</formula>
      <formula>$L$5</formula>
    </cfRule>
    <cfRule type="cellIs" dxfId="15" priority="5" operator="lessThan">
      <formula>$L$4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2"/>
  <sheetViews>
    <sheetView zoomScaleNormal="100" workbookViewId="0">
      <pane ySplit="1" topLeftCell="A2" activePane="bottomLeft" state="frozen"/>
      <selection pane="bottomLeft" activeCell="S10" sqref="S10"/>
    </sheetView>
  </sheetViews>
  <sheetFormatPr defaultColWidth="11.42578125" defaultRowHeight="15" x14ac:dyDescent="0.25"/>
  <cols>
    <col min="2" max="7" width="8.42578125" customWidth="1"/>
    <col min="8" max="11" width="11.42578125" style="17"/>
    <col min="12" max="12" width="11.42578125" style="17" customWidth="1"/>
    <col min="13" max="13" width="13.28515625" style="18" customWidth="1"/>
    <col min="14" max="14" width="67" style="18" customWidth="1"/>
    <col min="15" max="15" width="11.85546875" customWidth="1"/>
  </cols>
  <sheetData>
    <row r="1" spans="1:17" s="3" customFormat="1" x14ac:dyDescent="0.25">
      <c r="A1" s="1" t="s">
        <v>0</v>
      </c>
      <c r="B1" s="1" t="s">
        <v>5663</v>
      </c>
      <c r="C1" s="2" t="s">
        <v>5664</v>
      </c>
      <c r="D1" s="2" t="s">
        <v>5665</v>
      </c>
      <c r="E1" s="1" t="s">
        <v>5666</v>
      </c>
      <c r="F1" s="2" t="s">
        <v>5667</v>
      </c>
      <c r="G1" s="2" t="s">
        <v>5668</v>
      </c>
      <c r="H1" s="1" t="s">
        <v>1</v>
      </c>
      <c r="I1" s="1"/>
      <c r="J1" s="1" t="s">
        <v>5669</v>
      </c>
      <c r="K1" s="1" t="s">
        <v>5670</v>
      </c>
      <c r="L1" s="1" t="s">
        <v>5671</v>
      </c>
      <c r="M1" s="18" t="s">
        <v>5672</v>
      </c>
      <c r="N1" s="18" t="s">
        <v>4248</v>
      </c>
    </row>
    <row r="2" spans="1:17" ht="15" customHeight="1" x14ac:dyDescent="0.25">
      <c r="A2" s="4" t="s">
        <v>3592</v>
      </c>
      <c r="B2" s="5">
        <v>13448700000</v>
      </c>
      <c r="C2" s="6">
        <v>14264000000</v>
      </c>
      <c r="D2" s="7">
        <v>14845666667</v>
      </c>
      <c r="E2" s="8">
        <v>13792666667</v>
      </c>
      <c r="F2" s="6">
        <v>9476466667</v>
      </c>
      <c r="G2" s="9">
        <v>11535666667</v>
      </c>
      <c r="H2" s="10" t="s">
        <v>3593</v>
      </c>
      <c r="I2" s="10"/>
      <c r="J2" s="5">
        <f>AVERAGE(C2:D2)</f>
        <v>14554833333.5</v>
      </c>
      <c r="K2" s="19">
        <f>(ABS(C2-D2)/2)/J2</f>
        <v>1.99819075104492E-2</v>
      </c>
      <c r="L2" s="20">
        <f>J2/B2</f>
        <v>1.0822483461970303</v>
      </c>
      <c r="M2" s="21">
        <f t="shared" ref="M2:M65" si="0">B2/E2</f>
        <v>0.97506162692795539</v>
      </c>
      <c r="N2" t="s">
        <v>4249</v>
      </c>
      <c r="O2" s="5"/>
      <c r="P2" t="s">
        <v>4</v>
      </c>
    </row>
    <row r="3" spans="1:17" ht="15" customHeight="1" x14ac:dyDescent="0.25">
      <c r="A3" s="4" t="s">
        <v>32</v>
      </c>
      <c r="B3" s="5">
        <v>545376666.70000005</v>
      </c>
      <c r="C3" s="6">
        <v>845943333.29999995</v>
      </c>
      <c r="D3" s="7">
        <v>557623333.29999995</v>
      </c>
      <c r="E3" s="8">
        <v>760753333.29999995</v>
      </c>
      <c r="F3" s="6">
        <v>1043173333</v>
      </c>
      <c r="G3" s="9">
        <v>687116666.70000005</v>
      </c>
      <c r="H3" s="10" t="s">
        <v>33</v>
      </c>
      <c r="I3" s="10"/>
      <c r="J3" s="5">
        <f t="shared" ref="J3:J66" si="1">AVERAGE(C3:D3)+0.00001</f>
        <v>701783333.30000997</v>
      </c>
      <c r="K3" s="19">
        <f t="shared" ref="K3:K66" si="2">(ABS(C3-D3)/2)/J3</f>
        <v>0.20541952645428826</v>
      </c>
      <c r="L3" s="20">
        <f t="shared" ref="L3:L66" si="3">J3/B3</f>
        <v>1.2867865021553</v>
      </c>
      <c r="M3" s="21">
        <f t="shared" si="0"/>
        <v>0.71689027550396944</v>
      </c>
      <c r="N3" t="s">
        <v>4250</v>
      </c>
      <c r="O3" s="11" t="s">
        <v>7</v>
      </c>
      <c r="P3" s="12">
        <v>0</v>
      </c>
      <c r="Q3" s="5">
        <v>900000</v>
      </c>
    </row>
    <row r="4" spans="1:17" ht="15" customHeight="1" x14ac:dyDescent="0.25">
      <c r="A4" s="4" t="s">
        <v>30</v>
      </c>
      <c r="B4" s="5">
        <v>42890000</v>
      </c>
      <c r="C4" s="6">
        <v>115136666.7</v>
      </c>
      <c r="D4" s="7">
        <v>29428333.329999998</v>
      </c>
      <c r="E4" s="8">
        <v>142136666.69999999</v>
      </c>
      <c r="F4" s="6">
        <v>193633333.30000001</v>
      </c>
      <c r="G4" s="9">
        <v>78550000</v>
      </c>
      <c r="H4" s="10" t="s">
        <v>31</v>
      </c>
      <c r="I4" s="10"/>
      <c r="J4" s="5">
        <f t="shared" si="1"/>
        <v>72282500.015009999</v>
      </c>
      <c r="K4" s="19">
        <f t="shared" si="2"/>
        <v>0.59287056585066944</v>
      </c>
      <c r="L4" s="20">
        <f t="shared" si="3"/>
        <v>1.6852996039871764</v>
      </c>
      <c r="M4" s="21">
        <f t="shared" si="0"/>
        <v>0.30175183501752967</v>
      </c>
      <c r="N4" t="s">
        <v>4251</v>
      </c>
      <c r="O4" t="s">
        <v>10</v>
      </c>
      <c r="P4" s="12">
        <v>1000000</v>
      </c>
      <c r="Q4" s="5">
        <v>1100000</v>
      </c>
    </row>
    <row r="5" spans="1:17" ht="15" customHeight="1" x14ac:dyDescent="0.25">
      <c r="A5" s="4" t="s">
        <v>13</v>
      </c>
      <c r="B5" s="5">
        <v>66989333.329999998</v>
      </c>
      <c r="C5" s="6">
        <v>142483333.30000001</v>
      </c>
      <c r="D5" s="7">
        <v>112167000</v>
      </c>
      <c r="E5" s="8">
        <v>211330000</v>
      </c>
      <c r="F5" s="6">
        <v>266400000</v>
      </c>
      <c r="G5" s="9">
        <v>156846666.69999999</v>
      </c>
      <c r="H5" s="10" t="s">
        <v>14</v>
      </c>
      <c r="I5" s="10"/>
      <c r="J5" s="5">
        <f t="shared" si="1"/>
        <v>127325166.65001</v>
      </c>
      <c r="K5" s="19">
        <f t="shared" si="2"/>
        <v>0.11905082906089261</v>
      </c>
      <c r="L5" s="20">
        <f t="shared" si="3"/>
        <v>1.9006782172735799</v>
      </c>
      <c r="M5" s="21">
        <f t="shared" si="0"/>
        <v>0.31698922694364262</v>
      </c>
      <c r="N5" t="s">
        <v>4252</v>
      </c>
      <c r="O5" t="s">
        <v>10</v>
      </c>
      <c r="P5" s="12">
        <v>100000000</v>
      </c>
      <c r="Q5" s="5">
        <v>110000000</v>
      </c>
    </row>
    <row r="6" spans="1:17" ht="15" customHeight="1" x14ac:dyDescent="0.25">
      <c r="A6" s="4" t="s">
        <v>1044</v>
      </c>
      <c r="B6" s="5">
        <v>340980000</v>
      </c>
      <c r="C6" s="6">
        <v>635536666.70000005</v>
      </c>
      <c r="D6" s="7">
        <v>604756666.70000005</v>
      </c>
      <c r="E6" s="8">
        <v>910020000</v>
      </c>
      <c r="F6" s="6">
        <v>1252500000</v>
      </c>
      <c r="G6" s="9">
        <v>793720000</v>
      </c>
      <c r="H6" s="10" t="s">
        <v>1045</v>
      </c>
      <c r="I6" s="10"/>
      <c r="J6" s="5">
        <f t="shared" si="1"/>
        <v>620146666.70001006</v>
      </c>
      <c r="K6" s="19">
        <f t="shared" si="2"/>
        <v>2.4816710024251027E-2</v>
      </c>
      <c r="L6" s="20">
        <f t="shared" si="3"/>
        <v>1.8187185955188283</v>
      </c>
      <c r="M6" s="21">
        <f t="shared" si="0"/>
        <v>0.37469506164699679</v>
      </c>
      <c r="N6" t="s">
        <v>4253</v>
      </c>
      <c r="O6" t="s">
        <v>10</v>
      </c>
      <c r="P6" s="12">
        <v>1000000000</v>
      </c>
      <c r="Q6" s="5">
        <v>1100000000</v>
      </c>
    </row>
    <row r="7" spans="1:17" ht="15" customHeight="1" x14ac:dyDescent="0.25">
      <c r="A7" s="4" t="s">
        <v>50</v>
      </c>
      <c r="B7" s="5">
        <v>408336666.69999999</v>
      </c>
      <c r="C7" s="6">
        <v>349776666.69999999</v>
      </c>
      <c r="D7" s="7">
        <v>273836666.69999999</v>
      </c>
      <c r="E7" s="8">
        <v>433640000</v>
      </c>
      <c r="F7" s="6">
        <v>488220000</v>
      </c>
      <c r="G7" s="9">
        <v>378913333.30000001</v>
      </c>
      <c r="H7" s="10" t="s">
        <v>51</v>
      </c>
      <c r="I7" s="10"/>
      <c r="J7" s="5">
        <f t="shared" si="1"/>
        <v>311806666.70001</v>
      </c>
      <c r="K7" s="19">
        <f t="shared" si="2"/>
        <v>0.1217741762928085</v>
      </c>
      <c r="L7" s="20">
        <f t="shared" si="3"/>
        <v>0.76360192979948727</v>
      </c>
      <c r="M7" s="21">
        <f t="shared" si="0"/>
        <v>0.9416489869476985</v>
      </c>
      <c r="N7" t="s">
        <v>4254</v>
      </c>
      <c r="O7" t="s">
        <v>17</v>
      </c>
      <c r="P7" s="12">
        <v>10000000000</v>
      </c>
      <c r="Q7" s="5">
        <v>11000000000</v>
      </c>
    </row>
    <row r="8" spans="1:17" ht="15" customHeight="1" x14ac:dyDescent="0.25">
      <c r="A8" s="4" t="s">
        <v>26</v>
      </c>
      <c r="B8" s="5">
        <v>393433333.30000001</v>
      </c>
      <c r="C8" s="6">
        <v>466230000</v>
      </c>
      <c r="D8" s="7">
        <v>653190000</v>
      </c>
      <c r="E8" s="8">
        <v>1010680000</v>
      </c>
      <c r="F8" s="6">
        <v>741820000</v>
      </c>
      <c r="G8" s="9">
        <v>1021036667</v>
      </c>
      <c r="H8" s="10" t="s">
        <v>27</v>
      </c>
      <c r="I8" s="10"/>
      <c r="J8" s="5">
        <f t="shared" si="1"/>
        <v>559710000.00001001</v>
      </c>
      <c r="K8" s="19">
        <f t="shared" si="2"/>
        <v>0.16701506137106417</v>
      </c>
      <c r="L8" s="20">
        <f t="shared" si="3"/>
        <v>1.4226298399917758</v>
      </c>
      <c r="M8" s="21">
        <f t="shared" si="0"/>
        <v>0.38927586704001266</v>
      </c>
      <c r="N8" t="s">
        <v>4255</v>
      </c>
    </row>
    <row r="9" spans="1:17" ht="15" customHeight="1" x14ac:dyDescent="0.25">
      <c r="A9" s="4" t="s">
        <v>44</v>
      </c>
      <c r="B9" s="5">
        <v>0</v>
      </c>
      <c r="C9" s="6">
        <v>0</v>
      </c>
      <c r="D9" s="7">
        <v>0</v>
      </c>
      <c r="E9" s="8">
        <v>0</v>
      </c>
      <c r="F9" s="6">
        <v>9618000</v>
      </c>
      <c r="G9" s="9">
        <v>0</v>
      </c>
      <c r="H9" s="10" t="s">
        <v>45</v>
      </c>
      <c r="I9" s="10"/>
      <c r="J9" s="5">
        <f t="shared" si="1"/>
        <v>1.0000000000000001E-5</v>
      </c>
      <c r="K9" s="19">
        <f t="shared" si="2"/>
        <v>0</v>
      </c>
      <c r="L9" s="20" t="e">
        <f t="shared" si="3"/>
        <v>#DIV/0!</v>
      </c>
      <c r="M9" s="21" t="e">
        <f t="shared" si="0"/>
        <v>#DIV/0!</v>
      </c>
      <c r="N9" t="s">
        <v>4256</v>
      </c>
      <c r="P9" s="22"/>
    </row>
    <row r="10" spans="1:17" ht="15" customHeight="1" x14ac:dyDescent="0.25">
      <c r="A10" s="4" t="s">
        <v>40</v>
      </c>
      <c r="B10" s="5">
        <v>199563333.30000001</v>
      </c>
      <c r="C10" s="6">
        <v>209373333.30000001</v>
      </c>
      <c r="D10" s="7">
        <v>172196666.69999999</v>
      </c>
      <c r="E10" s="8">
        <v>312066666.69999999</v>
      </c>
      <c r="F10" s="6">
        <v>343163333.30000001</v>
      </c>
      <c r="G10" s="9">
        <v>304006666.69999999</v>
      </c>
      <c r="H10" s="10" t="s">
        <v>41</v>
      </c>
      <c r="I10" s="10"/>
      <c r="J10" s="5">
        <f t="shared" si="1"/>
        <v>190785000.00001001</v>
      </c>
      <c r="K10" s="19">
        <f t="shared" si="2"/>
        <v>9.7430790156453784E-2</v>
      </c>
      <c r="L10" s="20">
        <f t="shared" si="3"/>
        <v>0.95601229366722551</v>
      </c>
      <c r="M10" s="21">
        <f t="shared" si="0"/>
        <v>0.63948942516134488</v>
      </c>
      <c r="N10" t="s">
        <v>4257</v>
      </c>
      <c r="P10" s="22"/>
    </row>
    <row r="11" spans="1:17" ht="15" customHeight="1" x14ac:dyDescent="0.25">
      <c r="A11" s="4" t="s">
        <v>5</v>
      </c>
      <c r="B11" s="5">
        <v>472623333.30000001</v>
      </c>
      <c r="C11" s="6">
        <v>412940000</v>
      </c>
      <c r="D11" s="7">
        <v>399200000</v>
      </c>
      <c r="E11" s="8">
        <v>626403333.29999995</v>
      </c>
      <c r="F11" s="6">
        <v>639976666.70000005</v>
      </c>
      <c r="G11" s="9">
        <v>631133333.29999995</v>
      </c>
      <c r="H11" s="10" t="s">
        <v>6</v>
      </c>
      <c r="I11" s="10"/>
      <c r="J11" s="5">
        <f t="shared" si="1"/>
        <v>406070000.00001001</v>
      </c>
      <c r="K11" s="19">
        <f t="shared" si="2"/>
        <v>1.6918265323712243E-2</v>
      </c>
      <c r="L11" s="20">
        <f t="shared" si="3"/>
        <v>0.85918314096916382</v>
      </c>
      <c r="M11" s="21">
        <f t="shared" si="0"/>
        <v>0.75450322208558407</v>
      </c>
      <c r="N11" t="s">
        <v>4258</v>
      </c>
      <c r="P11" s="22"/>
    </row>
    <row r="12" spans="1:17" ht="15" customHeight="1" x14ac:dyDescent="0.25">
      <c r="A12" s="4" t="s">
        <v>8</v>
      </c>
      <c r="B12" s="5">
        <v>1927366667</v>
      </c>
      <c r="C12" s="6">
        <v>1621133333</v>
      </c>
      <c r="D12" s="7">
        <v>1806900000</v>
      </c>
      <c r="E12" s="8">
        <v>1725333333</v>
      </c>
      <c r="F12" s="6">
        <v>1846233333</v>
      </c>
      <c r="G12" s="9">
        <v>1722100000</v>
      </c>
      <c r="H12" s="10" t="s">
        <v>9</v>
      </c>
      <c r="I12" s="10"/>
      <c r="J12" s="5">
        <f t="shared" si="1"/>
        <v>1714016666.50001</v>
      </c>
      <c r="K12" s="19">
        <f t="shared" si="2"/>
        <v>5.4190449436915936E-2</v>
      </c>
      <c r="L12" s="20">
        <f t="shared" si="3"/>
        <v>0.88930492357633473</v>
      </c>
      <c r="M12" s="21">
        <f t="shared" si="0"/>
        <v>1.1170981456949571</v>
      </c>
      <c r="N12" t="s">
        <v>4259</v>
      </c>
      <c r="P12" s="22"/>
    </row>
    <row r="13" spans="1:17" ht="15" customHeight="1" x14ac:dyDescent="0.25">
      <c r="A13" s="4" t="s">
        <v>4246</v>
      </c>
      <c r="B13" s="5">
        <v>1337633333</v>
      </c>
      <c r="C13" s="6">
        <v>1140900000</v>
      </c>
      <c r="D13" s="7">
        <v>1826766667</v>
      </c>
      <c r="E13" s="8">
        <v>3083933333</v>
      </c>
      <c r="F13" s="6">
        <v>1947066667</v>
      </c>
      <c r="G13" s="9">
        <v>2777333333</v>
      </c>
      <c r="H13" s="10" t="s">
        <v>4247</v>
      </c>
      <c r="I13" s="10"/>
      <c r="J13" s="5">
        <f t="shared" si="1"/>
        <v>1483833333.50001</v>
      </c>
      <c r="K13" s="19">
        <f t="shared" si="2"/>
        <v>0.23111310802750454</v>
      </c>
      <c r="L13" s="20">
        <f t="shared" si="3"/>
        <v>1.1092975159135108</v>
      </c>
      <c r="M13" s="21">
        <f t="shared" si="0"/>
        <v>0.43374262299592975</v>
      </c>
      <c r="N13" t="s">
        <v>4260</v>
      </c>
    </row>
    <row r="14" spans="1:17" ht="15" customHeight="1" x14ac:dyDescent="0.25">
      <c r="A14" s="4" t="s">
        <v>4244</v>
      </c>
      <c r="B14" s="5">
        <v>150846666.69999999</v>
      </c>
      <c r="C14" s="6">
        <v>84907666.670000002</v>
      </c>
      <c r="D14" s="7">
        <v>100552333.3</v>
      </c>
      <c r="E14" s="8">
        <v>16543333.33</v>
      </c>
      <c r="F14" s="6">
        <v>73950333.329999998</v>
      </c>
      <c r="G14" s="9">
        <v>47468333.329999998</v>
      </c>
      <c r="H14" s="10" t="s">
        <v>4245</v>
      </c>
      <c r="I14" s="10"/>
      <c r="J14" s="5">
        <f t="shared" si="1"/>
        <v>92729999.985009998</v>
      </c>
      <c r="K14" s="19">
        <f t="shared" si="2"/>
        <v>8.4356015488671346E-2</v>
      </c>
      <c r="L14" s="20">
        <f t="shared" si="3"/>
        <v>0.61473018936128743</v>
      </c>
      <c r="M14" s="21">
        <f t="shared" si="0"/>
        <v>9.1182752406041256</v>
      </c>
      <c r="N14" t="s">
        <v>4261</v>
      </c>
    </row>
    <row r="15" spans="1:17" ht="15" customHeight="1" x14ac:dyDescent="0.25">
      <c r="A15" s="4" t="s">
        <v>4242</v>
      </c>
      <c r="B15" s="5">
        <v>904943333.29999995</v>
      </c>
      <c r="C15" s="6">
        <v>680523333.29999995</v>
      </c>
      <c r="D15" s="7">
        <v>762593333.29999995</v>
      </c>
      <c r="E15" s="8">
        <v>533966666.69999999</v>
      </c>
      <c r="F15" s="6">
        <v>561256666.70000005</v>
      </c>
      <c r="G15" s="9">
        <v>678810000</v>
      </c>
      <c r="H15" s="10" t="s">
        <v>4243</v>
      </c>
      <c r="I15" s="10"/>
      <c r="J15" s="5">
        <f t="shared" si="1"/>
        <v>721558333.30000997</v>
      </c>
      <c r="K15" s="19">
        <f t="shared" si="2"/>
        <v>5.6869968935607099E-2</v>
      </c>
      <c r="L15" s="20">
        <f t="shared" si="3"/>
        <v>0.79735195204847642</v>
      </c>
      <c r="M15" s="21">
        <f t="shared" si="0"/>
        <v>1.6947562268122383</v>
      </c>
      <c r="N15" t="s">
        <v>4262</v>
      </c>
    </row>
    <row r="16" spans="1:17" ht="15" customHeight="1" x14ac:dyDescent="0.25">
      <c r="A16" s="4" t="s">
        <v>4240</v>
      </c>
      <c r="B16" s="5">
        <v>33533333.329999998</v>
      </c>
      <c r="C16" s="6">
        <v>78244000</v>
      </c>
      <c r="D16" s="7">
        <v>44423333.329999998</v>
      </c>
      <c r="E16" s="8">
        <v>75850000</v>
      </c>
      <c r="F16" s="6">
        <v>24394000</v>
      </c>
      <c r="G16" s="9">
        <v>20554000</v>
      </c>
      <c r="H16" s="10" t="s">
        <v>4241</v>
      </c>
      <c r="I16" s="10"/>
      <c r="J16" s="5">
        <f t="shared" si="1"/>
        <v>61333666.665009998</v>
      </c>
      <c r="K16" s="19">
        <f t="shared" si="2"/>
        <v>0.27571045812995737</v>
      </c>
      <c r="L16" s="20">
        <f t="shared" si="3"/>
        <v>1.8290357854206796</v>
      </c>
      <c r="M16" s="21">
        <f t="shared" si="0"/>
        <v>0.44210063717864201</v>
      </c>
      <c r="N16" t="s">
        <v>4262</v>
      </c>
    </row>
    <row r="17" spans="1:14" ht="15" customHeight="1" x14ac:dyDescent="0.25">
      <c r="A17" s="4" t="s">
        <v>4238</v>
      </c>
      <c r="B17" s="5">
        <v>101629333.3</v>
      </c>
      <c r="C17" s="6">
        <v>87654333.329999998</v>
      </c>
      <c r="D17" s="7">
        <v>85301000</v>
      </c>
      <c r="E17" s="8">
        <v>79139333.329999998</v>
      </c>
      <c r="F17" s="6">
        <v>89013333.329999998</v>
      </c>
      <c r="G17" s="9">
        <v>72447333.329999998</v>
      </c>
      <c r="H17" s="10" t="s">
        <v>4239</v>
      </c>
      <c r="I17" s="10"/>
      <c r="J17" s="5">
        <f t="shared" si="1"/>
        <v>86477666.66500999</v>
      </c>
      <c r="K17" s="19">
        <f t="shared" si="2"/>
        <v>1.3606595903634552E-2</v>
      </c>
      <c r="L17" s="20">
        <f t="shared" si="3"/>
        <v>0.85091246647989172</v>
      </c>
      <c r="M17" s="21">
        <f t="shared" si="0"/>
        <v>1.2841823278472644</v>
      </c>
      <c r="N17" t="s">
        <v>4262</v>
      </c>
    </row>
    <row r="18" spans="1:14" ht="15" customHeight="1" x14ac:dyDescent="0.25">
      <c r="A18" s="4" t="s">
        <v>4236</v>
      </c>
      <c r="B18" s="5">
        <v>44709666.670000002</v>
      </c>
      <c r="C18" s="6">
        <v>151994333.30000001</v>
      </c>
      <c r="D18" s="7">
        <v>80917666.670000002</v>
      </c>
      <c r="E18" s="8">
        <v>5018200</v>
      </c>
      <c r="F18" s="6">
        <v>6376666.6670000004</v>
      </c>
      <c r="G18" s="9">
        <v>14671000</v>
      </c>
      <c r="H18" s="10" t="s">
        <v>4237</v>
      </c>
      <c r="I18" s="10"/>
      <c r="J18" s="5">
        <f t="shared" si="1"/>
        <v>116455999.98501001</v>
      </c>
      <c r="K18" s="19">
        <f t="shared" si="2"/>
        <v>0.30516532698679699</v>
      </c>
      <c r="L18" s="20">
        <f t="shared" si="3"/>
        <v>2.6047163546211696</v>
      </c>
      <c r="M18" s="21">
        <f t="shared" si="0"/>
        <v>8.9095027440117978</v>
      </c>
      <c r="N18" t="s">
        <v>4262</v>
      </c>
    </row>
    <row r="19" spans="1:14" ht="15" customHeight="1" x14ac:dyDescent="0.25">
      <c r="A19" s="4" t="s">
        <v>4234</v>
      </c>
      <c r="B19" s="5">
        <v>119725666.7</v>
      </c>
      <c r="C19" s="6">
        <v>55865333.329999998</v>
      </c>
      <c r="D19" s="7">
        <v>84525000</v>
      </c>
      <c r="E19" s="8">
        <v>63026000</v>
      </c>
      <c r="F19" s="6">
        <v>52819666.670000002</v>
      </c>
      <c r="G19" s="9">
        <v>46476000</v>
      </c>
      <c r="H19" s="10" t="s">
        <v>4235</v>
      </c>
      <c r="I19" s="10"/>
      <c r="J19" s="5">
        <f t="shared" si="1"/>
        <v>70195166.66500999</v>
      </c>
      <c r="K19" s="19">
        <f t="shared" si="2"/>
        <v>0.20414273540207942</v>
      </c>
      <c r="L19" s="20">
        <f t="shared" si="3"/>
        <v>0.58630006914808008</v>
      </c>
      <c r="M19" s="21">
        <f t="shared" si="0"/>
        <v>1.8996234363595976</v>
      </c>
      <c r="N19" t="s">
        <v>4263</v>
      </c>
    </row>
    <row r="20" spans="1:14" ht="15" customHeight="1" x14ac:dyDescent="0.25">
      <c r="A20" s="4" t="s">
        <v>4232</v>
      </c>
      <c r="B20" s="5">
        <v>185626666.69999999</v>
      </c>
      <c r="C20" s="6">
        <v>91009666.670000002</v>
      </c>
      <c r="D20" s="7">
        <v>83331666.670000002</v>
      </c>
      <c r="E20" s="8">
        <v>55129666.670000002</v>
      </c>
      <c r="F20" s="6">
        <v>63389000</v>
      </c>
      <c r="G20" s="9">
        <v>65153666.670000002</v>
      </c>
      <c r="H20" s="10" t="s">
        <v>4233</v>
      </c>
      <c r="I20" s="10"/>
      <c r="J20" s="5">
        <f t="shared" si="1"/>
        <v>87170666.67001</v>
      </c>
      <c r="K20" s="19">
        <f t="shared" si="2"/>
        <v>4.4040044049826692E-2</v>
      </c>
      <c r="L20" s="20">
        <f t="shared" si="3"/>
        <v>0.46960206860197856</v>
      </c>
      <c r="M20" s="21">
        <f t="shared" si="0"/>
        <v>3.3670921286562532</v>
      </c>
      <c r="N20" t="s">
        <v>4264</v>
      </c>
    </row>
    <row r="21" spans="1:14" ht="15" customHeight="1" x14ac:dyDescent="0.25">
      <c r="A21" s="4" t="s">
        <v>4230</v>
      </c>
      <c r="B21" s="5">
        <v>0</v>
      </c>
      <c r="C21" s="6">
        <v>0</v>
      </c>
      <c r="D21" s="7">
        <v>8012000</v>
      </c>
      <c r="E21" s="8">
        <v>0</v>
      </c>
      <c r="F21" s="6">
        <v>0</v>
      </c>
      <c r="G21" s="9">
        <v>0</v>
      </c>
      <c r="H21" s="10" t="s">
        <v>4231</v>
      </c>
      <c r="I21" s="10"/>
      <c r="J21" s="5">
        <f t="shared" si="1"/>
        <v>4006000.0000100001</v>
      </c>
      <c r="K21" s="19">
        <f t="shared" si="2"/>
        <v>0.99999999999750377</v>
      </c>
      <c r="L21" s="20" t="e">
        <f t="shared" si="3"/>
        <v>#DIV/0!</v>
      </c>
      <c r="M21" s="21" t="e">
        <f t="shared" si="0"/>
        <v>#DIV/0!</v>
      </c>
      <c r="N21" t="s">
        <v>4265</v>
      </c>
    </row>
    <row r="22" spans="1:14" ht="15" customHeight="1" x14ac:dyDescent="0.25">
      <c r="A22" s="4" t="s">
        <v>4228</v>
      </c>
      <c r="B22" s="5">
        <v>5445000</v>
      </c>
      <c r="C22" s="6">
        <v>0</v>
      </c>
      <c r="D22" s="7">
        <v>0</v>
      </c>
      <c r="E22" s="8">
        <v>0</v>
      </c>
      <c r="F22" s="6">
        <v>0</v>
      </c>
      <c r="G22" s="9">
        <v>0</v>
      </c>
      <c r="H22" s="10" t="s">
        <v>4229</v>
      </c>
      <c r="I22" s="10"/>
      <c r="J22" s="5">
        <f t="shared" si="1"/>
        <v>1.0000000000000001E-5</v>
      </c>
      <c r="K22" s="19">
        <f t="shared" si="2"/>
        <v>0</v>
      </c>
      <c r="L22" s="20">
        <f t="shared" si="3"/>
        <v>1.8365472910927458E-12</v>
      </c>
      <c r="M22" s="21" t="e">
        <f t="shared" si="0"/>
        <v>#DIV/0!</v>
      </c>
      <c r="N22" t="s">
        <v>4262</v>
      </c>
    </row>
    <row r="23" spans="1:14" ht="15" customHeight="1" x14ac:dyDescent="0.25">
      <c r="A23" s="4" t="s">
        <v>4226</v>
      </c>
      <c r="B23" s="5">
        <v>4072000000</v>
      </c>
      <c r="C23" s="6">
        <v>1309733333</v>
      </c>
      <c r="D23" s="7">
        <v>483436666.69999999</v>
      </c>
      <c r="E23" s="8">
        <v>41195000</v>
      </c>
      <c r="F23" s="6">
        <v>25309666.670000002</v>
      </c>
      <c r="G23" s="9">
        <v>21929000</v>
      </c>
      <c r="H23" s="10" t="s">
        <v>4227</v>
      </c>
      <c r="I23" s="10"/>
      <c r="J23" s="5">
        <f t="shared" si="1"/>
        <v>896584999.85001004</v>
      </c>
      <c r="K23" s="19">
        <f t="shared" si="2"/>
        <v>0.46080219189381449</v>
      </c>
      <c r="L23" s="20">
        <f t="shared" si="3"/>
        <v>0.22018295674116159</v>
      </c>
      <c r="M23" s="21">
        <f t="shared" si="0"/>
        <v>98.846947445078285</v>
      </c>
      <c r="N23" t="s">
        <v>4266</v>
      </c>
    </row>
    <row r="24" spans="1:14" ht="15" customHeight="1" x14ac:dyDescent="0.25">
      <c r="A24" s="4" t="s">
        <v>4224</v>
      </c>
      <c r="B24" s="5">
        <v>2141000000</v>
      </c>
      <c r="C24" s="6">
        <v>1961733333</v>
      </c>
      <c r="D24" s="7">
        <v>546436666.70000005</v>
      </c>
      <c r="E24" s="8">
        <v>13139000</v>
      </c>
      <c r="F24" s="6">
        <v>5605966.6670000004</v>
      </c>
      <c r="G24" s="9">
        <v>2032900</v>
      </c>
      <c r="H24" s="10" t="s">
        <v>4225</v>
      </c>
      <c r="I24" s="10"/>
      <c r="J24" s="5">
        <f t="shared" si="1"/>
        <v>1254084999.8500099</v>
      </c>
      <c r="K24" s="19">
        <f t="shared" si="2"/>
        <v>0.56427461713889848</v>
      </c>
      <c r="L24" s="20">
        <f t="shared" si="3"/>
        <v>0.58574731426903781</v>
      </c>
      <c r="M24" s="21">
        <f t="shared" si="0"/>
        <v>162.94999619453534</v>
      </c>
      <c r="N24" t="s">
        <v>4267</v>
      </c>
    </row>
    <row r="25" spans="1:14" ht="15" customHeight="1" x14ac:dyDescent="0.25">
      <c r="A25" s="4" t="s">
        <v>4222</v>
      </c>
      <c r="B25" s="5">
        <v>0</v>
      </c>
      <c r="C25" s="6">
        <v>0</v>
      </c>
      <c r="D25" s="7">
        <v>0</v>
      </c>
      <c r="E25" s="8">
        <v>0</v>
      </c>
      <c r="F25" s="6">
        <v>0</v>
      </c>
      <c r="G25" s="9">
        <v>16274333.33</v>
      </c>
      <c r="H25" s="10" t="s">
        <v>4223</v>
      </c>
      <c r="I25" s="10"/>
      <c r="J25" s="5">
        <f t="shared" si="1"/>
        <v>1.0000000000000001E-5</v>
      </c>
      <c r="K25" s="19">
        <f t="shared" si="2"/>
        <v>0</v>
      </c>
      <c r="L25" s="20" t="e">
        <f t="shared" si="3"/>
        <v>#DIV/0!</v>
      </c>
      <c r="M25" s="21" t="e">
        <f t="shared" si="0"/>
        <v>#DIV/0!</v>
      </c>
      <c r="N25" t="s">
        <v>4268</v>
      </c>
    </row>
    <row r="26" spans="1:14" ht="15" customHeight="1" x14ac:dyDescent="0.25">
      <c r="A26" s="4" t="s">
        <v>1042</v>
      </c>
      <c r="B26" s="5">
        <v>0</v>
      </c>
      <c r="C26" s="6">
        <v>0</v>
      </c>
      <c r="D26" s="7">
        <v>0</v>
      </c>
      <c r="E26" s="8">
        <v>0</v>
      </c>
      <c r="F26" s="6">
        <v>0</v>
      </c>
      <c r="G26" s="9">
        <v>32903333.329999998</v>
      </c>
      <c r="H26" s="10" t="s">
        <v>1043</v>
      </c>
      <c r="I26" s="10"/>
      <c r="J26" s="5">
        <f t="shared" si="1"/>
        <v>1.0000000000000001E-5</v>
      </c>
      <c r="K26" s="19">
        <f t="shared" si="2"/>
        <v>0</v>
      </c>
      <c r="L26" s="20" t="e">
        <f t="shared" si="3"/>
        <v>#DIV/0!</v>
      </c>
      <c r="M26" s="21" t="e">
        <f t="shared" si="0"/>
        <v>#DIV/0!</v>
      </c>
      <c r="N26" t="s">
        <v>4269</v>
      </c>
    </row>
    <row r="27" spans="1:14" ht="15" customHeight="1" x14ac:dyDescent="0.25">
      <c r="A27" s="4" t="s">
        <v>1040</v>
      </c>
      <c r="B27" s="5">
        <v>1213133333</v>
      </c>
      <c r="C27" s="6">
        <v>1140533333</v>
      </c>
      <c r="D27" s="7">
        <v>1316000000</v>
      </c>
      <c r="E27" s="8">
        <v>2079566667</v>
      </c>
      <c r="F27" s="6">
        <v>1403900000</v>
      </c>
      <c r="G27" s="9">
        <v>1608900000</v>
      </c>
      <c r="H27" s="10" t="s">
        <v>1041</v>
      </c>
      <c r="I27" s="10"/>
      <c r="J27" s="5">
        <f t="shared" si="1"/>
        <v>1228266666.50001</v>
      </c>
      <c r="K27" s="19">
        <f t="shared" si="2"/>
        <v>7.1428571573955754E-2</v>
      </c>
      <c r="L27" s="20">
        <f t="shared" si="3"/>
        <v>1.0124745838634128</v>
      </c>
      <c r="M27" s="21">
        <f t="shared" si="0"/>
        <v>0.58335871229849834</v>
      </c>
      <c r="N27" t="s">
        <v>4270</v>
      </c>
    </row>
    <row r="28" spans="1:14" ht="15" customHeight="1" x14ac:dyDescent="0.25">
      <c r="A28" s="4" t="s">
        <v>1038</v>
      </c>
      <c r="B28" s="5">
        <v>808046666.70000005</v>
      </c>
      <c r="C28" s="6">
        <v>674703333.29999995</v>
      </c>
      <c r="D28" s="7">
        <v>839950000</v>
      </c>
      <c r="E28" s="8">
        <v>1429533333</v>
      </c>
      <c r="F28" s="6">
        <v>1200833333</v>
      </c>
      <c r="G28" s="9">
        <v>1269666667</v>
      </c>
      <c r="H28" s="10" t="s">
        <v>1039</v>
      </c>
      <c r="I28" s="10"/>
      <c r="J28" s="5">
        <f t="shared" si="1"/>
        <v>757326666.65000999</v>
      </c>
      <c r="K28" s="19">
        <f t="shared" si="2"/>
        <v>0.10909867166764309</v>
      </c>
      <c r="L28" s="20">
        <f t="shared" si="3"/>
        <v>0.93723134796517804</v>
      </c>
      <c r="M28" s="21">
        <f t="shared" si="0"/>
        <v>0.56525206376562331</v>
      </c>
      <c r="N28" t="s">
        <v>4271</v>
      </c>
    </row>
    <row r="29" spans="1:14" ht="15" customHeight="1" x14ac:dyDescent="0.25">
      <c r="A29" s="4" t="s">
        <v>4220</v>
      </c>
      <c r="B29" s="5">
        <v>0</v>
      </c>
      <c r="C29" s="6">
        <v>0</v>
      </c>
      <c r="D29" s="7">
        <v>0</v>
      </c>
      <c r="E29" s="8">
        <v>0</v>
      </c>
      <c r="F29" s="6">
        <v>0</v>
      </c>
      <c r="G29" s="9">
        <v>9852000</v>
      </c>
      <c r="H29" s="10" t="s">
        <v>4221</v>
      </c>
      <c r="I29" s="10"/>
      <c r="J29" s="5">
        <f t="shared" si="1"/>
        <v>1.0000000000000001E-5</v>
      </c>
      <c r="K29" s="19">
        <f t="shared" si="2"/>
        <v>0</v>
      </c>
      <c r="L29" s="20" t="e">
        <f t="shared" si="3"/>
        <v>#DIV/0!</v>
      </c>
      <c r="M29" s="21" t="e">
        <f t="shared" si="0"/>
        <v>#DIV/0!</v>
      </c>
      <c r="N29" t="s">
        <v>4272</v>
      </c>
    </row>
    <row r="30" spans="1:14" ht="15" customHeight="1" x14ac:dyDescent="0.25">
      <c r="A30" s="4" t="s">
        <v>4218</v>
      </c>
      <c r="B30" s="5">
        <v>167410000</v>
      </c>
      <c r="C30" s="6">
        <v>155973333.30000001</v>
      </c>
      <c r="D30" s="7">
        <v>133076666.7</v>
      </c>
      <c r="E30" s="8">
        <v>170270000</v>
      </c>
      <c r="F30" s="6">
        <v>180510000</v>
      </c>
      <c r="G30" s="9">
        <v>169456666.69999999</v>
      </c>
      <c r="H30" s="10" t="s">
        <v>4219</v>
      </c>
      <c r="I30" s="10"/>
      <c r="J30" s="5">
        <f t="shared" si="1"/>
        <v>144525000.00001001</v>
      </c>
      <c r="K30" s="19">
        <f t="shared" si="2"/>
        <v>7.9213515308764651E-2</v>
      </c>
      <c r="L30" s="20">
        <f t="shared" si="3"/>
        <v>0.86329968341204233</v>
      </c>
      <c r="M30" s="21">
        <f t="shared" si="0"/>
        <v>0.98320314794150465</v>
      </c>
      <c r="N30" t="s">
        <v>4273</v>
      </c>
    </row>
    <row r="31" spans="1:14" ht="15" customHeight="1" x14ac:dyDescent="0.25">
      <c r="A31" s="4" t="s">
        <v>4216</v>
      </c>
      <c r="B31" s="5">
        <v>13953666.67</v>
      </c>
      <c r="C31" s="6">
        <v>0</v>
      </c>
      <c r="D31" s="7">
        <v>0</v>
      </c>
      <c r="E31" s="8">
        <v>0</v>
      </c>
      <c r="F31" s="6">
        <v>0</v>
      </c>
      <c r="G31" s="9">
        <v>0</v>
      </c>
      <c r="H31" s="10" t="s">
        <v>4217</v>
      </c>
      <c r="I31" s="10"/>
      <c r="J31" s="5">
        <f t="shared" si="1"/>
        <v>1.0000000000000001E-5</v>
      </c>
      <c r="K31" s="19">
        <f t="shared" si="2"/>
        <v>0</v>
      </c>
      <c r="L31" s="20">
        <f t="shared" si="3"/>
        <v>7.1665750920506979E-13</v>
      </c>
      <c r="M31" s="21" t="e">
        <f t="shared" si="0"/>
        <v>#DIV/0!</v>
      </c>
      <c r="N31" t="s">
        <v>4274</v>
      </c>
    </row>
    <row r="32" spans="1:14" ht="15" customHeight="1" x14ac:dyDescent="0.25">
      <c r="A32" s="4" t="s">
        <v>4214</v>
      </c>
      <c r="B32" s="5">
        <v>311410000</v>
      </c>
      <c r="C32" s="6">
        <v>249783333.30000001</v>
      </c>
      <c r="D32" s="7">
        <v>214143333.30000001</v>
      </c>
      <c r="E32" s="8">
        <v>268970000</v>
      </c>
      <c r="F32" s="6">
        <v>363060000</v>
      </c>
      <c r="G32" s="9">
        <v>286373333.30000001</v>
      </c>
      <c r="H32" s="10" t="s">
        <v>4215</v>
      </c>
      <c r="I32" s="10"/>
      <c r="J32" s="5">
        <f t="shared" si="1"/>
        <v>231963333.30001003</v>
      </c>
      <c r="K32" s="19">
        <f t="shared" si="2"/>
        <v>7.6822486323528061E-2</v>
      </c>
      <c r="L32" s="20">
        <f t="shared" si="3"/>
        <v>0.7448808108282009</v>
      </c>
      <c r="M32" s="21">
        <f t="shared" si="0"/>
        <v>1.1577871138045135</v>
      </c>
      <c r="N32" t="s">
        <v>4275</v>
      </c>
    </row>
    <row r="33" spans="1:14" ht="15" customHeight="1" x14ac:dyDescent="0.25">
      <c r="A33" s="4" t="s">
        <v>1036</v>
      </c>
      <c r="B33" s="5">
        <v>37198333.329999998</v>
      </c>
      <c r="C33" s="6">
        <v>45286000</v>
      </c>
      <c r="D33" s="7">
        <v>40887333.329999998</v>
      </c>
      <c r="E33" s="8">
        <v>66712666.670000002</v>
      </c>
      <c r="F33" s="6">
        <v>99372666.670000002</v>
      </c>
      <c r="G33" s="9">
        <v>62256000</v>
      </c>
      <c r="H33" s="10" t="s">
        <v>1037</v>
      </c>
      <c r="I33" s="10"/>
      <c r="J33" s="5">
        <f t="shared" si="1"/>
        <v>43086666.665009998</v>
      </c>
      <c r="K33" s="19">
        <f t="shared" si="2"/>
        <v>5.104440666295601E-2</v>
      </c>
      <c r="L33" s="20">
        <f t="shared" si="3"/>
        <v>1.1582956226229935</v>
      </c>
      <c r="M33" s="21">
        <f t="shared" si="0"/>
        <v>0.55759026264089817</v>
      </c>
      <c r="N33" t="s">
        <v>4276</v>
      </c>
    </row>
    <row r="34" spans="1:14" ht="15" customHeight="1" x14ac:dyDescent="0.25">
      <c r="A34" s="4" t="s">
        <v>1034</v>
      </c>
      <c r="B34" s="5">
        <v>192276666.69999999</v>
      </c>
      <c r="C34" s="6">
        <v>208490000</v>
      </c>
      <c r="D34" s="7">
        <v>187886666.69999999</v>
      </c>
      <c r="E34" s="8">
        <v>378266666.69999999</v>
      </c>
      <c r="F34" s="6">
        <v>364516666.69999999</v>
      </c>
      <c r="G34" s="9">
        <v>269270000</v>
      </c>
      <c r="H34" s="10" t="s">
        <v>1035</v>
      </c>
      <c r="I34" s="10"/>
      <c r="J34" s="5">
        <f t="shared" si="1"/>
        <v>198188333.35001001</v>
      </c>
      <c r="K34" s="19">
        <f t="shared" si="2"/>
        <v>5.1979177966075193E-2</v>
      </c>
      <c r="L34" s="20">
        <f t="shared" si="3"/>
        <v>1.030745626869191</v>
      </c>
      <c r="M34" s="21">
        <f t="shared" si="0"/>
        <v>0.50830983437536925</v>
      </c>
      <c r="N34" t="s">
        <v>4277</v>
      </c>
    </row>
    <row r="35" spans="1:14" ht="15" customHeight="1" x14ac:dyDescent="0.25">
      <c r="A35" s="4" t="s">
        <v>1032</v>
      </c>
      <c r="B35" s="5">
        <v>19579000</v>
      </c>
      <c r="C35" s="6">
        <v>23043333.329999998</v>
      </c>
      <c r="D35" s="7">
        <v>67152666.670000002</v>
      </c>
      <c r="E35" s="8">
        <v>101723000</v>
      </c>
      <c r="F35" s="6">
        <v>0</v>
      </c>
      <c r="G35" s="9">
        <v>24108333.329999998</v>
      </c>
      <c r="H35" s="10" t="s">
        <v>1033</v>
      </c>
      <c r="I35" s="10"/>
      <c r="J35" s="5">
        <f t="shared" si="1"/>
        <v>45098000.000009999</v>
      </c>
      <c r="K35" s="19">
        <f t="shared" si="2"/>
        <v>0.48903868619440133</v>
      </c>
      <c r="L35" s="20">
        <f t="shared" si="3"/>
        <v>2.3033862812201846</v>
      </c>
      <c r="M35" s="21">
        <f t="shared" si="0"/>
        <v>0.19247367851911565</v>
      </c>
      <c r="N35" t="s">
        <v>4278</v>
      </c>
    </row>
    <row r="36" spans="1:14" ht="15" customHeight="1" x14ac:dyDescent="0.25">
      <c r="A36" s="4" t="s">
        <v>1030</v>
      </c>
      <c r="B36" s="5">
        <v>97806000</v>
      </c>
      <c r="C36" s="6">
        <v>99137666.670000002</v>
      </c>
      <c r="D36" s="7">
        <v>25222333.329999998</v>
      </c>
      <c r="E36" s="8">
        <v>42660000</v>
      </c>
      <c r="F36" s="6">
        <v>71360666.670000002</v>
      </c>
      <c r="G36" s="9">
        <v>57621333.329999998</v>
      </c>
      <c r="H36" s="10" t="s">
        <v>1031</v>
      </c>
      <c r="I36" s="10"/>
      <c r="J36" s="5">
        <f t="shared" si="1"/>
        <v>62180000.000009999</v>
      </c>
      <c r="K36" s="19">
        <f t="shared" si="2"/>
        <v>0.5943658197168552</v>
      </c>
      <c r="L36" s="20">
        <f t="shared" si="3"/>
        <v>0.63574831809919641</v>
      </c>
      <c r="M36" s="21">
        <f t="shared" si="0"/>
        <v>2.2926863572433192</v>
      </c>
      <c r="N36" t="s">
        <v>4279</v>
      </c>
    </row>
    <row r="37" spans="1:14" ht="15" customHeight="1" x14ac:dyDescent="0.25">
      <c r="A37" s="4" t="s">
        <v>4212</v>
      </c>
      <c r="B37" s="5">
        <v>1846466667</v>
      </c>
      <c r="C37" s="6">
        <v>2490033333</v>
      </c>
      <c r="D37" s="7">
        <v>1083730000</v>
      </c>
      <c r="E37" s="8">
        <v>678360000</v>
      </c>
      <c r="F37" s="6">
        <v>1508700000</v>
      </c>
      <c r="G37" s="9">
        <v>693953333.29999995</v>
      </c>
      <c r="H37" s="10" t="s">
        <v>4213</v>
      </c>
      <c r="I37" s="10"/>
      <c r="J37" s="5">
        <f t="shared" si="1"/>
        <v>1786881666.50001</v>
      </c>
      <c r="K37" s="19">
        <f t="shared" si="2"/>
        <v>0.39350768418664955</v>
      </c>
      <c r="L37" s="20">
        <f t="shared" si="3"/>
        <v>0.9677302593299455</v>
      </c>
      <c r="M37" s="21">
        <f t="shared" si="0"/>
        <v>2.721956876879533</v>
      </c>
      <c r="N37" t="s">
        <v>4280</v>
      </c>
    </row>
    <row r="38" spans="1:14" ht="15" customHeight="1" x14ac:dyDescent="0.25">
      <c r="A38" s="4" t="s">
        <v>1028</v>
      </c>
      <c r="B38" s="5">
        <v>70665666.670000002</v>
      </c>
      <c r="C38" s="6">
        <v>81433666.670000002</v>
      </c>
      <c r="D38" s="7">
        <v>88708333.329999998</v>
      </c>
      <c r="E38" s="8">
        <v>151240000</v>
      </c>
      <c r="F38" s="6">
        <v>121223333.3</v>
      </c>
      <c r="G38" s="9">
        <v>147603333.30000001</v>
      </c>
      <c r="H38" s="10" t="s">
        <v>1029</v>
      </c>
      <c r="I38" s="10"/>
      <c r="J38" s="5">
        <f t="shared" si="1"/>
        <v>85071000.000009999</v>
      </c>
      <c r="K38" s="19">
        <f t="shared" si="2"/>
        <v>4.27564426185136E-2</v>
      </c>
      <c r="L38" s="20">
        <f t="shared" si="3"/>
        <v>1.2038519412444113</v>
      </c>
      <c r="M38" s="21">
        <f t="shared" si="0"/>
        <v>0.46724191133298071</v>
      </c>
      <c r="N38" t="s">
        <v>4281</v>
      </c>
    </row>
    <row r="39" spans="1:14" ht="15" customHeight="1" x14ac:dyDescent="0.25">
      <c r="A39" s="4" t="s">
        <v>4210</v>
      </c>
      <c r="B39" s="5">
        <v>222890000</v>
      </c>
      <c r="C39" s="6">
        <v>152053333.30000001</v>
      </c>
      <c r="D39" s="7">
        <v>185706666.69999999</v>
      </c>
      <c r="E39" s="8">
        <v>138691333.30000001</v>
      </c>
      <c r="F39" s="6">
        <v>239400000</v>
      </c>
      <c r="G39" s="9">
        <v>210090000</v>
      </c>
      <c r="H39" s="10" t="s">
        <v>4211</v>
      </c>
      <c r="I39" s="10"/>
      <c r="J39" s="5">
        <f t="shared" si="1"/>
        <v>168880000.00001001</v>
      </c>
      <c r="K39" s="19">
        <f t="shared" si="2"/>
        <v>9.9636823188056556E-2</v>
      </c>
      <c r="L39" s="20">
        <f t="shared" si="3"/>
        <v>0.75768316209794073</v>
      </c>
      <c r="M39" s="21">
        <f t="shared" si="0"/>
        <v>1.6070939307928622</v>
      </c>
      <c r="N39" t="s">
        <v>4282</v>
      </c>
    </row>
    <row r="40" spans="1:14" ht="15" customHeight="1" x14ac:dyDescent="0.25">
      <c r="A40" s="4" t="s">
        <v>1026</v>
      </c>
      <c r="B40" s="5">
        <v>1681900000</v>
      </c>
      <c r="C40" s="6">
        <v>1038800000</v>
      </c>
      <c r="D40" s="7">
        <v>1440233333</v>
      </c>
      <c r="E40" s="8">
        <v>3834333333</v>
      </c>
      <c r="F40" s="6">
        <v>4054966667</v>
      </c>
      <c r="G40" s="9">
        <v>3533466667</v>
      </c>
      <c r="H40" s="10" t="s">
        <v>1027</v>
      </c>
      <c r="I40" s="10"/>
      <c r="J40" s="5">
        <f t="shared" si="1"/>
        <v>1239516666.50001</v>
      </c>
      <c r="K40" s="19">
        <f t="shared" si="2"/>
        <v>0.16193139787846361</v>
      </c>
      <c r="L40" s="20">
        <f t="shared" si="3"/>
        <v>0.73697405701885366</v>
      </c>
      <c r="M40" s="21">
        <f t="shared" si="0"/>
        <v>0.43864209340508059</v>
      </c>
      <c r="N40" t="s">
        <v>4283</v>
      </c>
    </row>
    <row r="41" spans="1:14" ht="15" customHeight="1" x14ac:dyDescent="0.25">
      <c r="A41" s="4" t="s">
        <v>1024</v>
      </c>
      <c r="B41" s="5">
        <v>2134833333</v>
      </c>
      <c r="C41" s="6">
        <v>1492300000</v>
      </c>
      <c r="D41" s="7">
        <v>2138800000</v>
      </c>
      <c r="E41" s="8">
        <v>6277633333</v>
      </c>
      <c r="F41" s="6">
        <v>6817533333</v>
      </c>
      <c r="G41" s="9">
        <v>5693866667</v>
      </c>
      <c r="H41" s="10" t="s">
        <v>1025</v>
      </c>
      <c r="I41" s="10"/>
      <c r="J41" s="5">
        <f t="shared" si="1"/>
        <v>1815550000.00001</v>
      </c>
      <c r="K41" s="19">
        <f t="shared" si="2"/>
        <v>0.17804522045660998</v>
      </c>
      <c r="L41" s="20">
        <f t="shared" si="3"/>
        <v>0.85044109623709441</v>
      </c>
      <c r="M41" s="21">
        <f t="shared" si="0"/>
        <v>0.34006977148182543</v>
      </c>
      <c r="N41" t="s">
        <v>4284</v>
      </c>
    </row>
    <row r="42" spans="1:14" ht="15" customHeight="1" x14ac:dyDescent="0.25">
      <c r="A42" s="4" t="s">
        <v>4208</v>
      </c>
      <c r="B42" s="5">
        <v>156698666.69999999</v>
      </c>
      <c r="C42" s="6">
        <v>46468000</v>
      </c>
      <c r="D42" s="7">
        <v>649356666.70000005</v>
      </c>
      <c r="E42" s="8">
        <v>57666666.670000002</v>
      </c>
      <c r="F42" s="6">
        <v>48114666.670000002</v>
      </c>
      <c r="G42" s="9">
        <v>61517333.329999998</v>
      </c>
      <c r="H42" s="10" t="s">
        <v>4209</v>
      </c>
      <c r="I42" s="10"/>
      <c r="J42" s="5">
        <f t="shared" si="1"/>
        <v>347912333.35001004</v>
      </c>
      <c r="K42" s="19">
        <f t="shared" si="2"/>
        <v>0.86643761791203344</v>
      </c>
      <c r="L42" s="20">
        <f t="shared" si="3"/>
        <v>2.2202635202767178</v>
      </c>
      <c r="M42" s="21">
        <f t="shared" si="0"/>
        <v>2.7173179194961086</v>
      </c>
      <c r="N42" t="s">
        <v>4262</v>
      </c>
    </row>
    <row r="43" spans="1:14" ht="15" customHeight="1" x14ac:dyDescent="0.25">
      <c r="A43" s="4" t="s">
        <v>4206</v>
      </c>
      <c r="B43" s="5">
        <v>568750000</v>
      </c>
      <c r="C43" s="6">
        <v>1274866667</v>
      </c>
      <c r="D43" s="7">
        <v>523270000</v>
      </c>
      <c r="E43" s="8">
        <v>162340000</v>
      </c>
      <c r="F43" s="6">
        <v>496570000</v>
      </c>
      <c r="G43" s="9">
        <v>184359666.69999999</v>
      </c>
      <c r="H43" s="10" t="s">
        <v>4207</v>
      </c>
      <c r="I43" s="10"/>
      <c r="J43" s="5">
        <f t="shared" si="1"/>
        <v>899068333.50001001</v>
      </c>
      <c r="K43" s="19">
        <f t="shared" si="2"/>
        <v>0.41798639713740493</v>
      </c>
      <c r="L43" s="20">
        <f t="shared" si="3"/>
        <v>1.5807794874725452</v>
      </c>
      <c r="M43" s="21">
        <f t="shared" si="0"/>
        <v>3.5034495503264753</v>
      </c>
      <c r="N43" t="s">
        <v>4262</v>
      </c>
    </row>
    <row r="44" spans="1:14" ht="15" customHeight="1" x14ac:dyDescent="0.25">
      <c r="A44" s="4" t="s">
        <v>4204</v>
      </c>
      <c r="B44" s="5">
        <v>64315666.670000002</v>
      </c>
      <c r="C44" s="6">
        <v>119741666.7</v>
      </c>
      <c r="D44" s="7">
        <v>73217666.670000002</v>
      </c>
      <c r="E44" s="8">
        <v>109779000</v>
      </c>
      <c r="F44" s="6">
        <v>64411666.670000002</v>
      </c>
      <c r="G44" s="9">
        <v>82006333.329999998</v>
      </c>
      <c r="H44" s="10" t="s">
        <v>4205</v>
      </c>
      <c r="I44" s="10"/>
      <c r="J44" s="5">
        <f t="shared" si="1"/>
        <v>96479666.685010001</v>
      </c>
      <c r="K44" s="19">
        <f t="shared" si="2"/>
        <v>0.24110779829854248</v>
      </c>
      <c r="L44" s="20">
        <f t="shared" si="3"/>
        <v>1.500095881459826</v>
      </c>
      <c r="M44" s="21">
        <f t="shared" si="0"/>
        <v>0.585864934732508</v>
      </c>
      <c r="N44" t="s">
        <v>4262</v>
      </c>
    </row>
    <row r="45" spans="1:14" ht="15" customHeight="1" x14ac:dyDescent="0.25">
      <c r="A45" s="4" t="s">
        <v>4202</v>
      </c>
      <c r="B45" s="5">
        <v>114151666.7</v>
      </c>
      <c r="C45" s="6">
        <v>27535000</v>
      </c>
      <c r="D45" s="7">
        <v>412993333.30000001</v>
      </c>
      <c r="E45" s="8">
        <v>68713333.329999998</v>
      </c>
      <c r="F45" s="6">
        <v>99568666.670000002</v>
      </c>
      <c r="G45" s="9">
        <v>29488000</v>
      </c>
      <c r="H45" s="10" t="s">
        <v>4203</v>
      </c>
      <c r="I45" s="10"/>
      <c r="J45" s="5">
        <f t="shared" si="1"/>
        <v>220264166.65001002</v>
      </c>
      <c r="K45" s="19">
        <f t="shared" si="2"/>
        <v>0.87499101456769446</v>
      </c>
      <c r="L45" s="20">
        <f t="shared" si="3"/>
        <v>1.9295746879358531</v>
      </c>
      <c r="M45" s="21">
        <f t="shared" si="0"/>
        <v>1.6612738920957251</v>
      </c>
      <c r="N45" t="s">
        <v>4285</v>
      </c>
    </row>
    <row r="46" spans="1:14" ht="15" customHeight="1" x14ac:dyDescent="0.25">
      <c r="A46" s="4" t="s">
        <v>4200</v>
      </c>
      <c r="B46" s="5">
        <v>0</v>
      </c>
      <c r="C46" s="6">
        <v>0</v>
      </c>
      <c r="D46" s="7">
        <v>0</v>
      </c>
      <c r="E46" s="8">
        <v>0</v>
      </c>
      <c r="F46" s="6">
        <v>4859333.3329999996</v>
      </c>
      <c r="G46" s="9">
        <v>0</v>
      </c>
      <c r="H46" s="10" t="s">
        <v>4201</v>
      </c>
      <c r="I46" s="10"/>
      <c r="J46" s="5">
        <f t="shared" si="1"/>
        <v>1.0000000000000001E-5</v>
      </c>
      <c r="K46" s="19">
        <f t="shared" si="2"/>
        <v>0</v>
      </c>
      <c r="L46" s="20" t="e">
        <f t="shared" si="3"/>
        <v>#DIV/0!</v>
      </c>
      <c r="M46" s="21" t="e">
        <f t="shared" si="0"/>
        <v>#DIV/0!</v>
      </c>
      <c r="N46" t="s">
        <v>4286</v>
      </c>
    </row>
    <row r="47" spans="1:14" ht="15" customHeight="1" x14ac:dyDescent="0.25">
      <c r="A47" s="4" t="s">
        <v>4198</v>
      </c>
      <c r="B47" s="5">
        <v>1597333333</v>
      </c>
      <c r="C47" s="6">
        <v>1463233333</v>
      </c>
      <c r="D47" s="7">
        <v>1710000000</v>
      </c>
      <c r="E47" s="8">
        <v>1642100000</v>
      </c>
      <c r="F47" s="6">
        <v>1568766667</v>
      </c>
      <c r="G47" s="9">
        <v>1450033333</v>
      </c>
      <c r="H47" s="10" t="s">
        <v>4199</v>
      </c>
      <c r="I47" s="10"/>
      <c r="J47" s="5">
        <f t="shared" si="1"/>
        <v>1586616666.50001</v>
      </c>
      <c r="K47" s="19">
        <f t="shared" si="2"/>
        <v>7.7765055734714372E-2</v>
      </c>
      <c r="L47" s="20">
        <f t="shared" si="3"/>
        <v>0.99329090160545097</v>
      </c>
      <c r="M47" s="21">
        <f t="shared" si="0"/>
        <v>0.97273816028256499</v>
      </c>
      <c r="N47" t="s">
        <v>4287</v>
      </c>
    </row>
    <row r="48" spans="1:14" ht="15" customHeight="1" x14ac:dyDescent="0.25">
      <c r="A48" s="4" t="s">
        <v>4196</v>
      </c>
      <c r="B48" s="5">
        <v>0</v>
      </c>
      <c r="C48" s="6">
        <v>0</v>
      </c>
      <c r="D48" s="7">
        <v>0</v>
      </c>
      <c r="E48" s="8">
        <v>0</v>
      </c>
      <c r="F48" s="6">
        <v>0</v>
      </c>
      <c r="G48" s="9">
        <v>18162333.329999998</v>
      </c>
      <c r="H48" s="10" t="s">
        <v>4197</v>
      </c>
      <c r="I48" s="10"/>
      <c r="J48" s="5">
        <f t="shared" si="1"/>
        <v>1.0000000000000001E-5</v>
      </c>
      <c r="K48" s="19">
        <f t="shared" si="2"/>
        <v>0</v>
      </c>
      <c r="L48" s="20" t="e">
        <f t="shared" si="3"/>
        <v>#DIV/0!</v>
      </c>
      <c r="M48" s="21" t="e">
        <f t="shared" si="0"/>
        <v>#DIV/0!</v>
      </c>
      <c r="N48" t="s">
        <v>4262</v>
      </c>
    </row>
    <row r="49" spans="1:14" ht="15" customHeight="1" x14ac:dyDescent="0.25">
      <c r="A49" s="4" t="s">
        <v>4194</v>
      </c>
      <c r="B49" s="5">
        <v>3111800000</v>
      </c>
      <c r="C49" s="6">
        <v>2481333333</v>
      </c>
      <c r="D49" s="7">
        <v>3791233333</v>
      </c>
      <c r="E49" s="8">
        <v>3312400000</v>
      </c>
      <c r="F49" s="6">
        <v>1617800000</v>
      </c>
      <c r="G49" s="9">
        <v>3226700000</v>
      </c>
      <c r="H49" s="10" t="s">
        <v>4195</v>
      </c>
      <c r="I49" s="10"/>
      <c r="J49" s="5">
        <f t="shared" si="1"/>
        <v>3136283333.00001</v>
      </c>
      <c r="K49" s="19">
        <f t="shared" si="2"/>
        <v>0.20882998455803034</v>
      </c>
      <c r="L49" s="20">
        <f t="shared" si="3"/>
        <v>1.0078679005720195</v>
      </c>
      <c r="M49" s="21">
        <f t="shared" si="0"/>
        <v>0.93943968119792298</v>
      </c>
      <c r="N49" t="s">
        <v>4288</v>
      </c>
    </row>
    <row r="50" spans="1:14" ht="15" customHeight="1" x14ac:dyDescent="0.25">
      <c r="A50" s="4" t="s">
        <v>4192</v>
      </c>
      <c r="B50" s="5">
        <v>0</v>
      </c>
      <c r="C50" s="6">
        <v>0</v>
      </c>
      <c r="D50" s="7">
        <v>0</v>
      </c>
      <c r="E50" s="8">
        <v>0</v>
      </c>
      <c r="F50" s="6">
        <v>0</v>
      </c>
      <c r="G50" s="9">
        <v>874500</v>
      </c>
      <c r="H50" s="10" t="s">
        <v>4193</v>
      </c>
      <c r="I50" s="10"/>
      <c r="J50" s="5">
        <f t="shared" si="1"/>
        <v>1.0000000000000001E-5</v>
      </c>
      <c r="K50" s="19">
        <f t="shared" si="2"/>
        <v>0</v>
      </c>
      <c r="L50" s="20" t="e">
        <f t="shared" si="3"/>
        <v>#DIV/0!</v>
      </c>
      <c r="M50" s="21" t="e">
        <f t="shared" si="0"/>
        <v>#DIV/0!</v>
      </c>
      <c r="N50" t="s">
        <v>4289</v>
      </c>
    </row>
    <row r="51" spans="1:14" ht="15" customHeight="1" x14ac:dyDescent="0.25">
      <c r="A51" s="4" t="s">
        <v>4190</v>
      </c>
      <c r="B51" s="5">
        <v>566596666.70000005</v>
      </c>
      <c r="C51" s="6">
        <v>54529666.670000002</v>
      </c>
      <c r="D51" s="7">
        <v>168796666.69999999</v>
      </c>
      <c r="E51" s="8">
        <v>39399666.670000002</v>
      </c>
      <c r="F51" s="6">
        <v>41052333.329999998</v>
      </c>
      <c r="G51" s="9">
        <v>56970666.670000002</v>
      </c>
      <c r="H51" s="10" t="s">
        <v>4191</v>
      </c>
      <c r="I51" s="10"/>
      <c r="J51" s="5">
        <f t="shared" si="1"/>
        <v>111663166.68501</v>
      </c>
      <c r="K51" s="19">
        <f t="shared" si="2"/>
        <v>0.51165932071555487</v>
      </c>
      <c r="L51" s="20">
        <f t="shared" si="3"/>
        <v>0.19707699188448119</v>
      </c>
      <c r="M51" s="21">
        <f t="shared" si="0"/>
        <v>14.380747721691321</v>
      </c>
      <c r="N51" t="s">
        <v>4290</v>
      </c>
    </row>
    <row r="52" spans="1:14" ht="15" customHeight="1" x14ac:dyDescent="0.25">
      <c r="A52" s="4" t="s">
        <v>4188</v>
      </c>
      <c r="B52" s="5">
        <v>20624666.670000002</v>
      </c>
      <c r="C52" s="6">
        <v>0</v>
      </c>
      <c r="D52" s="7">
        <v>0</v>
      </c>
      <c r="E52" s="8">
        <v>0</v>
      </c>
      <c r="F52" s="6">
        <v>0</v>
      </c>
      <c r="G52" s="9">
        <v>0</v>
      </c>
      <c r="H52" s="10" t="s">
        <v>4189</v>
      </c>
      <c r="I52" s="10"/>
      <c r="J52" s="5">
        <f t="shared" si="1"/>
        <v>1.0000000000000001E-5</v>
      </c>
      <c r="K52" s="19">
        <f t="shared" si="2"/>
        <v>0</v>
      </c>
      <c r="L52" s="20">
        <f t="shared" si="3"/>
        <v>4.8485632083187508E-13</v>
      </c>
      <c r="M52" s="21" t="e">
        <f t="shared" si="0"/>
        <v>#DIV/0!</v>
      </c>
      <c r="N52" t="s">
        <v>4262</v>
      </c>
    </row>
    <row r="53" spans="1:14" ht="15" customHeight="1" x14ac:dyDescent="0.25">
      <c r="A53" s="4" t="s">
        <v>4186</v>
      </c>
      <c r="B53" s="5">
        <v>245050000</v>
      </c>
      <c r="C53" s="6">
        <v>159390000</v>
      </c>
      <c r="D53" s="7">
        <v>140803333.30000001</v>
      </c>
      <c r="E53" s="8">
        <v>149826666.69999999</v>
      </c>
      <c r="F53" s="6">
        <v>177973333.30000001</v>
      </c>
      <c r="G53" s="9">
        <v>131636666.7</v>
      </c>
      <c r="H53" s="10" t="s">
        <v>4187</v>
      </c>
      <c r="I53" s="10"/>
      <c r="J53" s="5">
        <f t="shared" si="1"/>
        <v>150096666.65001002</v>
      </c>
      <c r="K53" s="19">
        <f t="shared" si="2"/>
        <v>6.1915654473992103E-2</v>
      </c>
      <c r="L53" s="20">
        <f t="shared" si="3"/>
        <v>0.61251445276478278</v>
      </c>
      <c r="M53" s="21">
        <f t="shared" si="0"/>
        <v>1.6355566428683019</v>
      </c>
      <c r="N53" t="s">
        <v>4291</v>
      </c>
    </row>
    <row r="54" spans="1:14" ht="15" customHeight="1" x14ac:dyDescent="0.25">
      <c r="A54" s="4" t="s">
        <v>4184</v>
      </c>
      <c r="B54" s="5">
        <v>182496666.69999999</v>
      </c>
      <c r="C54" s="6">
        <v>209533333.30000001</v>
      </c>
      <c r="D54" s="7">
        <v>233553333.30000001</v>
      </c>
      <c r="E54" s="8">
        <v>198693333.30000001</v>
      </c>
      <c r="F54" s="6">
        <v>183986666.69999999</v>
      </c>
      <c r="G54" s="9">
        <v>132476666.7</v>
      </c>
      <c r="H54" s="10" t="s">
        <v>4185</v>
      </c>
      <c r="I54" s="10"/>
      <c r="J54" s="5">
        <f t="shared" si="1"/>
        <v>221543333.30001003</v>
      </c>
      <c r="K54" s="19">
        <f t="shared" si="2"/>
        <v>5.4210613432164406E-2</v>
      </c>
      <c r="L54" s="20">
        <f t="shared" si="3"/>
        <v>1.2139582454083806</v>
      </c>
      <c r="M54" s="21">
        <f t="shared" si="0"/>
        <v>0.91848409641633399</v>
      </c>
      <c r="N54" t="s">
        <v>4292</v>
      </c>
    </row>
    <row r="55" spans="1:14" ht="15" customHeight="1" x14ac:dyDescent="0.25">
      <c r="A55" s="4" t="s">
        <v>1022</v>
      </c>
      <c r="B55" s="5">
        <v>0</v>
      </c>
      <c r="C55" s="6">
        <v>53946666.670000002</v>
      </c>
      <c r="D55" s="7">
        <v>252676666.69999999</v>
      </c>
      <c r="E55" s="8">
        <v>0</v>
      </c>
      <c r="F55" s="6">
        <v>0</v>
      </c>
      <c r="G55" s="9">
        <v>0</v>
      </c>
      <c r="H55" s="10" t="s">
        <v>1023</v>
      </c>
      <c r="I55" s="10"/>
      <c r="J55" s="5">
        <f t="shared" si="1"/>
        <v>153311666.68501002</v>
      </c>
      <c r="K55" s="19">
        <f t="shared" si="2"/>
        <v>0.64812419148213041</v>
      </c>
      <c r="L55" s="20" t="e">
        <f t="shared" si="3"/>
        <v>#DIV/0!</v>
      </c>
      <c r="M55" s="21" t="e">
        <f t="shared" si="0"/>
        <v>#DIV/0!</v>
      </c>
      <c r="N55" t="s">
        <v>4293</v>
      </c>
    </row>
    <row r="56" spans="1:14" ht="15" customHeight="1" x14ac:dyDescent="0.25">
      <c r="A56" s="4" t="s">
        <v>4182</v>
      </c>
      <c r="B56" s="5">
        <v>0</v>
      </c>
      <c r="C56" s="6">
        <v>0</v>
      </c>
      <c r="D56" s="7">
        <v>0</v>
      </c>
      <c r="E56" s="8">
        <v>0</v>
      </c>
      <c r="F56" s="6">
        <v>255210000</v>
      </c>
      <c r="G56" s="9">
        <v>183906666.69999999</v>
      </c>
      <c r="H56" s="10" t="s">
        <v>4183</v>
      </c>
      <c r="I56" s="10"/>
      <c r="J56" s="5">
        <f t="shared" si="1"/>
        <v>1.0000000000000001E-5</v>
      </c>
      <c r="K56" s="19">
        <f t="shared" si="2"/>
        <v>0</v>
      </c>
      <c r="L56" s="20" t="e">
        <f t="shared" si="3"/>
        <v>#DIV/0!</v>
      </c>
      <c r="M56" s="21" t="e">
        <f t="shared" si="0"/>
        <v>#DIV/0!</v>
      </c>
      <c r="N56" t="s">
        <v>4294</v>
      </c>
    </row>
    <row r="57" spans="1:14" ht="15" customHeight="1" x14ac:dyDescent="0.25">
      <c r="A57" s="4" t="s">
        <v>4180</v>
      </c>
      <c r="B57" s="5">
        <v>931840000</v>
      </c>
      <c r="C57" s="6">
        <v>652030000</v>
      </c>
      <c r="D57" s="7">
        <v>572840000</v>
      </c>
      <c r="E57" s="8">
        <v>592256666.70000005</v>
      </c>
      <c r="F57" s="6">
        <v>532030000</v>
      </c>
      <c r="G57" s="9">
        <v>493980000</v>
      </c>
      <c r="H57" s="10" t="s">
        <v>4181</v>
      </c>
      <c r="I57" s="10"/>
      <c r="J57" s="5">
        <f t="shared" si="1"/>
        <v>612435000.00001001</v>
      </c>
      <c r="K57" s="19">
        <f t="shared" si="2"/>
        <v>6.4651758962174524E-2</v>
      </c>
      <c r="L57" s="20">
        <f t="shared" si="3"/>
        <v>0.65723192822803267</v>
      </c>
      <c r="M57" s="21">
        <f t="shared" si="0"/>
        <v>1.5733719051102071</v>
      </c>
      <c r="N57" t="s">
        <v>4295</v>
      </c>
    </row>
    <row r="58" spans="1:14" ht="15" customHeight="1" x14ac:dyDescent="0.25">
      <c r="A58" s="4" t="s">
        <v>4178</v>
      </c>
      <c r="B58" s="5">
        <v>191870000</v>
      </c>
      <c r="C58" s="6">
        <v>207730000</v>
      </c>
      <c r="D58" s="7">
        <v>213023333.30000001</v>
      </c>
      <c r="E58" s="8">
        <v>392746666.69999999</v>
      </c>
      <c r="F58" s="6">
        <v>438636666.69999999</v>
      </c>
      <c r="G58" s="9">
        <v>348146666.69999999</v>
      </c>
      <c r="H58" s="10" t="s">
        <v>4179</v>
      </c>
      <c r="I58" s="10"/>
      <c r="J58" s="5">
        <f t="shared" si="1"/>
        <v>210376666.65001002</v>
      </c>
      <c r="K58" s="19">
        <f t="shared" si="2"/>
        <v>1.2580609304942992E-2</v>
      </c>
      <c r="L58" s="20">
        <f t="shared" si="3"/>
        <v>1.0964541963309011</v>
      </c>
      <c r="M58" s="21">
        <f t="shared" si="0"/>
        <v>0.48853374520568532</v>
      </c>
      <c r="N58" t="s">
        <v>4296</v>
      </c>
    </row>
    <row r="59" spans="1:14" ht="15" customHeight="1" x14ac:dyDescent="0.25">
      <c r="A59" s="4" t="s">
        <v>4176</v>
      </c>
      <c r="B59" s="5">
        <v>463406666.69999999</v>
      </c>
      <c r="C59" s="6">
        <v>248040000</v>
      </c>
      <c r="D59" s="7">
        <v>281736666.69999999</v>
      </c>
      <c r="E59" s="8">
        <v>270040000</v>
      </c>
      <c r="F59" s="6">
        <v>221096666.69999999</v>
      </c>
      <c r="G59" s="9">
        <v>247783333.30000001</v>
      </c>
      <c r="H59" s="10" t="s">
        <v>4177</v>
      </c>
      <c r="I59" s="10"/>
      <c r="J59" s="5">
        <f t="shared" si="1"/>
        <v>264888333.35001001</v>
      </c>
      <c r="K59" s="19">
        <f t="shared" si="2"/>
        <v>6.3605418694440807E-2</v>
      </c>
      <c r="L59" s="20">
        <f t="shared" si="3"/>
        <v>0.57161096804309319</v>
      </c>
      <c r="M59" s="21">
        <f t="shared" si="0"/>
        <v>1.7160667556658273</v>
      </c>
      <c r="N59" t="s">
        <v>4262</v>
      </c>
    </row>
    <row r="60" spans="1:14" ht="15" customHeight="1" x14ac:dyDescent="0.25">
      <c r="A60" s="4" t="s">
        <v>4174</v>
      </c>
      <c r="B60" s="5">
        <v>452143333.30000001</v>
      </c>
      <c r="C60" s="6">
        <v>445290000</v>
      </c>
      <c r="D60" s="7">
        <v>359493333.30000001</v>
      </c>
      <c r="E60" s="8">
        <v>464416666.69999999</v>
      </c>
      <c r="F60" s="6">
        <v>477053333.30000001</v>
      </c>
      <c r="G60" s="9">
        <v>447066666.69999999</v>
      </c>
      <c r="H60" s="10" t="s">
        <v>4175</v>
      </c>
      <c r="I60" s="10"/>
      <c r="J60" s="5">
        <f t="shared" si="1"/>
        <v>402391666.65000999</v>
      </c>
      <c r="K60" s="19">
        <f t="shared" si="2"/>
        <v>0.10660840396407083</v>
      </c>
      <c r="L60" s="20">
        <f t="shared" si="3"/>
        <v>0.88996483418903038</v>
      </c>
      <c r="M60" s="21">
        <f t="shared" si="0"/>
        <v>0.97357258195057805</v>
      </c>
      <c r="N60" t="s">
        <v>4297</v>
      </c>
    </row>
    <row r="61" spans="1:14" ht="15" customHeight="1" x14ac:dyDescent="0.25">
      <c r="A61" s="4" t="s">
        <v>1020</v>
      </c>
      <c r="B61" s="5">
        <v>315880000</v>
      </c>
      <c r="C61" s="6">
        <v>643590000</v>
      </c>
      <c r="D61" s="7">
        <v>349046666.69999999</v>
      </c>
      <c r="E61" s="8">
        <v>435316666.69999999</v>
      </c>
      <c r="F61" s="6">
        <v>632176666.70000005</v>
      </c>
      <c r="G61" s="9">
        <v>362713333.30000001</v>
      </c>
      <c r="H61" s="10" t="s">
        <v>1021</v>
      </c>
      <c r="I61" s="10"/>
      <c r="J61" s="5">
        <f t="shared" si="1"/>
        <v>496318333.35001004</v>
      </c>
      <c r="K61" s="19">
        <f t="shared" si="2"/>
        <v>0.29672824224718319</v>
      </c>
      <c r="L61" s="20">
        <f t="shared" si="3"/>
        <v>1.5712243046410348</v>
      </c>
      <c r="M61" s="21">
        <f t="shared" si="0"/>
        <v>0.72563268113437474</v>
      </c>
      <c r="N61" t="s">
        <v>4298</v>
      </c>
    </row>
    <row r="62" spans="1:14" ht="15" customHeight="1" x14ac:dyDescent="0.25">
      <c r="A62" s="4" t="s">
        <v>4172</v>
      </c>
      <c r="B62" s="5">
        <v>0</v>
      </c>
      <c r="C62" s="6">
        <v>0</v>
      </c>
      <c r="D62" s="7">
        <v>23157000</v>
      </c>
      <c r="E62" s="8">
        <v>31065000</v>
      </c>
      <c r="F62" s="6">
        <v>0</v>
      </c>
      <c r="G62" s="9">
        <v>0</v>
      </c>
      <c r="H62" s="10" t="s">
        <v>4173</v>
      </c>
      <c r="I62" s="10"/>
      <c r="J62" s="5">
        <f t="shared" si="1"/>
        <v>11578500.000010001</v>
      </c>
      <c r="K62" s="19">
        <f t="shared" si="2"/>
        <v>0.99999999999913625</v>
      </c>
      <c r="L62" s="20" t="e">
        <f t="shared" si="3"/>
        <v>#DIV/0!</v>
      </c>
      <c r="M62" s="21">
        <f t="shared" si="0"/>
        <v>0</v>
      </c>
      <c r="N62" t="s">
        <v>4299</v>
      </c>
    </row>
    <row r="63" spans="1:14" ht="15" customHeight="1" x14ac:dyDescent="0.25">
      <c r="A63" s="4" t="s">
        <v>4170</v>
      </c>
      <c r="B63" s="5">
        <v>525333333.30000001</v>
      </c>
      <c r="C63" s="6">
        <v>452576666.69999999</v>
      </c>
      <c r="D63" s="7">
        <v>664370000</v>
      </c>
      <c r="E63" s="8">
        <v>445740000</v>
      </c>
      <c r="F63" s="6">
        <v>472780000</v>
      </c>
      <c r="G63" s="9">
        <v>594946666.70000005</v>
      </c>
      <c r="H63" s="10" t="s">
        <v>4171</v>
      </c>
      <c r="I63" s="10"/>
      <c r="J63" s="5">
        <f t="shared" si="1"/>
        <v>558473333.35001004</v>
      </c>
      <c r="K63" s="19">
        <f t="shared" si="2"/>
        <v>0.1896181255688206</v>
      </c>
      <c r="L63" s="20">
        <f t="shared" si="3"/>
        <v>1.0630837564443771</v>
      </c>
      <c r="M63" s="21">
        <f t="shared" si="0"/>
        <v>1.17856448445282</v>
      </c>
      <c r="N63" t="s">
        <v>4300</v>
      </c>
    </row>
    <row r="64" spans="1:14" ht="15" customHeight="1" x14ac:dyDescent="0.25">
      <c r="A64" s="4" t="s">
        <v>4168</v>
      </c>
      <c r="B64" s="5">
        <v>0</v>
      </c>
      <c r="C64" s="6">
        <v>0</v>
      </c>
      <c r="D64" s="7">
        <v>0</v>
      </c>
      <c r="E64" s="8">
        <v>7783333.3329999996</v>
      </c>
      <c r="F64" s="6">
        <v>0</v>
      </c>
      <c r="G64" s="9">
        <v>0</v>
      </c>
      <c r="H64" s="10" t="s">
        <v>4169</v>
      </c>
      <c r="I64" s="10"/>
      <c r="J64" s="5">
        <f t="shared" si="1"/>
        <v>1.0000000000000001E-5</v>
      </c>
      <c r="K64" s="19">
        <f t="shared" si="2"/>
        <v>0</v>
      </c>
      <c r="L64" s="20" t="e">
        <f t="shared" si="3"/>
        <v>#DIV/0!</v>
      </c>
      <c r="M64" s="21">
        <f t="shared" si="0"/>
        <v>0</v>
      </c>
      <c r="N64" t="s">
        <v>4301</v>
      </c>
    </row>
    <row r="65" spans="1:14" ht="15" customHeight="1" x14ac:dyDescent="0.25">
      <c r="A65" s="4" t="s">
        <v>1018</v>
      </c>
      <c r="B65" s="5">
        <v>209540000</v>
      </c>
      <c r="C65" s="6">
        <v>239983333.30000001</v>
      </c>
      <c r="D65" s="7">
        <v>281993333.30000001</v>
      </c>
      <c r="E65" s="8">
        <v>207256666.69999999</v>
      </c>
      <c r="F65" s="6">
        <v>216326666.69999999</v>
      </c>
      <c r="G65" s="9">
        <v>174183333.30000001</v>
      </c>
      <c r="H65" s="10" t="s">
        <v>1019</v>
      </c>
      <c r="I65" s="10"/>
      <c r="J65" s="5">
        <f t="shared" si="1"/>
        <v>260988333.30001003</v>
      </c>
      <c r="K65" s="19">
        <f t="shared" si="2"/>
        <v>8.0482524771919348E-2</v>
      </c>
      <c r="L65" s="20">
        <f t="shared" si="3"/>
        <v>1.2455298907130381</v>
      </c>
      <c r="M65" s="21">
        <f t="shared" si="0"/>
        <v>1.0110169353601788</v>
      </c>
      <c r="N65" t="s">
        <v>4302</v>
      </c>
    </row>
    <row r="66" spans="1:14" ht="15" customHeight="1" x14ac:dyDescent="0.25">
      <c r="A66" s="4" t="s">
        <v>4166</v>
      </c>
      <c r="B66" s="5">
        <v>0</v>
      </c>
      <c r="C66" s="6">
        <v>0</v>
      </c>
      <c r="D66" s="7">
        <v>0</v>
      </c>
      <c r="E66" s="8">
        <v>0</v>
      </c>
      <c r="F66" s="6">
        <v>9911000</v>
      </c>
      <c r="G66" s="9">
        <v>0</v>
      </c>
      <c r="H66" s="10" t="s">
        <v>4167</v>
      </c>
      <c r="I66" s="10"/>
      <c r="J66" s="5">
        <f t="shared" si="1"/>
        <v>1.0000000000000001E-5</v>
      </c>
      <c r="K66" s="19">
        <f t="shared" si="2"/>
        <v>0</v>
      </c>
      <c r="L66" s="20" t="e">
        <f t="shared" si="3"/>
        <v>#DIV/0!</v>
      </c>
      <c r="M66" s="21" t="e">
        <f t="shared" ref="M66:M129" si="4">B66/E66</f>
        <v>#DIV/0!</v>
      </c>
      <c r="N66" t="s">
        <v>4303</v>
      </c>
    </row>
    <row r="67" spans="1:14" ht="15" customHeight="1" x14ac:dyDescent="0.25">
      <c r="A67" s="4" t="s">
        <v>4164</v>
      </c>
      <c r="B67" s="5">
        <v>311013333.30000001</v>
      </c>
      <c r="C67" s="6">
        <v>82720000</v>
      </c>
      <c r="D67" s="7">
        <v>73293333.329999998</v>
      </c>
      <c r="E67" s="8">
        <v>0</v>
      </c>
      <c r="F67" s="6">
        <v>0</v>
      </c>
      <c r="G67" s="9">
        <v>40333333.329999998</v>
      </c>
      <c r="H67" s="10" t="s">
        <v>4165</v>
      </c>
      <c r="I67" s="10"/>
      <c r="J67" s="5">
        <f t="shared" ref="J67:J130" si="5">AVERAGE(C67:D67)+0.00001</f>
        <v>78006666.66500999</v>
      </c>
      <c r="K67" s="19">
        <f t="shared" ref="K67:K130" si="6">(ABS(C67-D67)/2)/J67</f>
        <v>6.042218616058586E-2</v>
      </c>
      <c r="L67" s="20">
        <f t="shared" ref="L67:L130" si="7">J67/B67</f>
        <v>0.25081454173466455</v>
      </c>
      <c r="M67" s="21" t="e">
        <f t="shared" si="4"/>
        <v>#DIV/0!</v>
      </c>
      <c r="N67" t="s">
        <v>4295</v>
      </c>
    </row>
    <row r="68" spans="1:14" ht="15" customHeight="1" x14ac:dyDescent="0.25">
      <c r="A68" s="4" t="s">
        <v>4162</v>
      </c>
      <c r="B68" s="5">
        <v>32879333.329999998</v>
      </c>
      <c r="C68" s="6">
        <v>0</v>
      </c>
      <c r="D68" s="7">
        <v>0</v>
      </c>
      <c r="E68" s="8">
        <v>0</v>
      </c>
      <c r="F68" s="6">
        <v>0</v>
      </c>
      <c r="G68" s="9">
        <v>0</v>
      </c>
      <c r="H68" s="10" t="s">
        <v>4163</v>
      </c>
      <c r="I68" s="10"/>
      <c r="J68" s="5">
        <f t="shared" si="5"/>
        <v>1.0000000000000001E-5</v>
      </c>
      <c r="K68" s="19">
        <f t="shared" si="6"/>
        <v>0</v>
      </c>
      <c r="L68" s="20">
        <f t="shared" si="7"/>
        <v>3.0414241978792581E-13</v>
      </c>
      <c r="M68" s="21" t="e">
        <f t="shared" si="4"/>
        <v>#DIV/0!</v>
      </c>
      <c r="N68" t="s">
        <v>4262</v>
      </c>
    </row>
    <row r="69" spans="1:14" ht="15" customHeight="1" x14ac:dyDescent="0.25">
      <c r="A69" s="4" t="s">
        <v>4160</v>
      </c>
      <c r="B69" s="5">
        <v>65473666.670000002</v>
      </c>
      <c r="C69" s="6">
        <v>41544000</v>
      </c>
      <c r="D69" s="7">
        <v>37569000</v>
      </c>
      <c r="E69" s="8">
        <v>38814333.329999998</v>
      </c>
      <c r="F69" s="6">
        <v>22840000</v>
      </c>
      <c r="G69" s="9">
        <v>32032666.670000002</v>
      </c>
      <c r="H69" s="10" t="s">
        <v>4161</v>
      </c>
      <c r="I69" s="10"/>
      <c r="J69" s="5">
        <f t="shared" si="5"/>
        <v>39556500.000009999</v>
      </c>
      <c r="K69" s="19">
        <f t="shared" si="6"/>
        <v>5.0244586856761787E-2</v>
      </c>
      <c r="L69" s="20">
        <f t="shared" si="7"/>
        <v>0.60415892391337178</v>
      </c>
      <c r="M69" s="21">
        <f t="shared" si="4"/>
        <v>1.6868424896891048</v>
      </c>
      <c r="N69" t="s">
        <v>4304</v>
      </c>
    </row>
    <row r="70" spans="1:14" ht="15" customHeight="1" x14ac:dyDescent="0.25">
      <c r="A70" s="4" t="s">
        <v>4158</v>
      </c>
      <c r="B70" s="5">
        <v>0</v>
      </c>
      <c r="C70" s="6">
        <v>0</v>
      </c>
      <c r="D70" s="7">
        <v>0</v>
      </c>
      <c r="E70" s="8">
        <v>0</v>
      </c>
      <c r="F70" s="6">
        <v>4652333.3329999996</v>
      </c>
      <c r="G70" s="9">
        <v>0</v>
      </c>
      <c r="H70" s="10" t="s">
        <v>4159</v>
      </c>
      <c r="I70" s="10"/>
      <c r="J70" s="5">
        <f t="shared" si="5"/>
        <v>1.0000000000000001E-5</v>
      </c>
      <c r="K70" s="19">
        <f t="shared" si="6"/>
        <v>0</v>
      </c>
      <c r="L70" s="20" t="e">
        <f t="shared" si="7"/>
        <v>#DIV/0!</v>
      </c>
      <c r="M70" s="21" t="e">
        <f t="shared" si="4"/>
        <v>#DIV/0!</v>
      </c>
      <c r="N70" t="s">
        <v>4305</v>
      </c>
    </row>
    <row r="71" spans="1:14" ht="15" customHeight="1" x14ac:dyDescent="0.25">
      <c r="A71" s="4" t="s">
        <v>4156</v>
      </c>
      <c r="B71" s="5">
        <v>12603666.67</v>
      </c>
      <c r="C71" s="6">
        <v>27295333.329999998</v>
      </c>
      <c r="D71" s="7">
        <v>29023666.670000002</v>
      </c>
      <c r="E71" s="8">
        <v>247833000</v>
      </c>
      <c r="F71" s="6">
        <v>90132000</v>
      </c>
      <c r="G71" s="9">
        <v>381806666.69999999</v>
      </c>
      <c r="H71" s="10" t="s">
        <v>4157</v>
      </c>
      <c r="I71" s="10"/>
      <c r="J71" s="5">
        <f t="shared" si="5"/>
        <v>28159500.000009999</v>
      </c>
      <c r="K71" s="19">
        <f t="shared" si="6"/>
        <v>3.0688281752150961E-2</v>
      </c>
      <c r="L71" s="20">
        <f t="shared" si="7"/>
        <v>2.234230778812718</v>
      </c>
      <c r="M71" s="21">
        <f t="shared" si="4"/>
        <v>5.08554819979583E-2</v>
      </c>
      <c r="N71" t="s">
        <v>4306</v>
      </c>
    </row>
    <row r="72" spans="1:14" ht="15" customHeight="1" x14ac:dyDescent="0.25">
      <c r="A72" s="4" t="s">
        <v>4154</v>
      </c>
      <c r="B72" s="5">
        <v>14523666.67</v>
      </c>
      <c r="C72" s="6">
        <v>42633000</v>
      </c>
      <c r="D72" s="7">
        <v>13919666.67</v>
      </c>
      <c r="E72" s="8">
        <v>51886333.329999998</v>
      </c>
      <c r="F72" s="6">
        <v>48277000</v>
      </c>
      <c r="G72" s="9">
        <v>0</v>
      </c>
      <c r="H72" s="10" t="s">
        <v>4155</v>
      </c>
      <c r="I72" s="10"/>
      <c r="J72" s="5">
        <f t="shared" si="5"/>
        <v>28276333.33501</v>
      </c>
      <c r="K72" s="19">
        <f t="shared" si="6"/>
        <v>0.50772731014683814</v>
      </c>
      <c r="L72" s="20">
        <f t="shared" si="7"/>
        <v>1.9469142316118715</v>
      </c>
      <c r="M72" s="21">
        <f t="shared" si="4"/>
        <v>0.27991314355610103</v>
      </c>
      <c r="N72" t="s">
        <v>4307</v>
      </c>
    </row>
    <row r="73" spans="1:14" ht="15" customHeight="1" x14ac:dyDescent="0.25">
      <c r="A73" s="4" t="s">
        <v>4152</v>
      </c>
      <c r="B73" s="5">
        <v>172776666.69999999</v>
      </c>
      <c r="C73" s="6">
        <v>175976666.69999999</v>
      </c>
      <c r="D73" s="7">
        <v>93060000</v>
      </c>
      <c r="E73" s="8">
        <v>57063000</v>
      </c>
      <c r="F73" s="6">
        <v>57205666.670000002</v>
      </c>
      <c r="G73" s="9">
        <v>45369333.329999998</v>
      </c>
      <c r="H73" s="10" t="s">
        <v>4153</v>
      </c>
      <c r="I73" s="10"/>
      <c r="J73" s="5">
        <f t="shared" si="5"/>
        <v>134518333.35001001</v>
      </c>
      <c r="K73" s="19">
        <f t="shared" si="6"/>
        <v>0.30819838692267676</v>
      </c>
      <c r="L73" s="20">
        <f t="shared" si="7"/>
        <v>0.77856770777723316</v>
      </c>
      <c r="M73" s="21">
        <f t="shared" si="4"/>
        <v>3.027823049962322</v>
      </c>
      <c r="N73" t="s">
        <v>4308</v>
      </c>
    </row>
    <row r="74" spans="1:14" ht="15" customHeight="1" x14ac:dyDescent="0.25">
      <c r="A74" s="4" t="s">
        <v>4150</v>
      </c>
      <c r="B74" s="5">
        <v>0</v>
      </c>
      <c r="C74" s="6">
        <v>7356000</v>
      </c>
      <c r="D74" s="7">
        <v>0</v>
      </c>
      <c r="E74" s="8">
        <v>0</v>
      </c>
      <c r="F74" s="6">
        <v>0</v>
      </c>
      <c r="G74" s="9">
        <v>0</v>
      </c>
      <c r="H74" s="10" t="s">
        <v>4151</v>
      </c>
      <c r="I74" s="10"/>
      <c r="J74" s="5">
        <f t="shared" si="5"/>
        <v>3678000.0000100001</v>
      </c>
      <c r="K74" s="19">
        <f t="shared" si="6"/>
        <v>0.99999999999728106</v>
      </c>
      <c r="L74" s="20" t="e">
        <f t="shared" si="7"/>
        <v>#DIV/0!</v>
      </c>
      <c r="M74" s="21" t="e">
        <f t="shared" si="4"/>
        <v>#DIV/0!</v>
      </c>
      <c r="N74" t="s">
        <v>4309</v>
      </c>
    </row>
    <row r="75" spans="1:14" ht="15" customHeight="1" x14ac:dyDescent="0.25">
      <c r="A75" s="4" t="s">
        <v>4148</v>
      </c>
      <c r="B75" s="5">
        <v>0</v>
      </c>
      <c r="C75" s="6">
        <v>0</v>
      </c>
      <c r="D75" s="7">
        <v>0</v>
      </c>
      <c r="E75" s="8">
        <v>0</v>
      </c>
      <c r="F75" s="6">
        <v>14122666.67</v>
      </c>
      <c r="G75" s="9">
        <v>0</v>
      </c>
      <c r="H75" s="10" t="s">
        <v>4149</v>
      </c>
      <c r="I75" s="10"/>
      <c r="J75" s="5">
        <f t="shared" si="5"/>
        <v>1.0000000000000001E-5</v>
      </c>
      <c r="K75" s="19">
        <f t="shared" si="6"/>
        <v>0</v>
      </c>
      <c r="L75" s="20" t="e">
        <f t="shared" si="7"/>
        <v>#DIV/0!</v>
      </c>
      <c r="M75" s="21" t="e">
        <f t="shared" si="4"/>
        <v>#DIV/0!</v>
      </c>
      <c r="N75" t="s">
        <v>4310</v>
      </c>
    </row>
    <row r="76" spans="1:14" ht="15" customHeight="1" x14ac:dyDescent="0.25">
      <c r="A76" s="4" t="s">
        <v>4146</v>
      </c>
      <c r="B76" s="5">
        <v>179983333.30000001</v>
      </c>
      <c r="C76" s="6">
        <v>150126666.69999999</v>
      </c>
      <c r="D76" s="7">
        <v>93584333.329999998</v>
      </c>
      <c r="E76" s="8">
        <v>128606666.7</v>
      </c>
      <c r="F76" s="6">
        <v>104336000</v>
      </c>
      <c r="G76" s="9">
        <v>103309666.7</v>
      </c>
      <c r="H76" s="10" t="s">
        <v>4147</v>
      </c>
      <c r="I76" s="10"/>
      <c r="J76" s="5">
        <f t="shared" si="5"/>
        <v>121855500.01500998</v>
      </c>
      <c r="K76" s="19">
        <f t="shared" si="6"/>
        <v>0.23200566803728673</v>
      </c>
      <c r="L76" s="20">
        <f t="shared" si="7"/>
        <v>0.67703768888366278</v>
      </c>
      <c r="M76" s="21">
        <f t="shared" si="4"/>
        <v>1.3994868066975568</v>
      </c>
      <c r="N76" t="s">
        <v>4311</v>
      </c>
    </row>
    <row r="77" spans="1:14" ht="15" customHeight="1" x14ac:dyDescent="0.25">
      <c r="A77" s="4" t="s">
        <v>4144</v>
      </c>
      <c r="B77" s="5">
        <v>416943333.30000001</v>
      </c>
      <c r="C77" s="6">
        <v>577453333.29999995</v>
      </c>
      <c r="D77" s="7">
        <v>400313333.30000001</v>
      </c>
      <c r="E77" s="8">
        <v>504656666.69999999</v>
      </c>
      <c r="F77" s="6">
        <v>819510000</v>
      </c>
      <c r="G77" s="9">
        <v>385486666.69999999</v>
      </c>
      <c r="H77" s="10" t="s">
        <v>4145</v>
      </c>
      <c r="I77" s="10"/>
      <c r="J77" s="5">
        <f t="shared" si="5"/>
        <v>488883333.30000997</v>
      </c>
      <c r="K77" s="19">
        <f t="shared" si="6"/>
        <v>0.18116796783016487</v>
      </c>
      <c r="L77" s="20">
        <f t="shared" si="7"/>
        <v>1.1725414325026455</v>
      </c>
      <c r="M77" s="21">
        <f t="shared" si="4"/>
        <v>0.82619206445133053</v>
      </c>
      <c r="N77" t="s">
        <v>4312</v>
      </c>
    </row>
    <row r="78" spans="1:14" ht="15" customHeight="1" x14ac:dyDescent="0.25">
      <c r="A78" s="4" t="s">
        <v>4142</v>
      </c>
      <c r="B78" s="5">
        <v>337900000</v>
      </c>
      <c r="C78" s="6">
        <v>413253333.30000001</v>
      </c>
      <c r="D78" s="7">
        <v>270796666.69999999</v>
      </c>
      <c r="E78" s="8">
        <v>398216666.69999999</v>
      </c>
      <c r="F78" s="6">
        <v>554990000</v>
      </c>
      <c r="G78" s="9">
        <v>258723333.30000001</v>
      </c>
      <c r="H78" s="10" t="s">
        <v>4143</v>
      </c>
      <c r="I78" s="10"/>
      <c r="J78" s="5">
        <f t="shared" si="5"/>
        <v>342025000.00001001</v>
      </c>
      <c r="K78" s="19">
        <f t="shared" si="6"/>
        <v>0.20825475710839245</v>
      </c>
      <c r="L78" s="20">
        <f t="shared" si="7"/>
        <v>1.0122077537733354</v>
      </c>
      <c r="M78" s="21">
        <f t="shared" si="4"/>
        <v>0.84853304307968591</v>
      </c>
      <c r="N78" t="s">
        <v>4313</v>
      </c>
    </row>
    <row r="79" spans="1:14" ht="15" customHeight="1" x14ac:dyDescent="0.25">
      <c r="A79" s="4" t="s">
        <v>4140</v>
      </c>
      <c r="B79" s="5">
        <v>3453400000</v>
      </c>
      <c r="C79" s="6">
        <v>7082700000</v>
      </c>
      <c r="D79" s="7">
        <v>2195466667</v>
      </c>
      <c r="E79" s="8">
        <v>2696700000</v>
      </c>
      <c r="F79" s="6">
        <v>5552366667</v>
      </c>
      <c r="G79" s="9">
        <v>1683100000</v>
      </c>
      <c r="H79" s="10" t="s">
        <v>4141</v>
      </c>
      <c r="I79" s="10"/>
      <c r="J79" s="5">
        <f t="shared" si="5"/>
        <v>4639083333.5000095</v>
      </c>
      <c r="K79" s="19">
        <f t="shared" si="6"/>
        <v>0.52674558545952777</v>
      </c>
      <c r="L79" s="20">
        <f t="shared" si="7"/>
        <v>1.3433379664967886</v>
      </c>
      <c r="M79" s="21">
        <f t="shared" si="4"/>
        <v>1.2806022175251233</v>
      </c>
      <c r="N79" t="s">
        <v>4314</v>
      </c>
    </row>
    <row r="80" spans="1:14" ht="15" customHeight="1" x14ac:dyDescent="0.25">
      <c r="A80" s="4" t="s">
        <v>4138</v>
      </c>
      <c r="B80" s="5">
        <v>167473333.30000001</v>
      </c>
      <c r="C80" s="6">
        <v>169236666.69999999</v>
      </c>
      <c r="D80" s="7">
        <v>127336666.7</v>
      </c>
      <c r="E80" s="8">
        <v>187963333.30000001</v>
      </c>
      <c r="F80" s="6">
        <v>128390000</v>
      </c>
      <c r="G80" s="9">
        <v>187366666.69999999</v>
      </c>
      <c r="H80" s="10" t="s">
        <v>4139</v>
      </c>
      <c r="I80" s="10"/>
      <c r="J80" s="5">
        <f t="shared" si="5"/>
        <v>148286666.70001</v>
      </c>
      <c r="K80" s="19">
        <f t="shared" si="6"/>
        <v>0.14128040279159218</v>
      </c>
      <c r="L80" s="20">
        <f t="shared" si="7"/>
        <v>0.88543449740968394</v>
      </c>
      <c r="M80" s="21">
        <f t="shared" si="4"/>
        <v>0.89098937734150085</v>
      </c>
      <c r="N80" t="s">
        <v>4315</v>
      </c>
    </row>
    <row r="81" spans="1:14" ht="15" customHeight="1" x14ac:dyDescent="0.25">
      <c r="A81" s="4" t="s">
        <v>4136</v>
      </c>
      <c r="B81" s="5">
        <v>420786666.69999999</v>
      </c>
      <c r="C81" s="6">
        <v>363013333.30000001</v>
      </c>
      <c r="D81" s="7">
        <v>438200000</v>
      </c>
      <c r="E81" s="8">
        <v>252943333.30000001</v>
      </c>
      <c r="F81" s="6">
        <v>195643333.30000001</v>
      </c>
      <c r="G81" s="9">
        <v>253103333.30000001</v>
      </c>
      <c r="H81" s="10" t="s">
        <v>4137</v>
      </c>
      <c r="I81" s="10"/>
      <c r="J81" s="5">
        <f t="shared" si="5"/>
        <v>400606666.65000999</v>
      </c>
      <c r="K81" s="19">
        <f t="shared" si="6"/>
        <v>9.3841007850334682E-2</v>
      </c>
      <c r="L81" s="20">
        <f t="shared" si="7"/>
        <v>0.95204220654553839</v>
      </c>
      <c r="M81" s="21">
        <f t="shared" si="4"/>
        <v>1.6635610087455108</v>
      </c>
      <c r="N81" t="s">
        <v>4262</v>
      </c>
    </row>
    <row r="82" spans="1:14" ht="15" customHeight="1" x14ac:dyDescent="0.25">
      <c r="A82" s="4" t="s">
        <v>4134</v>
      </c>
      <c r="B82" s="5">
        <v>460853333.30000001</v>
      </c>
      <c r="C82" s="6">
        <v>669843333.29999995</v>
      </c>
      <c r="D82" s="7">
        <v>263490000</v>
      </c>
      <c r="E82" s="8">
        <v>273673333.30000001</v>
      </c>
      <c r="F82" s="6">
        <v>298193333.30000001</v>
      </c>
      <c r="G82" s="9">
        <v>196546666.69999999</v>
      </c>
      <c r="H82" s="10" t="s">
        <v>4135</v>
      </c>
      <c r="I82" s="10"/>
      <c r="J82" s="5">
        <f t="shared" si="5"/>
        <v>466666666.65000999</v>
      </c>
      <c r="K82" s="19">
        <f t="shared" si="6"/>
        <v>0.43537857140839703</v>
      </c>
      <c r="L82" s="20">
        <f t="shared" si="7"/>
        <v>1.0126142807916412</v>
      </c>
      <c r="M82" s="21">
        <f t="shared" si="4"/>
        <v>1.6839541059516154</v>
      </c>
      <c r="N82" t="s">
        <v>4316</v>
      </c>
    </row>
    <row r="83" spans="1:14" ht="15" customHeight="1" x14ac:dyDescent="0.25">
      <c r="A83" s="4" t="s">
        <v>72</v>
      </c>
      <c r="B83" s="5">
        <v>1909000000</v>
      </c>
      <c r="C83" s="6">
        <v>2018600000</v>
      </c>
      <c r="D83" s="7">
        <v>1848200000</v>
      </c>
      <c r="E83" s="8">
        <v>2842466667</v>
      </c>
      <c r="F83" s="6">
        <v>2581833333</v>
      </c>
      <c r="G83" s="9">
        <v>2664700000</v>
      </c>
      <c r="H83" s="10" t="s">
        <v>73</v>
      </c>
      <c r="I83" s="10"/>
      <c r="J83" s="5">
        <f t="shared" si="5"/>
        <v>1933400000.00001</v>
      </c>
      <c r="K83" s="19">
        <f t="shared" si="6"/>
        <v>4.4067445950139422E-2</v>
      </c>
      <c r="L83" s="20">
        <f t="shared" si="7"/>
        <v>1.0127815610267208</v>
      </c>
      <c r="M83" s="21">
        <f t="shared" si="4"/>
        <v>0.67159978414621102</v>
      </c>
      <c r="N83" t="s">
        <v>4317</v>
      </c>
    </row>
    <row r="84" spans="1:14" ht="15" customHeight="1" x14ac:dyDescent="0.25">
      <c r="A84" s="4" t="s">
        <v>4132</v>
      </c>
      <c r="B84" s="5">
        <v>1103096667</v>
      </c>
      <c r="C84" s="6">
        <v>676436666.70000005</v>
      </c>
      <c r="D84" s="7">
        <v>888940000</v>
      </c>
      <c r="E84" s="8">
        <v>328163333.30000001</v>
      </c>
      <c r="F84" s="6">
        <v>279663333.30000001</v>
      </c>
      <c r="G84" s="9">
        <v>339363333.30000001</v>
      </c>
      <c r="H84" s="10" t="s">
        <v>4133</v>
      </c>
      <c r="I84" s="10"/>
      <c r="J84" s="5">
        <f t="shared" si="5"/>
        <v>782688333.35001004</v>
      </c>
      <c r="K84" s="19">
        <f t="shared" si="6"/>
        <v>0.13575220445056174</v>
      </c>
      <c r="L84" s="20">
        <f t="shared" si="7"/>
        <v>0.70953739301798657</v>
      </c>
      <c r="M84" s="21">
        <f t="shared" si="4"/>
        <v>3.3614257141628077</v>
      </c>
      <c r="N84" t="s">
        <v>4318</v>
      </c>
    </row>
    <row r="85" spans="1:14" ht="15" customHeight="1" x14ac:dyDescent="0.25">
      <c r="A85" s="4" t="s">
        <v>1016</v>
      </c>
      <c r="B85" s="5">
        <v>93049666.670000002</v>
      </c>
      <c r="C85" s="6">
        <v>127753333.3</v>
      </c>
      <c r="D85" s="7">
        <v>114090000</v>
      </c>
      <c r="E85" s="8">
        <v>127063333.3</v>
      </c>
      <c r="F85" s="6">
        <v>128866666.7</v>
      </c>
      <c r="G85" s="9">
        <v>123293333.3</v>
      </c>
      <c r="H85" s="10" t="s">
        <v>1017</v>
      </c>
      <c r="I85" s="10"/>
      <c r="J85" s="5">
        <f t="shared" si="5"/>
        <v>120921666.65001</v>
      </c>
      <c r="K85" s="19">
        <f t="shared" si="6"/>
        <v>5.6496629919708712E-2</v>
      </c>
      <c r="L85" s="20">
        <f t="shared" si="7"/>
        <v>1.2995389556725427</v>
      </c>
      <c r="M85" s="21">
        <f t="shared" si="4"/>
        <v>0.73230934726312591</v>
      </c>
      <c r="N85" t="s">
        <v>4319</v>
      </c>
    </row>
    <row r="86" spans="1:14" ht="15" customHeight="1" x14ac:dyDescent="0.25">
      <c r="A86" s="4" t="s">
        <v>4130</v>
      </c>
      <c r="B86" s="5">
        <v>0</v>
      </c>
      <c r="C86" s="6">
        <v>0</v>
      </c>
      <c r="D86" s="7">
        <v>0</v>
      </c>
      <c r="E86" s="8">
        <v>0</v>
      </c>
      <c r="F86" s="6">
        <v>3570000</v>
      </c>
      <c r="G86" s="9">
        <v>0</v>
      </c>
      <c r="H86" s="10" t="s">
        <v>4131</v>
      </c>
      <c r="I86" s="10"/>
      <c r="J86" s="5">
        <f t="shared" si="5"/>
        <v>1.0000000000000001E-5</v>
      </c>
      <c r="K86" s="19">
        <f t="shared" si="6"/>
        <v>0</v>
      </c>
      <c r="L86" s="20" t="e">
        <f t="shared" si="7"/>
        <v>#DIV/0!</v>
      </c>
      <c r="M86" s="21" t="e">
        <f t="shared" si="4"/>
        <v>#DIV/0!</v>
      </c>
      <c r="N86" t="s">
        <v>4320</v>
      </c>
    </row>
    <row r="87" spans="1:14" ht="15" customHeight="1" x14ac:dyDescent="0.25">
      <c r="A87" s="4" t="s">
        <v>4128</v>
      </c>
      <c r="B87" s="5">
        <v>868316666.70000005</v>
      </c>
      <c r="C87" s="6">
        <v>1022733333</v>
      </c>
      <c r="D87" s="7">
        <v>751443333.29999995</v>
      </c>
      <c r="E87" s="8">
        <v>799226666.70000005</v>
      </c>
      <c r="F87" s="6">
        <v>707256666.70000005</v>
      </c>
      <c r="G87" s="9">
        <v>591246666.70000005</v>
      </c>
      <c r="H87" s="10" t="s">
        <v>4129</v>
      </c>
      <c r="I87" s="10"/>
      <c r="J87" s="5">
        <f t="shared" si="5"/>
        <v>887088333.15000999</v>
      </c>
      <c r="K87" s="19">
        <f t="shared" si="6"/>
        <v>0.15291036391869889</v>
      </c>
      <c r="L87" s="20">
        <f t="shared" si="7"/>
        <v>1.0216184569177404</v>
      </c>
      <c r="M87" s="21">
        <f t="shared" si="4"/>
        <v>1.0864460645254392</v>
      </c>
      <c r="N87" t="s">
        <v>4321</v>
      </c>
    </row>
    <row r="88" spans="1:14" ht="15" customHeight="1" x14ac:dyDescent="0.25">
      <c r="A88" s="4" t="s">
        <v>4126</v>
      </c>
      <c r="B88" s="5">
        <v>636736666.70000005</v>
      </c>
      <c r="C88" s="6">
        <v>807390000</v>
      </c>
      <c r="D88" s="7">
        <v>562576666.70000005</v>
      </c>
      <c r="E88" s="8">
        <v>526453333.30000001</v>
      </c>
      <c r="F88" s="6">
        <v>521843333.30000001</v>
      </c>
      <c r="G88" s="9">
        <v>410810000</v>
      </c>
      <c r="H88" s="10" t="s">
        <v>4127</v>
      </c>
      <c r="I88" s="10"/>
      <c r="J88" s="5">
        <f t="shared" si="5"/>
        <v>684983333.35001004</v>
      </c>
      <c r="K88" s="19">
        <f t="shared" si="6"/>
        <v>0.17870021165530039</v>
      </c>
      <c r="L88" s="20">
        <f t="shared" si="7"/>
        <v>1.0757717737539081</v>
      </c>
      <c r="M88" s="21">
        <f t="shared" si="4"/>
        <v>1.2094835884288246</v>
      </c>
      <c r="N88" t="s">
        <v>4322</v>
      </c>
    </row>
    <row r="89" spans="1:14" ht="15" customHeight="1" x14ac:dyDescent="0.25">
      <c r="A89" s="4" t="s">
        <v>4124</v>
      </c>
      <c r="B89" s="5">
        <v>89230333.329999998</v>
      </c>
      <c r="C89" s="6">
        <v>59261666.670000002</v>
      </c>
      <c r="D89" s="7">
        <v>63213000</v>
      </c>
      <c r="E89" s="8">
        <v>32661666.670000002</v>
      </c>
      <c r="F89" s="6">
        <v>24973000</v>
      </c>
      <c r="G89" s="9">
        <v>22280666.670000002</v>
      </c>
      <c r="H89" s="10" t="s">
        <v>4125</v>
      </c>
      <c r="I89" s="10"/>
      <c r="J89" s="5">
        <f t="shared" si="5"/>
        <v>61237333.33501</v>
      </c>
      <c r="K89" s="19">
        <f t="shared" si="6"/>
        <v>3.2262454248158622E-2</v>
      </c>
      <c r="L89" s="20">
        <f t="shared" si="7"/>
        <v>0.68628381235040714</v>
      </c>
      <c r="M89" s="21">
        <f t="shared" si="4"/>
        <v>2.7319589729313711</v>
      </c>
      <c r="N89" t="s">
        <v>4323</v>
      </c>
    </row>
    <row r="90" spans="1:14" ht="15" customHeight="1" x14ac:dyDescent="0.25">
      <c r="A90" s="4" t="s">
        <v>4122</v>
      </c>
      <c r="B90" s="5">
        <v>0</v>
      </c>
      <c r="C90" s="6">
        <v>0</v>
      </c>
      <c r="D90" s="7">
        <v>5355333.3329999996</v>
      </c>
      <c r="E90" s="8">
        <v>0</v>
      </c>
      <c r="F90" s="6">
        <v>0</v>
      </c>
      <c r="G90" s="9">
        <v>0</v>
      </c>
      <c r="H90" s="10" t="s">
        <v>4123</v>
      </c>
      <c r="I90" s="10"/>
      <c r="J90" s="5">
        <f t="shared" si="5"/>
        <v>2677666.6665099999</v>
      </c>
      <c r="K90" s="19">
        <f t="shared" si="6"/>
        <v>0.99999999999626543</v>
      </c>
      <c r="L90" s="20" t="e">
        <f t="shared" si="7"/>
        <v>#DIV/0!</v>
      </c>
      <c r="M90" s="21" t="e">
        <f t="shared" si="4"/>
        <v>#DIV/0!</v>
      </c>
      <c r="N90" t="s">
        <v>4324</v>
      </c>
    </row>
    <row r="91" spans="1:14" ht="15" customHeight="1" x14ac:dyDescent="0.25">
      <c r="A91" s="4" t="s">
        <v>4120</v>
      </c>
      <c r="B91" s="5">
        <v>2287866667</v>
      </c>
      <c r="C91" s="6">
        <v>1343193333</v>
      </c>
      <c r="D91" s="7">
        <v>2662856667</v>
      </c>
      <c r="E91" s="8">
        <v>166870000</v>
      </c>
      <c r="F91" s="6">
        <v>581630000</v>
      </c>
      <c r="G91" s="9">
        <v>756176666.70000005</v>
      </c>
      <c r="H91" s="10" t="s">
        <v>4121</v>
      </c>
      <c r="I91" s="10"/>
      <c r="J91" s="5">
        <f t="shared" si="5"/>
        <v>2003025000.00001</v>
      </c>
      <c r="K91" s="19">
        <f t="shared" si="6"/>
        <v>0.32941758939603683</v>
      </c>
      <c r="L91" s="20">
        <f t="shared" si="7"/>
        <v>0.87549900913872181</v>
      </c>
      <c r="M91" s="21">
        <f t="shared" si="4"/>
        <v>13.710473224665908</v>
      </c>
      <c r="N91" t="s">
        <v>4325</v>
      </c>
    </row>
    <row r="92" spans="1:14" ht="15" customHeight="1" x14ac:dyDescent="0.25">
      <c r="A92" s="4" t="s">
        <v>4118</v>
      </c>
      <c r="B92" s="5">
        <v>60913333.329999998</v>
      </c>
      <c r="C92" s="6">
        <v>61486333.329999998</v>
      </c>
      <c r="D92" s="7">
        <v>59380666.670000002</v>
      </c>
      <c r="E92" s="8">
        <v>125076666.7</v>
      </c>
      <c r="F92" s="6">
        <v>111166666.7</v>
      </c>
      <c r="G92" s="9">
        <v>97098666.670000002</v>
      </c>
      <c r="H92" s="10" t="s">
        <v>4119</v>
      </c>
      <c r="I92" s="10"/>
      <c r="J92" s="5">
        <f t="shared" si="5"/>
        <v>60433500.000009999</v>
      </c>
      <c r="K92" s="19">
        <f t="shared" si="6"/>
        <v>1.7421352892018897E-2</v>
      </c>
      <c r="L92" s="20">
        <f t="shared" si="7"/>
        <v>0.99212268802643777</v>
      </c>
      <c r="M92" s="21">
        <f t="shared" si="4"/>
        <v>0.48700796828958026</v>
      </c>
      <c r="N92" t="s">
        <v>4304</v>
      </c>
    </row>
    <row r="93" spans="1:14" ht="15" customHeight="1" x14ac:dyDescent="0.25">
      <c r="A93" s="4" t="s">
        <v>4116</v>
      </c>
      <c r="B93" s="5">
        <v>904076666.70000005</v>
      </c>
      <c r="C93" s="6">
        <v>411233333.30000001</v>
      </c>
      <c r="D93" s="7">
        <v>481276666.69999999</v>
      </c>
      <c r="E93" s="8">
        <v>217103333.30000001</v>
      </c>
      <c r="F93" s="6">
        <v>235073333.30000001</v>
      </c>
      <c r="G93" s="9">
        <v>290283333.30000001</v>
      </c>
      <c r="H93" s="10" t="s">
        <v>4117</v>
      </c>
      <c r="I93" s="10"/>
      <c r="J93" s="5">
        <f t="shared" si="5"/>
        <v>446255000.00001001</v>
      </c>
      <c r="K93" s="19">
        <f t="shared" si="6"/>
        <v>7.8479046061106769E-2</v>
      </c>
      <c r="L93" s="20">
        <f t="shared" si="7"/>
        <v>0.49360304987064874</v>
      </c>
      <c r="M93" s="21">
        <f t="shared" si="4"/>
        <v>4.1642689357086899</v>
      </c>
      <c r="N93" t="s">
        <v>4326</v>
      </c>
    </row>
    <row r="94" spans="1:14" ht="15" customHeight="1" x14ac:dyDescent="0.25">
      <c r="A94" s="4" t="s">
        <v>4114</v>
      </c>
      <c r="B94" s="5">
        <v>197133333.30000001</v>
      </c>
      <c r="C94" s="6">
        <v>356176666.69999999</v>
      </c>
      <c r="D94" s="7">
        <v>341493333.30000001</v>
      </c>
      <c r="E94" s="8">
        <v>181806666.69999999</v>
      </c>
      <c r="F94" s="6">
        <v>32381000</v>
      </c>
      <c r="G94" s="9">
        <v>279510000</v>
      </c>
      <c r="H94" s="10" t="s">
        <v>4115</v>
      </c>
      <c r="I94" s="10"/>
      <c r="J94" s="5">
        <f t="shared" si="5"/>
        <v>348835000.00001001</v>
      </c>
      <c r="K94" s="19">
        <f t="shared" si="6"/>
        <v>2.104624449954786E-2</v>
      </c>
      <c r="L94" s="20">
        <f t="shared" si="7"/>
        <v>1.7695383837960497</v>
      </c>
      <c r="M94" s="21">
        <f t="shared" si="4"/>
        <v>1.0843020054115542</v>
      </c>
      <c r="N94" t="s">
        <v>4327</v>
      </c>
    </row>
    <row r="95" spans="1:14" ht="15" customHeight="1" x14ac:dyDescent="0.25">
      <c r="A95" s="4" t="s">
        <v>1014</v>
      </c>
      <c r="B95" s="5">
        <v>8656166667</v>
      </c>
      <c r="C95" s="6">
        <v>8942066667</v>
      </c>
      <c r="D95" s="7">
        <v>8912000000</v>
      </c>
      <c r="E95" s="8">
        <v>2988666667</v>
      </c>
      <c r="F95" s="6">
        <v>3679833333</v>
      </c>
      <c r="G95" s="9">
        <v>3400200000</v>
      </c>
      <c r="H95" s="10" t="s">
        <v>1015</v>
      </c>
      <c r="I95" s="10"/>
      <c r="J95" s="5">
        <f t="shared" si="5"/>
        <v>8927033333.5000095</v>
      </c>
      <c r="K95" s="19">
        <f t="shared" si="6"/>
        <v>1.6840234530754129E-3</v>
      </c>
      <c r="L95" s="20">
        <f t="shared" si="7"/>
        <v>1.0312917573009122</v>
      </c>
      <c r="M95" s="21">
        <f t="shared" si="4"/>
        <v>2.8963305819879177</v>
      </c>
      <c r="N95" t="s">
        <v>4328</v>
      </c>
    </row>
    <row r="96" spans="1:14" ht="15" customHeight="1" x14ac:dyDescent="0.25">
      <c r="A96" s="4" t="s">
        <v>1012</v>
      </c>
      <c r="B96" s="5">
        <v>29700000000</v>
      </c>
      <c r="C96" s="6">
        <v>18218333333</v>
      </c>
      <c r="D96" s="7">
        <v>26017000000</v>
      </c>
      <c r="E96" s="8">
        <v>4229033333</v>
      </c>
      <c r="F96" s="6">
        <v>5988266667</v>
      </c>
      <c r="G96" s="9">
        <v>4772333333</v>
      </c>
      <c r="H96" s="10" t="s">
        <v>1013</v>
      </c>
      <c r="I96" s="10"/>
      <c r="J96" s="5">
        <f t="shared" si="5"/>
        <v>22117666666.500011</v>
      </c>
      <c r="K96" s="19">
        <f t="shared" si="6"/>
        <v>0.17629948910506146</v>
      </c>
      <c r="L96" s="20">
        <f t="shared" si="7"/>
        <v>0.74470258136363676</v>
      </c>
      <c r="M96" s="21">
        <f t="shared" si="4"/>
        <v>7.0228815101183786</v>
      </c>
      <c r="N96" t="s">
        <v>4329</v>
      </c>
    </row>
    <row r="97" spans="1:14" ht="15" customHeight="1" x14ac:dyDescent="0.25">
      <c r="A97" s="4" t="s">
        <v>4112</v>
      </c>
      <c r="B97" s="5">
        <v>87339000</v>
      </c>
      <c r="C97" s="6">
        <v>39770333.329999998</v>
      </c>
      <c r="D97" s="7">
        <v>39888666.670000002</v>
      </c>
      <c r="E97" s="8">
        <v>39451666.670000002</v>
      </c>
      <c r="F97" s="6">
        <v>20156666.670000002</v>
      </c>
      <c r="G97" s="9">
        <v>35818000</v>
      </c>
      <c r="H97" s="10" t="s">
        <v>4113</v>
      </c>
      <c r="I97" s="10"/>
      <c r="J97" s="5">
        <f t="shared" si="5"/>
        <v>39829500.000009999</v>
      </c>
      <c r="K97" s="19">
        <f t="shared" si="6"/>
        <v>1.4854986881579467E-3</v>
      </c>
      <c r="L97" s="20">
        <f t="shared" si="7"/>
        <v>0.45603338714675001</v>
      </c>
      <c r="M97" s="21">
        <f t="shared" si="4"/>
        <v>2.2138228209865383</v>
      </c>
      <c r="N97" t="s">
        <v>4330</v>
      </c>
    </row>
    <row r="98" spans="1:14" ht="15" customHeight="1" x14ac:dyDescent="0.25">
      <c r="A98" s="4" t="s">
        <v>4110</v>
      </c>
      <c r="B98" s="5">
        <v>0</v>
      </c>
      <c r="C98" s="6">
        <v>0</v>
      </c>
      <c r="D98" s="7">
        <v>0</v>
      </c>
      <c r="E98" s="8">
        <v>0</v>
      </c>
      <c r="F98" s="6">
        <v>0</v>
      </c>
      <c r="G98" s="9">
        <v>2539166.6669999999</v>
      </c>
      <c r="H98" s="10" t="s">
        <v>4111</v>
      </c>
      <c r="I98" s="10"/>
      <c r="J98" s="5">
        <f t="shared" si="5"/>
        <v>1.0000000000000001E-5</v>
      </c>
      <c r="K98" s="19">
        <f t="shared" si="6"/>
        <v>0</v>
      </c>
      <c r="L98" s="20" t="e">
        <f t="shared" si="7"/>
        <v>#DIV/0!</v>
      </c>
      <c r="M98" s="21" t="e">
        <f t="shared" si="4"/>
        <v>#DIV/0!</v>
      </c>
      <c r="N98" t="s">
        <v>4331</v>
      </c>
    </row>
    <row r="99" spans="1:14" ht="15" customHeight="1" x14ac:dyDescent="0.25">
      <c r="A99" s="4" t="s">
        <v>4108</v>
      </c>
      <c r="B99" s="5">
        <v>77844333.329999998</v>
      </c>
      <c r="C99" s="6">
        <v>153913333.30000001</v>
      </c>
      <c r="D99" s="7">
        <v>96936666.670000002</v>
      </c>
      <c r="E99" s="8">
        <v>82316000</v>
      </c>
      <c r="F99" s="6">
        <v>104273666.7</v>
      </c>
      <c r="G99" s="9">
        <v>83596666.670000002</v>
      </c>
      <c r="H99" s="10" t="s">
        <v>4109</v>
      </c>
      <c r="I99" s="10"/>
      <c r="J99" s="5">
        <f t="shared" si="5"/>
        <v>125424999.98501001</v>
      </c>
      <c r="K99" s="19">
        <f t="shared" si="6"/>
        <v>0.22713440955475181</v>
      </c>
      <c r="L99" s="20">
        <f t="shared" si="7"/>
        <v>1.6112283915812426</v>
      </c>
      <c r="M99" s="21">
        <f t="shared" si="4"/>
        <v>0.94567682261042807</v>
      </c>
      <c r="N99" t="s">
        <v>4332</v>
      </c>
    </row>
    <row r="100" spans="1:14" ht="15" customHeight="1" x14ac:dyDescent="0.25">
      <c r="A100" s="4" t="s">
        <v>4106</v>
      </c>
      <c r="B100" s="5">
        <v>2629233333</v>
      </c>
      <c r="C100" s="6">
        <v>4151866667</v>
      </c>
      <c r="D100" s="7">
        <v>2397800000</v>
      </c>
      <c r="E100" s="8">
        <v>1412500000</v>
      </c>
      <c r="F100" s="6">
        <v>2067633333</v>
      </c>
      <c r="G100" s="9">
        <v>1530066667</v>
      </c>
      <c r="H100" s="10" t="s">
        <v>4107</v>
      </c>
      <c r="I100" s="10"/>
      <c r="J100" s="5">
        <f t="shared" si="5"/>
        <v>3274833333.50001</v>
      </c>
      <c r="K100" s="19">
        <f t="shared" si="6"/>
        <v>0.26781006670732221</v>
      </c>
      <c r="L100" s="20">
        <f t="shared" si="7"/>
        <v>1.2455468643261758</v>
      </c>
      <c r="M100" s="21">
        <f t="shared" si="4"/>
        <v>1.8614041295575221</v>
      </c>
      <c r="N100" t="s">
        <v>4333</v>
      </c>
    </row>
    <row r="101" spans="1:14" ht="15" customHeight="1" x14ac:dyDescent="0.25">
      <c r="A101" s="4" t="s">
        <v>4104</v>
      </c>
      <c r="B101" s="5">
        <v>65801666.670000002</v>
      </c>
      <c r="C101" s="6">
        <v>86592333.329999998</v>
      </c>
      <c r="D101" s="7">
        <v>60879000</v>
      </c>
      <c r="E101" s="8">
        <v>61547000</v>
      </c>
      <c r="F101" s="6">
        <v>80489000</v>
      </c>
      <c r="G101" s="9">
        <v>61828333.329999998</v>
      </c>
      <c r="H101" s="10" t="s">
        <v>4105</v>
      </c>
      <c r="I101" s="10"/>
      <c r="J101" s="5">
        <f t="shared" si="5"/>
        <v>73735666.66500999</v>
      </c>
      <c r="K101" s="19">
        <f t="shared" si="6"/>
        <v>0.17436157081768017</v>
      </c>
      <c r="L101" s="20">
        <f t="shared" si="7"/>
        <v>1.1205744534526696</v>
      </c>
      <c r="M101" s="21">
        <f t="shared" si="4"/>
        <v>1.0691287417745787</v>
      </c>
      <c r="N101" t="s">
        <v>4334</v>
      </c>
    </row>
    <row r="102" spans="1:14" ht="15" customHeight="1" x14ac:dyDescent="0.25">
      <c r="A102" s="4" t="s">
        <v>4102</v>
      </c>
      <c r="B102" s="5">
        <v>866990000</v>
      </c>
      <c r="C102" s="6">
        <v>655223333.29999995</v>
      </c>
      <c r="D102" s="7">
        <v>667446666.70000005</v>
      </c>
      <c r="E102" s="8">
        <v>337313333.30000001</v>
      </c>
      <c r="F102" s="6">
        <v>172503333.30000001</v>
      </c>
      <c r="G102" s="9">
        <v>292743333.30000001</v>
      </c>
      <c r="H102" s="10" t="s">
        <v>4103</v>
      </c>
      <c r="I102" s="10"/>
      <c r="J102" s="5">
        <f t="shared" si="5"/>
        <v>661335000.00001001</v>
      </c>
      <c r="K102" s="19">
        <f t="shared" si="6"/>
        <v>9.2414082121768173E-3</v>
      </c>
      <c r="L102" s="20">
        <f t="shared" si="7"/>
        <v>0.76279426521645</v>
      </c>
      <c r="M102" s="21">
        <f t="shared" si="4"/>
        <v>2.5702808469445104</v>
      </c>
      <c r="N102" t="s">
        <v>4335</v>
      </c>
    </row>
    <row r="103" spans="1:14" ht="15" customHeight="1" x14ac:dyDescent="0.25">
      <c r="A103" s="4" t="s">
        <v>4100</v>
      </c>
      <c r="B103" s="5">
        <v>115405333.3</v>
      </c>
      <c r="C103" s="6">
        <v>44666666.670000002</v>
      </c>
      <c r="D103" s="7">
        <v>89056666.670000002</v>
      </c>
      <c r="E103" s="8">
        <v>0</v>
      </c>
      <c r="F103" s="6">
        <v>50233333.329999998</v>
      </c>
      <c r="G103" s="9">
        <v>0</v>
      </c>
      <c r="H103" s="10" t="s">
        <v>4101</v>
      </c>
      <c r="I103" s="10"/>
      <c r="J103" s="5">
        <f t="shared" si="5"/>
        <v>66861666.67001</v>
      </c>
      <c r="K103" s="19">
        <f t="shared" si="6"/>
        <v>0.33195403443263705</v>
      </c>
      <c r="L103" s="20">
        <f t="shared" si="7"/>
        <v>0.57936374999412621</v>
      </c>
      <c r="M103" s="21" t="e">
        <f t="shared" si="4"/>
        <v>#DIV/0!</v>
      </c>
      <c r="N103" t="s">
        <v>4336</v>
      </c>
    </row>
    <row r="104" spans="1:14" ht="15" customHeight="1" x14ac:dyDescent="0.25">
      <c r="A104" s="4" t="s">
        <v>4098</v>
      </c>
      <c r="B104" s="5">
        <v>0</v>
      </c>
      <c r="C104" s="6">
        <v>0</v>
      </c>
      <c r="D104" s="7">
        <v>0</v>
      </c>
      <c r="E104" s="8">
        <v>0</v>
      </c>
      <c r="F104" s="6">
        <v>0</v>
      </c>
      <c r="G104" s="9">
        <v>10398333.33</v>
      </c>
      <c r="H104" s="10" t="s">
        <v>4099</v>
      </c>
      <c r="I104" s="10"/>
      <c r="J104" s="5">
        <f t="shared" si="5"/>
        <v>1.0000000000000001E-5</v>
      </c>
      <c r="K104" s="19">
        <f t="shared" si="6"/>
        <v>0</v>
      </c>
      <c r="L104" s="20" t="e">
        <f t="shared" si="7"/>
        <v>#DIV/0!</v>
      </c>
      <c r="M104" s="21" t="e">
        <f t="shared" si="4"/>
        <v>#DIV/0!</v>
      </c>
      <c r="N104" t="s">
        <v>4337</v>
      </c>
    </row>
    <row r="105" spans="1:14" ht="15" customHeight="1" x14ac:dyDescent="0.25">
      <c r="A105" s="4" t="s">
        <v>1010</v>
      </c>
      <c r="B105" s="5">
        <v>125336666.7</v>
      </c>
      <c r="C105" s="6">
        <v>221286666.69999999</v>
      </c>
      <c r="D105" s="7">
        <v>221606666.69999999</v>
      </c>
      <c r="E105" s="8">
        <v>281230000</v>
      </c>
      <c r="F105" s="6">
        <v>222063333.30000001</v>
      </c>
      <c r="G105" s="9">
        <v>251926666.69999999</v>
      </c>
      <c r="H105" s="10" t="s">
        <v>1011</v>
      </c>
      <c r="I105" s="10"/>
      <c r="J105" s="5">
        <f t="shared" si="5"/>
        <v>221446666.70001</v>
      </c>
      <c r="K105" s="19">
        <f t="shared" si="6"/>
        <v>7.2252160027655443E-4</v>
      </c>
      <c r="L105" s="20">
        <f t="shared" si="7"/>
        <v>1.766814712170816</v>
      </c>
      <c r="M105" s="21">
        <f t="shared" si="4"/>
        <v>0.44567317391458949</v>
      </c>
      <c r="N105" t="s">
        <v>4338</v>
      </c>
    </row>
    <row r="106" spans="1:14" ht="15" customHeight="1" x14ac:dyDescent="0.25">
      <c r="A106" s="4" t="s">
        <v>4096</v>
      </c>
      <c r="B106" s="5">
        <v>389833333.30000001</v>
      </c>
      <c r="C106" s="6">
        <v>642710000</v>
      </c>
      <c r="D106" s="7">
        <v>724286666.70000005</v>
      </c>
      <c r="E106" s="8">
        <v>1076023333</v>
      </c>
      <c r="F106" s="6">
        <v>1337900000</v>
      </c>
      <c r="G106" s="9">
        <v>1017596667</v>
      </c>
      <c r="H106" s="10" t="s">
        <v>4097</v>
      </c>
      <c r="I106" s="10"/>
      <c r="J106" s="5">
        <f t="shared" si="5"/>
        <v>683498333.35001004</v>
      </c>
      <c r="K106" s="19">
        <f t="shared" si="6"/>
        <v>5.9675834394628847E-2</v>
      </c>
      <c r="L106" s="20">
        <f t="shared" si="7"/>
        <v>1.753309106648449</v>
      </c>
      <c r="M106" s="21">
        <f t="shared" si="4"/>
        <v>0.36229078064053472</v>
      </c>
      <c r="N106" t="s">
        <v>4339</v>
      </c>
    </row>
    <row r="107" spans="1:14" ht="15" customHeight="1" x14ac:dyDescent="0.25">
      <c r="A107" s="4" t="s">
        <v>4094</v>
      </c>
      <c r="B107" s="5">
        <v>897490000</v>
      </c>
      <c r="C107" s="6">
        <v>901013333.29999995</v>
      </c>
      <c r="D107" s="7">
        <v>630303333.29999995</v>
      </c>
      <c r="E107" s="8">
        <v>284380000</v>
      </c>
      <c r="F107" s="6">
        <v>441526666.69999999</v>
      </c>
      <c r="G107" s="9">
        <v>366000000</v>
      </c>
      <c r="H107" s="10" t="s">
        <v>4095</v>
      </c>
      <c r="I107" s="10"/>
      <c r="J107" s="5">
        <f t="shared" si="5"/>
        <v>765658333.30000997</v>
      </c>
      <c r="K107" s="19">
        <f t="shared" si="6"/>
        <v>0.17678250743594204</v>
      </c>
      <c r="L107" s="20">
        <f t="shared" si="7"/>
        <v>0.8531107124313474</v>
      </c>
      <c r="M107" s="21">
        <f t="shared" si="4"/>
        <v>3.1559533019199661</v>
      </c>
      <c r="N107" t="s">
        <v>4340</v>
      </c>
    </row>
    <row r="108" spans="1:14" ht="15" customHeight="1" x14ac:dyDescent="0.25">
      <c r="A108" s="4" t="s">
        <v>4092</v>
      </c>
      <c r="B108" s="5">
        <v>46461333.329999998</v>
      </c>
      <c r="C108" s="6">
        <v>63197666.670000002</v>
      </c>
      <c r="D108" s="7">
        <v>20566333.329999998</v>
      </c>
      <c r="E108" s="8">
        <v>15838666.67</v>
      </c>
      <c r="F108" s="6">
        <v>32233666.670000002</v>
      </c>
      <c r="G108" s="9">
        <v>25751666.670000002</v>
      </c>
      <c r="H108" s="10" t="s">
        <v>4093</v>
      </c>
      <c r="I108" s="10"/>
      <c r="J108" s="5">
        <f t="shared" si="5"/>
        <v>41882000.000009999</v>
      </c>
      <c r="K108" s="19">
        <f t="shared" si="6"/>
        <v>0.50894576834905003</v>
      </c>
      <c r="L108" s="20">
        <f t="shared" si="7"/>
        <v>0.90143775475696186</v>
      </c>
      <c r="M108" s="21">
        <f t="shared" si="4"/>
        <v>2.9334119025310605</v>
      </c>
      <c r="N108" t="s">
        <v>4341</v>
      </c>
    </row>
    <row r="109" spans="1:14" ht="15" customHeight="1" x14ac:dyDescent="0.25">
      <c r="A109" s="4" t="s">
        <v>1008</v>
      </c>
      <c r="B109" s="5">
        <v>57892666.670000002</v>
      </c>
      <c r="C109" s="6">
        <v>118739333.3</v>
      </c>
      <c r="D109" s="7">
        <v>43353000</v>
      </c>
      <c r="E109" s="8">
        <v>16845000</v>
      </c>
      <c r="F109" s="6">
        <v>11207666.67</v>
      </c>
      <c r="G109" s="9">
        <v>11638666.67</v>
      </c>
      <c r="H109" s="10" t="s">
        <v>1009</v>
      </c>
      <c r="I109" s="10"/>
      <c r="J109" s="5">
        <f t="shared" si="5"/>
        <v>81046166.650010005</v>
      </c>
      <c r="K109" s="19">
        <f t="shared" si="6"/>
        <v>0.46508265853922837</v>
      </c>
      <c r="L109" s="20">
        <f t="shared" si="7"/>
        <v>1.39993839136811</v>
      </c>
      <c r="M109" s="21">
        <f t="shared" si="4"/>
        <v>3.4367863858711787</v>
      </c>
      <c r="N109" t="s">
        <v>4342</v>
      </c>
    </row>
    <row r="110" spans="1:14" ht="15" customHeight="1" x14ac:dyDescent="0.25">
      <c r="A110" s="4" t="s">
        <v>4090</v>
      </c>
      <c r="B110" s="5">
        <v>28009666.670000002</v>
      </c>
      <c r="C110" s="6">
        <v>35699333.329999998</v>
      </c>
      <c r="D110" s="7">
        <v>31888000</v>
      </c>
      <c r="E110" s="8">
        <v>13415666.67</v>
      </c>
      <c r="F110" s="6">
        <v>32569000</v>
      </c>
      <c r="G110" s="9">
        <v>22731333.329999998</v>
      </c>
      <c r="H110" s="10" t="s">
        <v>4091</v>
      </c>
      <c r="I110" s="10"/>
      <c r="J110" s="5">
        <f t="shared" si="5"/>
        <v>33793666.665009998</v>
      </c>
      <c r="K110" s="19">
        <f t="shared" si="6"/>
        <v>5.6391236970243556E-2</v>
      </c>
      <c r="L110" s="20">
        <f t="shared" si="7"/>
        <v>1.2065001366547856</v>
      </c>
      <c r="M110" s="21">
        <f t="shared" si="4"/>
        <v>2.0878326332179213</v>
      </c>
      <c r="N110" t="s">
        <v>4343</v>
      </c>
    </row>
    <row r="111" spans="1:14" ht="15" customHeight="1" x14ac:dyDescent="0.25">
      <c r="A111" s="4" t="s">
        <v>1006</v>
      </c>
      <c r="B111" s="5">
        <v>884576666.70000005</v>
      </c>
      <c r="C111" s="6">
        <v>985260000</v>
      </c>
      <c r="D111" s="7">
        <v>1011930000</v>
      </c>
      <c r="E111" s="8">
        <v>1187690000</v>
      </c>
      <c r="F111" s="6">
        <v>1535366667</v>
      </c>
      <c r="G111" s="9">
        <v>1237133333</v>
      </c>
      <c r="H111" s="10" t="s">
        <v>1007</v>
      </c>
      <c r="I111" s="10"/>
      <c r="J111" s="5">
        <f t="shared" si="5"/>
        <v>998595000.00001001</v>
      </c>
      <c r="K111" s="19">
        <f t="shared" si="6"/>
        <v>1.3353762035659968E-2</v>
      </c>
      <c r="L111" s="20">
        <f t="shared" si="7"/>
        <v>1.1288959313446132</v>
      </c>
      <c r="M111" s="21">
        <f t="shared" si="4"/>
        <v>0.74478750069462574</v>
      </c>
      <c r="N111" t="s">
        <v>4344</v>
      </c>
    </row>
    <row r="112" spans="1:14" ht="15" customHeight="1" x14ac:dyDescent="0.25">
      <c r="A112" s="4" t="s">
        <v>4088</v>
      </c>
      <c r="B112" s="5">
        <v>2362000000</v>
      </c>
      <c r="C112" s="6">
        <v>1542033333</v>
      </c>
      <c r="D112" s="7">
        <v>1727266667</v>
      </c>
      <c r="E112" s="8">
        <v>869353333.29999995</v>
      </c>
      <c r="F112" s="6">
        <v>469423333.30000001</v>
      </c>
      <c r="G112" s="9">
        <v>711476666.70000005</v>
      </c>
      <c r="H112" s="10" t="s">
        <v>4089</v>
      </c>
      <c r="I112" s="10"/>
      <c r="J112" s="5">
        <f t="shared" si="5"/>
        <v>1634650000.00001</v>
      </c>
      <c r="K112" s="19">
        <f t="shared" si="6"/>
        <v>5.6658408221943186E-2</v>
      </c>
      <c r="L112" s="20">
        <f t="shared" si="7"/>
        <v>0.69206181202371297</v>
      </c>
      <c r="M112" s="21">
        <f t="shared" si="4"/>
        <v>2.7169620331862365</v>
      </c>
      <c r="N112" t="s">
        <v>4345</v>
      </c>
    </row>
    <row r="113" spans="1:14" ht="15" customHeight="1" x14ac:dyDescent="0.25">
      <c r="A113" s="4" t="s">
        <v>4086</v>
      </c>
      <c r="B113" s="5">
        <v>108223000</v>
      </c>
      <c r="C113" s="6">
        <v>142483333.30000001</v>
      </c>
      <c r="D113" s="7">
        <v>89256666.670000002</v>
      </c>
      <c r="E113" s="8">
        <v>123632333.3</v>
      </c>
      <c r="F113" s="6">
        <v>122213333.3</v>
      </c>
      <c r="G113" s="9">
        <v>133433333.3</v>
      </c>
      <c r="H113" s="10" t="s">
        <v>4087</v>
      </c>
      <c r="I113" s="10"/>
      <c r="J113" s="5">
        <f t="shared" si="5"/>
        <v>115869999.98501001</v>
      </c>
      <c r="K113" s="19">
        <f t="shared" si="6"/>
        <v>0.22968269024288379</v>
      </c>
      <c r="L113" s="20">
        <f t="shared" si="7"/>
        <v>1.0706596563115975</v>
      </c>
      <c r="M113" s="21">
        <f t="shared" si="4"/>
        <v>0.87536162354383074</v>
      </c>
      <c r="N113" t="s">
        <v>4346</v>
      </c>
    </row>
    <row r="114" spans="1:14" ht="15" customHeight="1" x14ac:dyDescent="0.25">
      <c r="A114" s="4" t="s">
        <v>4084</v>
      </c>
      <c r="B114" s="5">
        <v>0</v>
      </c>
      <c r="C114" s="6">
        <v>0</v>
      </c>
      <c r="D114" s="7">
        <v>0</v>
      </c>
      <c r="E114" s="8">
        <v>22653666.670000002</v>
      </c>
      <c r="F114" s="6">
        <v>0</v>
      </c>
      <c r="G114" s="9">
        <v>0</v>
      </c>
      <c r="H114" s="10" t="s">
        <v>4085</v>
      </c>
      <c r="I114" s="10"/>
      <c r="J114" s="5">
        <f t="shared" si="5"/>
        <v>1.0000000000000001E-5</v>
      </c>
      <c r="K114" s="19">
        <f t="shared" si="6"/>
        <v>0</v>
      </c>
      <c r="L114" s="20" t="e">
        <f t="shared" si="7"/>
        <v>#DIV/0!</v>
      </c>
      <c r="M114" s="21">
        <f t="shared" si="4"/>
        <v>0</v>
      </c>
      <c r="N114" t="s">
        <v>4347</v>
      </c>
    </row>
    <row r="115" spans="1:14" ht="15" customHeight="1" x14ac:dyDescent="0.25">
      <c r="A115" s="4" t="s">
        <v>4082</v>
      </c>
      <c r="B115" s="5">
        <v>0</v>
      </c>
      <c r="C115" s="6">
        <v>0</v>
      </c>
      <c r="D115" s="7">
        <v>0</v>
      </c>
      <c r="E115" s="8">
        <v>0</v>
      </c>
      <c r="F115" s="6">
        <v>0</v>
      </c>
      <c r="G115" s="9">
        <v>17864000</v>
      </c>
      <c r="H115" s="10" t="s">
        <v>4083</v>
      </c>
      <c r="I115" s="10"/>
      <c r="J115" s="5">
        <f t="shared" si="5"/>
        <v>1.0000000000000001E-5</v>
      </c>
      <c r="K115" s="19">
        <f t="shared" si="6"/>
        <v>0</v>
      </c>
      <c r="L115" s="20" t="e">
        <f t="shared" si="7"/>
        <v>#DIV/0!</v>
      </c>
      <c r="M115" s="21" t="e">
        <f t="shared" si="4"/>
        <v>#DIV/0!</v>
      </c>
      <c r="N115" t="s">
        <v>4262</v>
      </c>
    </row>
    <row r="116" spans="1:14" ht="15" customHeight="1" x14ac:dyDescent="0.25">
      <c r="A116" s="4" t="s">
        <v>4080</v>
      </c>
      <c r="B116" s="5">
        <v>68507666.670000002</v>
      </c>
      <c r="C116" s="6">
        <v>26471666.670000002</v>
      </c>
      <c r="D116" s="7">
        <v>23982333.329999998</v>
      </c>
      <c r="E116" s="8">
        <v>39450000</v>
      </c>
      <c r="F116" s="6">
        <v>0</v>
      </c>
      <c r="G116" s="9">
        <v>12679666.67</v>
      </c>
      <c r="H116" s="10" t="s">
        <v>4081</v>
      </c>
      <c r="I116" s="10"/>
      <c r="J116" s="5">
        <f t="shared" si="5"/>
        <v>25227000.000009999</v>
      </c>
      <c r="K116" s="19">
        <f t="shared" si="6"/>
        <v>4.9338671661295776E-2</v>
      </c>
      <c r="L116" s="20">
        <f t="shared" si="7"/>
        <v>0.36823615846570762</v>
      </c>
      <c r="M116" s="21">
        <f t="shared" si="4"/>
        <v>1.7365694973384032</v>
      </c>
      <c r="N116" t="s">
        <v>4348</v>
      </c>
    </row>
    <row r="117" spans="1:14" ht="15" customHeight="1" x14ac:dyDescent="0.25">
      <c r="A117" s="4" t="s">
        <v>4078</v>
      </c>
      <c r="B117" s="5">
        <v>13367000</v>
      </c>
      <c r="C117" s="6">
        <v>0</v>
      </c>
      <c r="D117" s="7">
        <v>0</v>
      </c>
      <c r="E117" s="8">
        <v>0</v>
      </c>
      <c r="F117" s="6">
        <v>0</v>
      </c>
      <c r="G117" s="9">
        <v>0</v>
      </c>
      <c r="H117" s="10" t="s">
        <v>4079</v>
      </c>
      <c r="I117" s="10"/>
      <c r="J117" s="5">
        <f t="shared" si="5"/>
        <v>1.0000000000000001E-5</v>
      </c>
      <c r="K117" s="19">
        <f t="shared" si="6"/>
        <v>0</v>
      </c>
      <c r="L117" s="20">
        <f t="shared" si="7"/>
        <v>7.4811101967531987E-13</v>
      </c>
      <c r="M117" s="21" t="e">
        <f t="shared" si="4"/>
        <v>#DIV/0!</v>
      </c>
      <c r="N117" t="s">
        <v>4349</v>
      </c>
    </row>
    <row r="118" spans="1:14" ht="15" customHeight="1" x14ac:dyDescent="0.25">
      <c r="A118" s="4" t="s">
        <v>1004</v>
      </c>
      <c r="B118" s="5">
        <v>279836666.69999999</v>
      </c>
      <c r="C118" s="6">
        <v>252173333.30000001</v>
      </c>
      <c r="D118" s="7">
        <v>308960000</v>
      </c>
      <c r="E118" s="8">
        <v>68830000</v>
      </c>
      <c r="F118" s="6">
        <v>98632000</v>
      </c>
      <c r="G118" s="9">
        <v>93743333.329999998</v>
      </c>
      <c r="H118" s="10" t="s">
        <v>1005</v>
      </c>
      <c r="I118" s="10"/>
      <c r="J118" s="5">
        <f t="shared" si="5"/>
        <v>280566666.65000999</v>
      </c>
      <c r="K118" s="19">
        <f t="shared" si="6"/>
        <v>0.10119995254254122</v>
      </c>
      <c r="L118" s="20">
        <f t="shared" si="7"/>
        <v>1.002608664399196</v>
      </c>
      <c r="M118" s="21">
        <f t="shared" si="4"/>
        <v>4.0656206116518954</v>
      </c>
      <c r="N118" t="s">
        <v>4350</v>
      </c>
    </row>
    <row r="119" spans="1:14" ht="15" customHeight="1" x14ac:dyDescent="0.25">
      <c r="A119" s="4" t="s">
        <v>4076</v>
      </c>
      <c r="B119" s="5">
        <v>0</v>
      </c>
      <c r="C119" s="6">
        <v>16991000</v>
      </c>
      <c r="D119" s="7">
        <v>0</v>
      </c>
      <c r="E119" s="8">
        <v>45814333.329999998</v>
      </c>
      <c r="F119" s="6">
        <v>83546000</v>
      </c>
      <c r="G119" s="9">
        <v>40213333.329999998</v>
      </c>
      <c r="H119" s="10" t="s">
        <v>4077</v>
      </c>
      <c r="I119" s="10"/>
      <c r="J119" s="5">
        <f t="shared" si="5"/>
        <v>8495500.0000100005</v>
      </c>
      <c r="K119" s="19">
        <f t="shared" si="6"/>
        <v>0.99999999999882283</v>
      </c>
      <c r="L119" s="20" t="e">
        <f t="shared" si="7"/>
        <v>#DIV/0!</v>
      </c>
      <c r="M119" s="21">
        <f t="shared" si="4"/>
        <v>0</v>
      </c>
      <c r="N119" t="s">
        <v>4351</v>
      </c>
    </row>
    <row r="120" spans="1:14" ht="15" customHeight="1" x14ac:dyDescent="0.25">
      <c r="A120" s="4" t="s">
        <v>4074</v>
      </c>
      <c r="B120" s="5">
        <v>3726033333</v>
      </c>
      <c r="C120" s="6">
        <v>5751966667</v>
      </c>
      <c r="D120" s="7">
        <v>2697800000</v>
      </c>
      <c r="E120" s="8">
        <v>2841566667</v>
      </c>
      <c r="F120" s="6">
        <v>4487300000</v>
      </c>
      <c r="G120" s="9">
        <v>2440366667</v>
      </c>
      <c r="H120" s="10" t="s">
        <v>4075</v>
      </c>
      <c r="I120" s="10"/>
      <c r="J120" s="5">
        <f t="shared" si="5"/>
        <v>4224883333.50001</v>
      </c>
      <c r="K120" s="19">
        <f t="shared" si="6"/>
        <v>0.36144982309722667</v>
      </c>
      <c r="L120" s="20">
        <f t="shared" si="7"/>
        <v>1.1338823236179594</v>
      </c>
      <c r="M120" s="21">
        <f t="shared" si="4"/>
        <v>1.3112602200298826</v>
      </c>
      <c r="N120" t="s">
        <v>4352</v>
      </c>
    </row>
    <row r="121" spans="1:14" ht="15" customHeight="1" x14ac:dyDescent="0.25">
      <c r="A121" s="4" t="s">
        <v>4072</v>
      </c>
      <c r="B121" s="5">
        <v>344766666.69999999</v>
      </c>
      <c r="C121" s="6">
        <v>734410000</v>
      </c>
      <c r="D121" s="7">
        <v>253783333.30000001</v>
      </c>
      <c r="E121" s="8">
        <v>369053333.30000001</v>
      </c>
      <c r="F121" s="6">
        <v>881600000</v>
      </c>
      <c r="G121" s="9">
        <v>336193333.30000001</v>
      </c>
      <c r="H121" s="10" t="s">
        <v>4073</v>
      </c>
      <c r="I121" s="10"/>
      <c r="J121" s="5">
        <f t="shared" si="5"/>
        <v>494096666.65000999</v>
      </c>
      <c r="K121" s="19">
        <f t="shared" si="6"/>
        <v>0.48636906413340431</v>
      </c>
      <c r="L121" s="20">
        <f t="shared" si="7"/>
        <v>1.4331335200683715</v>
      </c>
      <c r="M121" s="21">
        <f t="shared" si="4"/>
        <v>0.9341919868794204</v>
      </c>
      <c r="N121" t="s">
        <v>4353</v>
      </c>
    </row>
    <row r="122" spans="1:14" ht="15" customHeight="1" x14ac:dyDescent="0.25">
      <c r="A122" s="4" t="s">
        <v>1002</v>
      </c>
      <c r="B122" s="5">
        <v>246710000</v>
      </c>
      <c r="C122" s="6">
        <v>865746666.70000005</v>
      </c>
      <c r="D122" s="7">
        <v>379776666.69999999</v>
      </c>
      <c r="E122" s="8">
        <v>536583333.30000001</v>
      </c>
      <c r="F122" s="6">
        <v>773630000</v>
      </c>
      <c r="G122" s="9">
        <v>509996666.69999999</v>
      </c>
      <c r="H122" s="10" t="s">
        <v>1003</v>
      </c>
      <c r="I122" s="10"/>
      <c r="J122" s="5">
        <f t="shared" si="5"/>
        <v>622761666.70001006</v>
      </c>
      <c r="K122" s="19">
        <f t="shared" si="6"/>
        <v>0.39017334077026311</v>
      </c>
      <c r="L122" s="20">
        <f t="shared" si="7"/>
        <v>2.52426600745819</v>
      </c>
      <c r="M122" s="21">
        <f t="shared" si="4"/>
        <v>0.45977946889018662</v>
      </c>
      <c r="N122" t="s">
        <v>4354</v>
      </c>
    </row>
    <row r="123" spans="1:14" ht="15" customHeight="1" x14ac:dyDescent="0.25">
      <c r="A123" s="4" t="s">
        <v>4070</v>
      </c>
      <c r="B123" s="5">
        <v>0</v>
      </c>
      <c r="C123" s="6">
        <v>0</v>
      </c>
      <c r="D123" s="7">
        <v>0</v>
      </c>
      <c r="E123" s="8">
        <v>0</v>
      </c>
      <c r="F123" s="6">
        <v>5582333.3329999996</v>
      </c>
      <c r="G123" s="9">
        <v>0</v>
      </c>
      <c r="H123" s="10" t="s">
        <v>4071</v>
      </c>
      <c r="I123" s="10"/>
      <c r="J123" s="5">
        <f t="shared" si="5"/>
        <v>1.0000000000000001E-5</v>
      </c>
      <c r="K123" s="19">
        <f t="shared" si="6"/>
        <v>0</v>
      </c>
      <c r="L123" s="20" t="e">
        <f t="shared" si="7"/>
        <v>#DIV/0!</v>
      </c>
      <c r="M123" s="21" t="e">
        <f t="shared" si="4"/>
        <v>#DIV/0!</v>
      </c>
      <c r="N123" t="s">
        <v>4355</v>
      </c>
    </row>
    <row r="124" spans="1:14" ht="15" customHeight="1" x14ac:dyDescent="0.25">
      <c r="A124" s="4" t="s">
        <v>4068</v>
      </c>
      <c r="B124" s="5">
        <v>368853333.30000001</v>
      </c>
      <c r="C124" s="6">
        <v>503870000</v>
      </c>
      <c r="D124" s="7">
        <v>393786666.69999999</v>
      </c>
      <c r="E124" s="8">
        <v>615410000</v>
      </c>
      <c r="F124" s="6">
        <v>526500000</v>
      </c>
      <c r="G124" s="9">
        <v>570750000</v>
      </c>
      <c r="H124" s="10" t="s">
        <v>4069</v>
      </c>
      <c r="I124" s="10"/>
      <c r="J124" s="5">
        <f t="shared" si="5"/>
        <v>448828333.35001004</v>
      </c>
      <c r="K124" s="19">
        <f t="shared" si="6"/>
        <v>0.12263411767963596</v>
      </c>
      <c r="L124" s="20">
        <f t="shared" si="7"/>
        <v>1.2168205973211683</v>
      </c>
      <c r="M124" s="21">
        <f t="shared" si="4"/>
        <v>0.59936194293235401</v>
      </c>
      <c r="N124" t="s">
        <v>4262</v>
      </c>
    </row>
    <row r="125" spans="1:14" ht="15" customHeight="1" x14ac:dyDescent="0.25">
      <c r="A125" s="4" t="s">
        <v>4066</v>
      </c>
      <c r="B125" s="5">
        <v>584756666.70000005</v>
      </c>
      <c r="C125" s="6">
        <v>1613266667</v>
      </c>
      <c r="D125" s="7">
        <v>476493333.30000001</v>
      </c>
      <c r="E125" s="8">
        <v>589610000</v>
      </c>
      <c r="F125" s="6">
        <v>607296666.70000005</v>
      </c>
      <c r="G125" s="9">
        <v>423653333.30000001</v>
      </c>
      <c r="H125" s="10" t="s">
        <v>4067</v>
      </c>
      <c r="I125" s="10"/>
      <c r="J125" s="5">
        <f t="shared" si="5"/>
        <v>1044880000.15001</v>
      </c>
      <c r="K125" s="19">
        <f t="shared" si="6"/>
        <v>0.54397315171923921</v>
      </c>
      <c r="L125" s="20">
        <f t="shared" si="7"/>
        <v>1.7868629117931352</v>
      </c>
      <c r="M125" s="21">
        <f t="shared" si="4"/>
        <v>0.99176857024134601</v>
      </c>
      <c r="N125" t="s">
        <v>4356</v>
      </c>
    </row>
    <row r="126" spans="1:14" ht="15" customHeight="1" x14ac:dyDescent="0.25">
      <c r="A126" s="4" t="s">
        <v>1000</v>
      </c>
      <c r="B126" s="5">
        <v>58745333.329999998</v>
      </c>
      <c r="C126" s="6">
        <v>18800000</v>
      </c>
      <c r="D126" s="7">
        <v>0</v>
      </c>
      <c r="E126" s="8">
        <v>9568000</v>
      </c>
      <c r="F126" s="6">
        <v>0</v>
      </c>
      <c r="G126" s="9">
        <v>29815333.329999998</v>
      </c>
      <c r="H126" s="10" t="s">
        <v>1001</v>
      </c>
      <c r="I126" s="10"/>
      <c r="J126" s="5">
        <f t="shared" si="5"/>
        <v>9400000.0000100005</v>
      </c>
      <c r="K126" s="19">
        <f t="shared" si="6"/>
        <v>0.99999999999893607</v>
      </c>
      <c r="L126" s="20">
        <f t="shared" si="7"/>
        <v>0.16001271023871474</v>
      </c>
      <c r="M126" s="21">
        <f t="shared" si="4"/>
        <v>6.1397714600752504</v>
      </c>
      <c r="N126" t="s">
        <v>4357</v>
      </c>
    </row>
    <row r="127" spans="1:14" ht="15" customHeight="1" x14ac:dyDescent="0.25">
      <c r="A127" s="4" t="s">
        <v>998</v>
      </c>
      <c r="B127" s="5">
        <v>306233333.30000001</v>
      </c>
      <c r="C127" s="6">
        <v>310653333.30000001</v>
      </c>
      <c r="D127" s="7">
        <v>270256666.69999999</v>
      </c>
      <c r="E127" s="8">
        <v>314386666.69999999</v>
      </c>
      <c r="F127" s="6">
        <v>315060000</v>
      </c>
      <c r="G127" s="9">
        <v>300696666.69999999</v>
      </c>
      <c r="H127" s="10" t="s">
        <v>999</v>
      </c>
      <c r="I127" s="10"/>
      <c r="J127" s="5">
        <f t="shared" si="5"/>
        <v>290455000.00001001</v>
      </c>
      <c r="K127" s="19">
        <f t="shared" si="6"/>
        <v>6.9540318810140347E-2</v>
      </c>
      <c r="L127" s="20">
        <f t="shared" si="7"/>
        <v>0.94847610764654144</v>
      </c>
      <c r="M127" s="21">
        <f t="shared" si="4"/>
        <v>0.97406590589358488</v>
      </c>
      <c r="N127" t="s">
        <v>4358</v>
      </c>
    </row>
    <row r="128" spans="1:14" ht="15" customHeight="1" x14ac:dyDescent="0.25">
      <c r="A128" s="4" t="s">
        <v>996</v>
      </c>
      <c r="B128" s="5">
        <v>1322233333</v>
      </c>
      <c r="C128" s="6">
        <v>2183466667</v>
      </c>
      <c r="D128" s="7">
        <v>1795833333</v>
      </c>
      <c r="E128" s="8">
        <v>3742366667</v>
      </c>
      <c r="F128" s="6">
        <v>3343466667</v>
      </c>
      <c r="G128" s="9">
        <v>3237600000</v>
      </c>
      <c r="H128" s="10" t="s">
        <v>997</v>
      </c>
      <c r="I128" s="10"/>
      <c r="J128" s="5">
        <f t="shared" si="5"/>
        <v>1989650000.00001</v>
      </c>
      <c r="K128" s="19">
        <f t="shared" si="6"/>
        <v>9.7412442891965434E-2</v>
      </c>
      <c r="L128" s="20">
        <f t="shared" si="7"/>
        <v>1.5047646662225009</v>
      </c>
      <c r="M128" s="21">
        <f t="shared" si="4"/>
        <v>0.35331474723184841</v>
      </c>
      <c r="N128" t="s">
        <v>4359</v>
      </c>
    </row>
    <row r="129" spans="1:14" ht="15" customHeight="1" x14ac:dyDescent="0.25">
      <c r="A129" s="4" t="s">
        <v>994</v>
      </c>
      <c r="B129" s="5">
        <v>211553333.30000001</v>
      </c>
      <c r="C129" s="6">
        <v>311980000</v>
      </c>
      <c r="D129" s="7">
        <v>310156666.69999999</v>
      </c>
      <c r="E129" s="8">
        <v>507166666.69999999</v>
      </c>
      <c r="F129" s="6">
        <v>393046666.69999999</v>
      </c>
      <c r="G129" s="9">
        <v>449260000</v>
      </c>
      <c r="H129" s="10" t="s">
        <v>995</v>
      </c>
      <c r="I129" s="10"/>
      <c r="J129" s="5">
        <f t="shared" si="5"/>
        <v>311068333.35001004</v>
      </c>
      <c r="K129" s="19">
        <f t="shared" si="6"/>
        <v>2.9307600686380715E-3</v>
      </c>
      <c r="L129" s="20">
        <f t="shared" si="7"/>
        <v>1.4704014751159207</v>
      </c>
      <c r="M129" s="21">
        <f t="shared" si="4"/>
        <v>0.41712783428083289</v>
      </c>
      <c r="N129" t="s">
        <v>4360</v>
      </c>
    </row>
    <row r="130" spans="1:14" ht="15" customHeight="1" x14ac:dyDescent="0.25">
      <c r="A130" s="4" t="s">
        <v>4064</v>
      </c>
      <c r="B130" s="5">
        <v>325040000</v>
      </c>
      <c r="C130" s="6">
        <v>527480000</v>
      </c>
      <c r="D130" s="7">
        <v>137216666.69999999</v>
      </c>
      <c r="E130" s="8">
        <v>53228000</v>
      </c>
      <c r="F130" s="6">
        <v>47734000</v>
      </c>
      <c r="G130" s="9">
        <v>51574666.670000002</v>
      </c>
      <c r="H130" s="10" t="s">
        <v>4065</v>
      </c>
      <c r="I130" s="10"/>
      <c r="J130" s="5">
        <f t="shared" si="5"/>
        <v>332348333.35001004</v>
      </c>
      <c r="K130" s="19">
        <f t="shared" si="6"/>
        <v>0.58712996897895864</v>
      </c>
      <c r="L130" s="20">
        <f t="shared" si="7"/>
        <v>1.0224844122262184</v>
      </c>
      <c r="M130" s="21">
        <f t="shared" ref="M130:M193" si="8">B130/E130</f>
        <v>6.1065604569023826</v>
      </c>
      <c r="N130" t="s">
        <v>4361</v>
      </c>
    </row>
    <row r="131" spans="1:14" ht="15" customHeight="1" x14ac:dyDescent="0.25">
      <c r="A131" s="4" t="s">
        <v>4062</v>
      </c>
      <c r="B131" s="5">
        <v>1449833333</v>
      </c>
      <c r="C131" s="6">
        <v>1576366667</v>
      </c>
      <c r="D131" s="7">
        <v>860223333.29999995</v>
      </c>
      <c r="E131" s="8">
        <v>353913333.30000001</v>
      </c>
      <c r="F131" s="6">
        <v>301970000</v>
      </c>
      <c r="G131" s="9">
        <v>367176666.69999999</v>
      </c>
      <c r="H131" s="10" t="s">
        <v>4063</v>
      </c>
      <c r="I131" s="10"/>
      <c r="J131" s="5">
        <f t="shared" ref="J131:J194" si="9">AVERAGE(C131:D131)+0.00001</f>
        <v>1218295000.1500101</v>
      </c>
      <c r="K131" s="19">
        <f t="shared" ref="K131:K194" si="10">(ABS(C131-D131)/2)/J131</f>
        <v>0.2939121204682858</v>
      </c>
      <c r="L131" s="20">
        <f t="shared" ref="L131:L194" si="11">J131/B131</f>
        <v>0.84030003478338433</v>
      </c>
      <c r="M131" s="21">
        <f t="shared" si="8"/>
        <v>4.0965773159244803</v>
      </c>
      <c r="N131" t="s">
        <v>4362</v>
      </c>
    </row>
    <row r="132" spans="1:14" ht="15" customHeight="1" x14ac:dyDescent="0.25">
      <c r="A132" s="4" t="s">
        <v>4060</v>
      </c>
      <c r="B132" s="5">
        <v>344060000</v>
      </c>
      <c r="C132" s="6">
        <v>321690000</v>
      </c>
      <c r="D132" s="7">
        <v>211273333.30000001</v>
      </c>
      <c r="E132" s="8">
        <v>205986666.69999999</v>
      </c>
      <c r="F132" s="6">
        <v>163646666.69999999</v>
      </c>
      <c r="G132" s="9">
        <v>210256666.69999999</v>
      </c>
      <c r="H132" s="10" t="s">
        <v>4061</v>
      </c>
      <c r="I132" s="10"/>
      <c r="J132" s="5">
        <f t="shared" si="9"/>
        <v>266481666.65001002</v>
      </c>
      <c r="K132" s="19">
        <f t="shared" si="10"/>
        <v>0.20717497771623125</v>
      </c>
      <c r="L132" s="20">
        <f t="shared" si="11"/>
        <v>0.77452091684592805</v>
      </c>
      <c r="M132" s="21">
        <f t="shared" si="8"/>
        <v>1.6703022846672435</v>
      </c>
      <c r="N132" t="s">
        <v>4262</v>
      </c>
    </row>
    <row r="133" spans="1:14" ht="15" customHeight="1" x14ac:dyDescent="0.25">
      <c r="A133" s="4" t="s">
        <v>4058</v>
      </c>
      <c r="B133" s="5">
        <v>52417666.670000002</v>
      </c>
      <c r="C133" s="6">
        <v>65644666.670000002</v>
      </c>
      <c r="D133" s="7">
        <v>58379000</v>
      </c>
      <c r="E133" s="8">
        <v>74626000</v>
      </c>
      <c r="F133" s="6">
        <v>65981666.670000002</v>
      </c>
      <c r="G133" s="9">
        <v>59905000</v>
      </c>
      <c r="H133" s="10" t="s">
        <v>4059</v>
      </c>
      <c r="I133" s="10"/>
      <c r="J133" s="5">
        <f t="shared" si="9"/>
        <v>62011833.33501</v>
      </c>
      <c r="K133" s="19">
        <f t="shared" si="10"/>
        <v>5.858290490097498E-2</v>
      </c>
      <c r="L133" s="20">
        <f t="shared" si="11"/>
        <v>1.1830330740475519</v>
      </c>
      <c r="M133" s="21">
        <f t="shared" si="8"/>
        <v>0.70240488127462286</v>
      </c>
      <c r="N133" t="s">
        <v>4262</v>
      </c>
    </row>
    <row r="134" spans="1:14" ht="15" customHeight="1" x14ac:dyDescent="0.25">
      <c r="A134" s="4" t="s">
        <v>4056</v>
      </c>
      <c r="B134" s="5">
        <v>418810000</v>
      </c>
      <c r="C134" s="6">
        <v>72173666.670000002</v>
      </c>
      <c r="D134" s="7">
        <v>45394666.670000002</v>
      </c>
      <c r="E134" s="8">
        <v>41262000</v>
      </c>
      <c r="F134" s="6">
        <v>33557666.670000002</v>
      </c>
      <c r="G134" s="9">
        <v>34777000</v>
      </c>
      <c r="H134" s="10" t="s">
        <v>4057</v>
      </c>
      <c r="I134" s="10"/>
      <c r="J134" s="5">
        <f t="shared" si="9"/>
        <v>58784166.67001</v>
      </c>
      <c r="K134" s="19">
        <f t="shared" si="10"/>
        <v>0.22777391870098482</v>
      </c>
      <c r="L134" s="20">
        <f t="shared" si="11"/>
        <v>0.1403599882285762</v>
      </c>
      <c r="M134" s="21">
        <f t="shared" si="8"/>
        <v>10.150016964761766</v>
      </c>
      <c r="N134" t="s">
        <v>4363</v>
      </c>
    </row>
    <row r="135" spans="1:14" ht="15" customHeight="1" x14ac:dyDescent="0.25">
      <c r="A135" s="4" t="s">
        <v>4054</v>
      </c>
      <c r="B135" s="5">
        <v>113976666.7</v>
      </c>
      <c r="C135" s="6">
        <v>158761666.69999999</v>
      </c>
      <c r="D135" s="7">
        <v>153683333.30000001</v>
      </c>
      <c r="E135" s="8">
        <v>166190000</v>
      </c>
      <c r="F135" s="6">
        <v>119976666.7</v>
      </c>
      <c r="G135" s="9">
        <v>233486666.69999999</v>
      </c>
      <c r="H135" s="10" t="s">
        <v>4055</v>
      </c>
      <c r="I135" s="10"/>
      <c r="J135" s="5">
        <f t="shared" si="9"/>
        <v>156222500.00001001</v>
      </c>
      <c r="K135" s="19">
        <f t="shared" si="10"/>
        <v>1.625352750083903E-2</v>
      </c>
      <c r="L135" s="20">
        <f t="shared" si="11"/>
        <v>1.3706533497001279</v>
      </c>
      <c r="M135" s="21">
        <f t="shared" si="8"/>
        <v>0.68582144954570068</v>
      </c>
      <c r="N135" t="s">
        <v>4364</v>
      </c>
    </row>
    <row r="136" spans="1:14" ht="15" customHeight="1" x14ac:dyDescent="0.25">
      <c r="A136" s="4" t="s">
        <v>4052</v>
      </c>
      <c r="B136" s="5">
        <v>0</v>
      </c>
      <c r="C136" s="6">
        <v>0</v>
      </c>
      <c r="D136" s="7">
        <v>6074666.6670000004</v>
      </c>
      <c r="E136" s="8">
        <v>0</v>
      </c>
      <c r="F136" s="6">
        <v>0</v>
      </c>
      <c r="G136" s="9">
        <v>0</v>
      </c>
      <c r="H136" s="10" t="s">
        <v>4053</v>
      </c>
      <c r="I136" s="10"/>
      <c r="J136" s="5">
        <f t="shared" si="9"/>
        <v>3037333.3335100003</v>
      </c>
      <c r="K136" s="19">
        <f t="shared" si="10"/>
        <v>0.99999999999670763</v>
      </c>
      <c r="L136" s="20" t="e">
        <f t="shared" si="11"/>
        <v>#DIV/0!</v>
      </c>
      <c r="M136" s="21" t="e">
        <f t="shared" si="8"/>
        <v>#DIV/0!</v>
      </c>
      <c r="N136" t="s">
        <v>4365</v>
      </c>
    </row>
    <row r="137" spans="1:14" ht="15" customHeight="1" x14ac:dyDescent="0.25">
      <c r="A137" s="4" t="s">
        <v>4050</v>
      </c>
      <c r="B137" s="5">
        <v>0</v>
      </c>
      <c r="C137" s="6">
        <v>0</v>
      </c>
      <c r="D137" s="7">
        <v>0</v>
      </c>
      <c r="E137" s="8">
        <v>4046666.6669999999</v>
      </c>
      <c r="F137" s="6">
        <v>0</v>
      </c>
      <c r="G137" s="9">
        <v>0</v>
      </c>
      <c r="H137" s="10" t="s">
        <v>4051</v>
      </c>
      <c r="I137" s="10"/>
      <c r="J137" s="5">
        <f t="shared" si="9"/>
        <v>1.0000000000000001E-5</v>
      </c>
      <c r="K137" s="19">
        <f t="shared" si="10"/>
        <v>0</v>
      </c>
      <c r="L137" s="20" t="e">
        <f t="shared" si="11"/>
        <v>#DIV/0!</v>
      </c>
      <c r="M137" s="21">
        <f t="shared" si="8"/>
        <v>0</v>
      </c>
      <c r="N137" t="s">
        <v>4366</v>
      </c>
    </row>
    <row r="138" spans="1:14" ht="15" customHeight="1" x14ac:dyDescent="0.25">
      <c r="A138" s="4" t="s">
        <v>4048</v>
      </c>
      <c r="B138" s="5">
        <v>0</v>
      </c>
      <c r="C138" s="6">
        <v>0</v>
      </c>
      <c r="D138" s="7">
        <v>71971000</v>
      </c>
      <c r="E138" s="8">
        <v>116373333.3</v>
      </c>
      <c r="F138" s="6">
        <v>161043333.30000001</v>
      </c>
      <c r="G138" s="9">
        <v>225403333.30000001</v>
      </c>
      <c r="H138" s="10" t="s">
        <v>4049</v>
      </c>
      <c r="I138" s="10"/>
      <c r="J138" s="5">
        <f t="shared" si="9"/>
        <v>35985500.000009999</v>
      </c>
      <c r="K138" s="19">
        <f t="shared" si="10"/>
        <v>0.99999999999972211</v>
      </c>
      <c r="L138" s="20" t="e">
        <f t="shared" si="11"/>
        <v>#DIV/0!</v>
      </c>
      <c r="M138" s="21">
        <f t="shared" si="8"/>
        <v>0</v>
      </c>
      <c r="N138" t="s">
        <v>4262</v>
      </c>
    </row>
    <row r="139" spans="1:14" ht="15" customHeight="1" x14ac:dyDescent="0.25">
      <c r="A139" s="4" t="s">
        <v>4046</v>
      </c>
      <c r="B139" s="5">
        <v>0</v>
      </c>
      <c r="C139" s="6">
        <v>0</v>
      </c>
      <c r="D139" s="7">
        <v>0</v>
      </c>
      <c r="E139" s="8">
        <v>6959666.6670000004</v>
      </c>
      <c r="F139" s="6">
        <v>0</v>
      </c>
      <c r="G139" s="9">
        <v>0</v>
      </c>
      <c r="H139" s="10" t="s">
        <v>4047</v>
      </c>
      <c r="I139" s="10"/>
      <c r="J139" s="5">
        <f t="shared" si="9"/>
        <v>1.0000000000000001E-5</v>
      </c>
      <c r="K139" s="19">
        <f t="shared" si="10"/>
        <v>0</v>
      </c>
      <c r="L139" s="20" t="e">
        <f t="shared" si="11"/>
        <v>#DIV/0!</v>
      </c>
      <c r="M139" s="21">
        <f t="shared" si="8"/>
        <v>0</v>
      </c>
      <c r="N139" t="s">
        <v>4367</v>
      </c>
    </row>
    <row r="140" spans="1:14" ht="15" customHeight="1" x14ac:dyDescent="0.25">
      <c r="A140" s="4" t="s">
        <v>4044</v>
      </c>
      <c r="B140" s="5">
        <v>135810000</v>
      </c>
      <c r="C140" s="6">
        <v>187876666.69999999</v>
      </c>
      <c r="D140" s="7">
        <v>190203333.30000001</v>
      </c>
      <c r="E140" s="8">
        <v>210270000</v>
      </c>
      <c r="F140" s="6">
        <v>140206666.69999999</v>
      </c>
      <c r="G140" s="9">
        <v>0</v>
      </c>
      <c r="H140" s="10" t="s">
        <v>4045</v>
      </c>
      <c r="I140" s="10"/>
      <c r="J140" s="5">
        <f t="shared" si="9"/>
        <v>189040000.00001001</v>
      </c>
      <c r="K140" s="19">
        <f t="shared" si="10"/>
        <v>6.1539002327547099E-3</v>
      </c>
      <c r="L140" s="20">
        <f t="shared" si="11"/>
        <v>1.3919446285252191</v>
      </c>
      <c r="M140" s="21">
        <f t="shared" si="8"/>
        <v>0.64588386360393779</v>
      </c>
      <c r="N140" t="s">
        <v>4368</v>
      </c>
    </row>
    <row r="141" spans="1:14" ht="15" customHeight="1" x14ac:dyDescent="0.25">
      <c r="A141" s="4" t="s">
        <v>992</v>
      </c>
      <c r="B141" s="5">
        <v>179133333.30000001</v>
      </c>
      <c r="C141" s="6">
        <v>85963000</v>
      </c>
      <c r="D141" s="7">
        <v>53673666.670000002</v>
      </c>
      <c r="E141" s="8">
        <v>67527333.329999998</v>
      </c>
      <c r="F141" s="6">
        <v>76782000</v>
      </c>
      <c r="G141" s="9">
        <v>67238666.670000002</v>
      </c>
      <c r="H141" s="10" t="s">
        <v>993</v>
      </c>
      <c r="I141" s="10"/>
      <c r="J141" s="5">
        <f t="shared" si="9"/>
        <v>69818333.335010007</v>
      </c>
      <c r="K141" s="19">
        <f t="shared" si="10"/>
        <v>0.23123821342931353</v>
      </c>
      <c r="L141" s="20">
        <f t="shared" si="11"/>
        <v>0.38975623379978719</v>
      </c>
      <c r="M141" s="21">
        <f t="shared" si="8"/>
        <v>2.6527529589328154</v>
      </c>
      <c r="N141" t="s">
        <v>4369</v>
      </c>
    </row>
    <row r="142" spans="1:14" ht="15" customHeight="1" x14ac:dyDescent="0.25">
      <c r="A142" s="4" t="s">
        <v>4042</v>
      </c>
      <c r="B142" s="5">
        <v>68530666.670000002</v>
      </c>
      <c r="C142" s="6">
        <v>35434333.329999998</v>
      </c>
      <c r="D142" s="7">
        <v>24615000</v>
      </c>
      <c r="E142" s="8">
        <v>25296333.329999998</v>
      </c>
      <c r="F142" s="6">
        <v>25738000</v>
      </c>
      <c r="G142" s="9">
        <v>25353000</v>
      </c>
      <c r="H142" s="10" t="s">
        <v>4043</v>
      </c>
      <c r="I142" s="10"/>
      <c r="J142" s="5">
        <f t="shared" si="9"/>
        <v>30024666.665009998</v>
      </c>
      <c r="K142" s="19">
        <f t="shared" si="10"/>
        <v>0.18017407904495708</v>
      </c>
      <c r="L142" s="20">
        <f t="shared" si="11"/>
        <v>0.43812016027203776</v>
      </c>
      <c r="M142" s="21">
        <f t="shared" si="8"/>
        <v>2.7091146284321992</v>
      </c>
      <c r="N142" t="s">
        <v>4370</v>
      </c>
    </row>
    <row r="143" spans="1:14" ht="15" customHeight="1" x14ac:dyDescent="0.25">
      <c r="A143" s="4" t="s">
        <v>4040</v>
      </c>
      <c r="B143" s="5">
        <v>0</v>
      </c>
      <c r="C143" s="6">
        <v>0</v>
      </c>
      <c r="D143" s="7">
        <v>0</v>
      </c>
      <c r="E143" s="8">
        <v>0</v>
      </c>
      <c r="F143" s="6">
        <v>0</v>
      </c>
      <c r="G143" s="9">
        <v>17065000</v>
      </c>
      <c r="H143" s="10" t="s">
        <v>4041</v>
      </c>
      <c r="I143" s="10"/>
      <c r="J143" s="5">
        <f t="shared" si="9"/>
        <v>1.0000000000000001E-5</v>
      </c>
      <c r="K143" s="19">
        <f t="shared" si="10"/>
        <v>0</v>
      </c>
      <c r="L143" s="20" t="e">
        <f t="shared" si="11"/>
        <v>#DIV/0!</v>
      </c>
      <c r="M143" s="21" t="e">
        <f t="shared" si="8"/>
        <v>#DIV/0!</v>
      </c>
      <c r="N143" t="s">
        <v>4371</v>
      </c>
    </row>
    <row r="144" spans="1:14" ht="15" customHeight="1" x14ac:dyDescent="0.25">
      <c r="A144" s="4" t="s">
        <v>4038</v>
      </c>
      <c r="B144" s="5">
        <v>90665666.670000002</v>
      </c>
      <c r="C144" s="6">
        <v>96546666.670000002</v>
      </c>
      <c r="D144" s="7">
        <v>69608333.329999998</v>
      </c>
      <c r="E144" s="8">
        <v>234190000</v>
      </c>
      <c r="F144" s="6">
        <v>250843333.30000001</v>
      </c>
      <c r="G144" s="9">
        <v>151400000</v>
      </c>
      <c r="H144" s="10" t="s">
        <v>4039</v>
      </c>
      <c r="I144" s="10"/>
      <c r="J144" s="5">
        <f t="shared" si="9"/>
        <v>83077500.000009999</v>
      </c>
      <c r="K144" s="19">
        <f t="shared" si="10"/>
        <v>0.1621277321777663</v>
      </c>
      <c r="L144" s="20">
        <f t="shared" si="11"/>
        <v>0.91630606216563759</v>
      </c>
      <c r="M144" s="21">
        <f t="shared" si="8"/>
        <v>0.38714576484905422</v>
      </c>
      <c r="N144" t="s">
        <v>4372</v>
      </c>
    </row>
    <row r="145" spans="1:14" ht="15" customHeight="1" x14ac:dyDescent="0.25">
      <c r="A145" s="4" t="s">
        <v>4036</v>
      </c>
      <c r="B145" s="5">
        <v>0</v>
      </c>
      <c r="C145" s="6">
        <v>26118666.670000002</v>
      </c>
      <c r="D145" s="7">
        <v>0</v>
      </c>
      <c r="E145" s="8">
        <v>0</v>
      </c>
      <c r="F145" s="6">
        <v>0</v>
      </c>
      <c r="G145" s="9">
        <v>0</v>
      </c>
      <c r="H145" s="10" t="s">
        <v>4037</v>
      </c>
      <c r="I145" s="10"/>
      <c r="J145" s="5">
        <f t="shared" si="9"/>
        <v>13059333.335010001</v>
      </c>
      <c r="K145" s="19">
        <f t="shared" si="10"/>
        <v>0.99999999999923417</v>
      </c>
      <c r="L145" s="20" t="e">
        <f t="shared" si="11"/>
        <v>#DIV/0!</v>
      </c>
      <c r="M145" s="21" t="e">
        <f t="shared" si="8"/>
        <v>#DIV/0!</v>
      </c>
      <c r="N145" t="s">
        <v>4373</v>
      </c>
    </row>
    <row r="146" spans="1:14" ht="15" customHeight="1" x14ac:dyDescent="0.25">
      <c r="A146" s="4" t="s">
        <v>4034</v>
      </c>
      <c r="B146" s="5">
        <v>522593333.30000001</v>
      </c>
      <c r="C146" s="6">
        <v>282446666.69999999</v>
      </c>
      <c r="D146" s="7">
        <v>149543333.30000001</v>
      </c>
      <c r="E146" s="8">
        <v>89586666.670000002</v>
      </c>
      <c r="F146" s="6">
        <v>44300333.329999998</v>
      </c>
      <c r="G146" s="9">
        <v>139750000</v>
      </c>
      <c r="H146" s="10" t="s">
        <v>4035</v>
      </c>
      <c r="I146" s="10"/>
      <c r="J146" s="5">
        <f t="shared" si="9"/>
        <v>215995000.00001001</v>
      </c>
      <c r="K146" s="19">
        <f t="shared" si="10"/>
        <v>0.30765372670662239</v>
      </c>
      <c r="L146" s="20">
        <f t="shared" si="11"/>
        <v>0.41331373026914581</v>
      </c>
      <c r="M146" s="21">
        <f t="shared" si="8"/>
        <v>5.8333829433013324</v>
      </c>
      <c r="N146" t="s">
        <v>4374</v>
      </c>
    </row>
    <row r="147" spans="1:14" ht="15" customHeight="1" x14ac:dyDescent="0.25">
      <c r="A147" s="4" t="s">
        <v>4032</v>
      </c>
      <c r="B147" s="5">
        <v>0</v>
      </c>
      <c r="C147" s="6">
        <v>0</v>
      </c>
      <c r="D147" s="7">
        <v>0</v>
      </c>
      <c r="E147" s="8">
        <v>0</v>
      </c>
      <c r="F147" s="6">
        <v>0</v>
      </c>
      <c r="G147" s="9">
        <v>15567000</v>
      </c>
      <c r="H147" s="10" t="s">
        <v>4033</v>
      </c>
      <c r="I147" s="10"/>
      <c r="J147" s="5">
        <f t="shared" si="9"/>
        <v>1.0000000000000001E-5</v>
      </c>
      <c r="K147" s="19">
        <f t="shared" si="10"/>
        <v>0</v>
      </c>
      <c r="L147" s="20" t="e">
        <f t="shared" si="11"/>
        <v>#DIV/0!</v>
      </c>
      <c r="M147" s="21" t="e">
        <f t="shared" si="8"/>
        <v>#DIV/0!</v>
      </c>
      <c r="N147" t="s">
        <v>4262</v>
      </c>
    </row>
    <row r="148" spans="1:14" ht="15" customHeight="1" x14ac:dyDescent="0.25">
      <c r="A148" s="4" t="s">
        <v>4030</v>
      </c>
      <c r="B148" s="5">
        <v>128396000</v>
      </c>
      <c r="C148" s="6">
        <v>224716666.69999999</v>
      </c>
      <c r="D148" s="7">
        <v>261596666.69999999</v>
      </c>
      <c r="E148" s="8">
        <v>104055333.3</v>
      </c>
      <c r="F148" s="6">
        <v>67027000</v>
      </c>
      <c r="G148" s="9">
        <v>125376666.7</v>
      </c>
      <c r="H148" s="10" t="s">
        <v>4031</v>
      </c>
      <c r="I148" s="10"/>
      <c r="J148" s="5">
        <f t="shared" si="9"/>
        <v>243156666.70001</v>
      </c>
      <c r="K148" s="19">
        <f t="shared" si="10"/>
        <v>7.5835880834597913E-2</v>
      </c>
      <c r="L148" s="20">
        <f t="shared" si="11"/>
        <v>1.8938025070875262</v>
      </c>
      <c r="M148" s="21">
        <f t="shared" si="8"/>
        <v>1.2339204145339084</v>
      </c>
      <c r="N148" t="s">
        <v>4262</v>
      </c>
    </row>
    <row r="149" spans="1:14" ht="15" customHeight="1" x14ac:dyDescent="0.25">
      <c r="A149" s="4" t="s">
        <v>4028</v>
      </c>
      <c r="B149" s="5">
        <v>259546666.69999999</v>
      </c>
      <c r="C149" s="6">
        <v>374340000</v>
      </c>
      <c r="D149" s="7">
        <v>272236666.69999999</v>
      </c>
      <c r="E149" s="8">
        <v>399353333.30000001</v>
      </c>
      <c r="F149" s="6">
        <v>258846666.69999999</v>
      </c>
      <c r="G149" s="9">
        <v>278403333.30000001</v>
      </c>
      <c r="H149" s="10" t="s">
        <v>4029</v>
      </c>
      <c r="I149" s="10"/>
      <c r="J149" s="5">
        <f t="shared" si="9"/>
        <v>323288333.35001004</v>
      </c>
      <c r="K149" s="19">
        <f t="shared" si="10"/>
        <v>0.15791373020172866</v>
      </c>
      <c r="L149" s="20">
        <f t="shared" si="11"/>
        <v>1.2455884618379114</v>
      </c>
      <c r="M149" s="21">
        <f t="shared" si="8"/>
        <v>0.64991736654674359</v>
      </c>
      <c r="N149" t="s">
        <v>4316</v>
      </c>
    </row>
    <row r="150" spans="1:14" ht="15" customHeight="1" x14ac:dyDescent="0.25">
      <c r="A150" s="4" t="s">
        <v>990</v>
      </c>
      <c r="B150" s="5">
        <v>706740000</v>
      </c>
      <c r="C150" s="6">
        <v>845546666.70000005</v>
      </c>
      <c r="D150" s="7">
        <v>729120000</v>
      </c>
      <c r="E150" s="8">
        <v>892803333.29999995</v>
      </c>
      <c r="F150" s="6">
        <v>542943333.29999995</v>
      </c>
      <c r="G150" s="9">
        <v>816950000</v>
      </c>
      <c r="H150" s="10" t="s">
        <v>991</v>
      </c>
      <c r="I150" s="10"/>
      <c r="J150" s="5">
        <f t="shared" si="9"/>
        <v>787333333.35001004</v>
      </c>
      <c r="K150" s="19">
        <f t="shared" si="10"/>
        <v>7.393734125584292E-2</v>
      </c>
      <c r="L150" s="20">
        <f t="shared" si="11"/>
        <v>1.1140353359792994</v>
      </c>
      <c r="M150" s="21">
        <f t="shared" si="8"/>
        <v>0.7915965069123696</v>
      </c>
      <c r="N150" t="s">
        <v>4375</v>
      </c>
    </row>
    <row r="151" spans="1:14" ht="15" customHeight="1" x14ac:dyDescent="0.25">
      <c r="A151" s="4" t="s">
        <v>4026</v>
      </c>
      <c r="B151" s="5">
        <v>868443333.29999995</v>
      </c>
      <c r="C151" s="6">
        <v>1095900000</v>
      </c>
      <c r="D151" s="7">
        <v>1112250000</v>
      </c>
      <c r="E151" s="8">
        <v>3075933333</v>
      </c>
      <c r="F151" s="6">
        <v>2035933333</v>
      </c>
      <c r="G151" s="9">
        <v>2538033333</v>
      </c>
      <c r="H151" s="10" t="s">
        <v>4027</v>
      </c>
      <c r="I151" s="10"/>
      <c r="J151" s="5">
        <f t="shared" si="9"/>
        <v>1104075000.00001</v>
      </c>
      <c r="K151" s="19">
        <f t="shared" si="10"/>
        <v>7.4043882888390061E-3</v>
      </c>
      <c r="L151" s="20">
        <f t="shared" si="11"/>
        <v>1.2713264730867733</v>
      </c>
      <c r="M151" s="21">
        <f t="shared" si="8"/>
        <v>0.28233490107960019</v>
      </c>
      <c r="N151" t="s">
        <v>4376</v>
      </c>
    </row>
    <row r="152" spans="1:14" ht="15" customHeight="1" x14ac:dyDescent="0.25">
      <c r="A152" s="4" t="s">
        <v>4024</v>
      </c>
      <c r="B152" s="5">
        <v>6914400000</v>
      </c>
      <c r="C152" s="6">
        <v>6517133333</v>
      </c>
      <c r="D152" s="7">
        <v>7175233333</v>
      </c>
      <c r="E152" s="8">
        <v>17876333333</v>
      </c>
      <c r="F152" s="6">
        <v>14629666667</v>
      </c>
      <c r="G152" s="9">
        <v>16502000000</v>
      </c>
      <c r="H152" s="10" t="s">
        <v>4025</v>
      </c>
      <c r="I152" s="10"/>
      <c r="J152" s="5">
        <f t="shared" si="9"/>
        <v>6846183333.0000095</v>
      </c>
      <c r="K152" s="19">
        <f t="shared" si="10"/>
        <v>4.8063276134296819E-2</v>
      </c>
      <c r="L152" s="20">
        <f t="shared" si="11"/>
        <v>0.99013411619229574</v>
      </c>
      <c r="M152" s="21">
        <f t="shared" si="8"/>
        <v>0.38679072890389138</v>
      </c>
      <c r="N152" t="s">
        <v>4377</v>
      </c>
    </row>
    <row r="153" spans="1:14" ht="15" customHeight="1" x14ac:dyDescent="0.25">
      <c r="A153" s="4" t="s">
        <v>988</v>
      </c>
      <c r="B153" s="5">
        <v>479966666.69999999</v>
      </c>
      <c r="C153" s="6">
        <v>586686666.70000005</v>
      </c>
      <c r="D153" s="7">
        <v>295916666.69999999</v>
      </c>
      <c r="E153" s="8">
        <v>337316666.69999999</v>
      </c>
      <c r="F153" s="6">
        <v>562930000</v>
      </c>
      <c r="G153" s="9">
        <v>292086666.69999999</v>
      </c>
      <c r="H153" s="10" t="s">
        <v>989</v>
      </c>
      <c r="I153" s="10"/>
      <c r="J153" s="5">
        <f t="shared" si="9"/>
        <v>441301666.70001006</v>
      </c>
      <c r="K153" s="19">
        <f t="shared" si="10"/>
        <v>0.32944584389895465</v>
      </c>
      <c r="L153" s="20">
        <f t="shared" si="11"/>
        <v>0.9194423223891145</v>
      </c>
      <c r="M153" s="21">
        <f t="shared" si="8"/>
        <v>1.4228963881196801</v>
      </c>
      <c r="N153" t="s">
        <v>4378</v>
      </c>
    </row>
    <row r="154" spans="1:14" ht="15" customHeight="1" x14ac:dyDescent="0.25">
      <c r="A154" s="4" t="s">
        <v>4022</v>
      </c>
      <c r="B154" s="5">
        <v>52977333.329999998</v>
      </c>
      <c r="C154" s="6">
        <v>57790000</v>
      </c>
      <c r="D154" s="7">
        <v>52788333.329999998</v>
      </c>
      <c r="E154" s="8">
        <v>87021666.670000002</v>
      </c>
      <c r="F154" s="6">
        <v>78512000</v>
      </c>
      <c r="G154" s="9">
        <v>36484333.329999998</v>
      </c>
      <c r="H154" s="10" t="s">
        <v>4023</v>
      </c>
      <c r="I154" s="10"/>
      <c r="J154" s="5">
        <f t="shared" si="9"/>
        <v>55289166.665009998</v>
      </c>
      <c r="K154" s="19">
        <f t="shared" si="10"/>
        <v>4.5231886929174223E-2</v>
      </c>
      <c r="L154" s="20">
        <f t="shared" si="11"/>
        <v>1.0436381597504996</v>
      </c>
      <c r="M154" s="21">
        <f t="shared" si="8"/>
        <v>0.60878325315117754</v>
      </c>
      <c r="N154" t="s">
        <v>4379</v>
      </c>
    </row>
    <row r="155" spans="1:14" ht="15" customHeight="1" x14ac:dyDescent="0.25">
      <c r="A155" s="4" t="s">
        <v>4020</v>
      </c>
      <c r="B155" s="5">
        <v>98079000</v>
      </c>
      <c r="C155" s="6">
        <v>106556666.7</v>
      </c>
      <c r="D155" s="7">
        <v>97477333.329999998</v>
      </c>
      <c r="E155" s="8">
        <v>109099000</v>
      </c>
      <c r="F155" s="6">
        <v>95841000</v>
      </c>
      <c r="G155" s="9">
        <v>110225333.3</v>
      </c>
      <c r="H155" s="10" t="s">
        <v>4021</v>
      </c>
      <c r="I155" s="10"/>
      <c r="J155" s="5">
        <f t="shared" si="9"/>
        <v>102017000.01501</v>
      </c>
      <c r="K155" s="19">
        <f t="shared" si="10"/>
        <v>4.449911960096916E-2</v>
      </c>
      <c r="L155" s="20">
        <f t="shared" si="11"/>
        <v>1.0401513067528216</v>
      </c>
      <c r="M155" s="21">
        <f t="shared" si="8"/>
        <v>0.8989908248471572</v>
      </c>
      <c r="N155" t="s">
        <v>4380</v>
      </c>
    </row>
    <row r="156" spans="1:14" ht="15" customHeight="1" x14ac:dyDescent="0.25">
      <c r="A156" s="4" t="s">
        <v>4018</v>
      </c>
      <c r="B156" s="5">
        <v>64060666.670000002</v>
      </c>
      <c r="C156" s="6">
        <v>99331000</v>
      </c>
      <c r="D156" s="7">
        <v>52497666.670000002</v>
      </c>
      <c r="E156" s="8">
        <v>89966000</v>
      </c>
      <c r="F156" s="6">
        <v>93433333.329999998</v>
      </c>
      <c r="G156" s="9">
        <v>51077333.329999998</v>
      </c>
      <c r="H156" s="10" t="s">
        <v>4019</v>
      </c>
      <c r="I156" s="10"/>
      <c r="J156" s="5">
        <f t="shared" si="9"/>
        <v>75914333.335010007</v>
      </c>
      <c r="K156" s="19">
        <f t="shared" si="10"/>
        <v>0.30846173095747587</v>
      </c>
      <c r="L156" s="20">
        <f t="shared" si="11"/>
        <v>1.1850381408934221</v>
      </c>
      <c r="M156" s="21">
        <f t="shared" si="8"/>
        <v>0.7120541834693106</v>
      </c>
      <c r="N156" t="s">
        <v>4262</v>
      </c>
    </row>
    <row r="157" spans="1:14" ht="15" customHeight="1" x14ac:dyDescent="0.25">
      <c r="A157" s="4" t="s">
        <v>4016</v>
      </c>
      <c r="B157" s="5">
        <v>0</v>
      </c>
      <c r="C157" s="6">
        <v>0</v>
      </c>
      <c r="D157" s="7">
        <v>0</v>
      </c>
      <c r="E157" s="8">
        <v>0</v>
      </c>
      <c r="F157" s="6">
        <v>0</v>
      </c>
      <c r="G157" s="9">
        <v>2997000</v>
      </c>
      <c r="H157" s="10" t="s">
        <v>4017</v>
      </c>
      <c r="I157" s="10"/>
      <c r="J157" s="5">
        <f t="shared" si="9"/>
        <v>1.0000000000000001E-5</v>
      </c>
      <c r="K157" s="19">
        <f t="shared" si="10"/>
        <v>0</v>
      </c>
      <c r="L157" s="20" t="e">
        <f t="shared" si="11"/>
        <v>#DIV/0!</v>
      </c>
      <c r="M157" s="21" t="e">
        <f t="shared" si="8"/>
        <v>#DIV/0!</v>
      </c>
      <c r="N157" t="s">
        <v>4326</v>
      </c>
    </row>
    <row r="158" spans="1:14" ht="15" customHeight="1" x14ac:dyDescent="0.25">
      <c r="A158" s="4" t="s">
        <v>4014</v>
      </c>
      <c r="B158" s="5">
        <v>0</v>
      </c>
      <c r="C158" s="6">
        <v>0</v>
      </c>
      <c r="D158" s="7">
        <v>12279333.33</v>
      </c>
      <c r="E158" s="8">
        <v>0</v>
      </c>
      <c r="F158" s="6">
        <v>0</v>
      </c>
      <c r="G158" s="9">
        <v>0</v>
      </c>
      <c r="H158" s="10" t="s">
        <v>4015</v>
      </c>
      <c r="I158" s="10"/>
      <c r="J158" s="5">
        <f t="shared" si="9"/>
        <v>6139666.6650099996</v>
      </c>
      <c r="K158" s="19">
        <f t="shared" si="10"/>
        <v>0.9999999999983713</v>
      </c>
      <c r="L158" s="20" t="e">
        <f t="shared" si="11"/>
        <v>#DIV/0!</v>
      </c>
      <c r="M158" s="21" t="e">
        <f t="shared" si="8"/>
        <v>#DIV/0!</v>
      </c>
      <c r="N158" t="s">
        <v>4330</v>
      </c>
    </row>
    <row r="159" spans="1:14" ht="15" customHeight="1" x14ac:dyDescent="0.25">
      <c r="A159" s="4" t="s">
        <v>986</v>
      </c>
      <c r="B159" s="5">
        <v>16065333333</v>
      </c>
      <c r="C159" s="6">
        <v>7769700000</v>
      </c>
      <c r="D159" s="7">
        <v>11051333333</v>
      </c>
      <c r="E159" s="8">
        <v>2729433333</v>
      </c>
      <c r="F159" s="6">
        <v>3725000000</v>
      </c>
      <c r="G159" s="9">
        <v>2622833333</v>
      </c>
      <c r="H159" s="10" t="s">
        <v>987</v>
      </c>
      <c r="I159" s="10"/>
      <c r="J159" s="5">
        <f t="shared" si="9"/>
        <v>9410516666.5000095</v>
      </c>
      <c r="K159" s="19">
        <f t="shared" si="10"/>
        <v>0.17435989166684701</v>
      </c>
      <c r="L159" s="20">
        <f t="shared" si="11"/>
        <v>0.58576541621889355</v>
      </c>
      <c r="M159" s="21">
        <f t="shared" si="8"/>
        <v>5.8859592351142433</v>
      </c>
      <c r="N159" t="s">
        <v>4381</v>
      </c>
    </row>
    <row r="160" spans="1:14" ht="15" customHeight="1" x14ac:dyDescent="0.25">
      <c r="A160" s="4" t="s">
        <v>4012</v>
      </c>
      <c r="B160" s="5">
        <v>316213333.30000001</v>
      </c>
      <c r="C160" s="6">
        <v>63813666.670000002</v>
      </c>
      <c r="D160" s="7">
        <v>95412666.670000002</v>
      </c>
      <c r="E160" s="8">
        <v>23742666.670000002</v>
      </c>
      <c r="F160" s="6">
        <v>0</v>
      </c>
      <c r="G160" s="9">
        <v>28452333.329999998</v>
      </c>
      <c r="H160" s="10" t="s">
        <v>4013</v>
      </c>
      <c r="I160" s="10"/>
      <c r="J160" s="5">
        <f t="shared" si="9"/>
        <v>79613166.67001</v>
      </c>
      <c r="K160" s="19">
        <f t="shared" si="10"/>
        <v>0.19845335465033845</v>
      </c>
      <c r="L160" s="20">
        <f t="shared" si="11"/>
        <v>0.25177042928319177</v>
      </c>
      <c r="M160" s="21">
        <f t="shared" si="8"/>
        <v>13.318357945847369</v>
      </c>
      <c r="N160" t="s">
        <v>4382</v>
      </c>
    </row>
    <row r="161" spans="1:14" ht="15" customHeight="1" x14ac:dyDescent="0.25">
      <c r="A161" s="4" t="s">
        <v>4010</v>
      </c>
      <c r="B161" s="5">
        <v>0</v>
      </c>
      <c r="C161" s="6">
        <v>0</v>
      </c>
      <c r="D161" s="7">
        <v>0</v>
      </c>
      <c r="E161" s="8">
        <v>1031000</v>
      </c>
      <c r="F161" s="6">
        <v>0</v>
      </c>
      <c r="G161" s="9">
        <v>0</v>
      </c>
      <c r="H161" s="10" t="s">
        <v>4011</v>
      </c>
      <c r="I161" s="10"/>
      <c r="J161" s="5">
        <f t="shared" si="9"/>
        <v>1.0000000000000001E-5</v>
      </c>
      <c r="K161" s="19">
        <f t="shared" si="10"/>
        <v>0</v>
      </c>
      <c r="L161" s="20" t="e">
        <f t="shared" si="11"/>
        <v>#DIV/0!</v>
      </c>
      <c r="M161" s="21">
        <f t="shared" si="8"/>
        <v>0</v>
      </c>
      <c r="N161" t="s">
        <v>4383</v>
      </c>
    </row>
    <row r="162" spans="1:14" ht="15" customHeight="1" x14ac:dyDescent="0.25">
      <c r="A162" s="4" t="s">
        <v>4008</v>
      </c>
      <c r="B162" s="5">
        <v>0</v>
      </c>
      <c r="C162" s="6">
        <v>4317666.6670000004</v>
      </c>
      <c r="D162" s="7">
        <v>0</v>
      </c>
      <c r="E162" s="8">
        <v>0</v>
      </c>
      <c r="F162" s="6">
        <v>0</v>
      </c>
      <c r="G162" s="9">
        <v>0</v>
      </c>
      <c r="H162" s="10" t="s">
        <v>4009</v>
      </c>
      <c r="I162" s="10"/>
      <c r="J162" s="5">
        <f t="shared" si="9"/>
        <v>2158833.3335100003</v>
      </c>
      <c r="K162" s="19">
        <f t="shared" si="10"/>
        <v>0.99999999999536782</v>
      </c>
      <c r="L162" s="20" t="e">
        <f t="shared" si="11"/>
        <v>#DIV/0!</v>
      </c>
      <c r="M162" s="21" t="e">
        <f t="shared" si="8"/>
        <v>#DIV/0!</v>
      </c>
      <c r="N162" t="s">
        <v>4384</v>
      </c>
    </row>
    <row r="163" spans="1:14" ht="15" customHeight="1" x14ac:dyDescent="0.25">
      <c r="A163" s="4" t="s">
        <v>984</v>
      </c>
      <c r="B163" s="5">
        <v>131210666.7</v>
      </c>
      <c r="C163" s="6">
        <v>432233333.30000001</v>
      </c>
      <c r="D163" s="7">
        <v>302473333.30000001</v>
      </c>
      <c r="E163" s="8">
        <v>1507600000</v>
      </c>
      <c r="F163" s="6">
        <v>1651000000</v>
      </c>
      <c r="G163" s="9">
        <v>1199706667</v>
      </c>
      <c r="H163" s="10" t="s">
        <v>985</v>
      </c>
      <c r="I163" s="10"/>
      <c r="J163" s="5">
        <f t="shared" si="9"/>
        <v>367353333.30001003</v>
      </c>
      <c r="K163" s="19">
        <f t="shared" si="10"/>
        <v>0.17661470338970306</v>
      </c>
      <c r="L163" s="20">
        <f t="shared" si="11"/>
        <v>2.7997215663870261</v>
      </c>
      <c r="M163" s="21">
        <f t="shared" si="8"/>
        <v>8.7032811554789077E-2</v>
      </c>
      <c r="N163" t="s">
        <v>4385</v>
      </c>
    </row>
    <row r="164" spans="1:14" ht="15" customHeight="1" x14ac:dyDescent="0.25">
      <c r="A164" s="4" t="s">
        <v>982</v>
      </c>
      <c r="B164" s="5">
        <v>0</v>
      </c>
      <c r="C164" s="6">
        <v>0</v>
      </c>
      <c r="D164" s="7">
        <v>0</v>
      </c>
      <c r="E164" s="8">
        <v>0</v>
      </c>
      <c r="F164" s="6">
        <v>0</v>
      </c>
      <c r="G164" s="9">
        <v>14692000</v>
      </c>
      <c r="H164" s="10" t="s">
        <v>983</v>
      </c>
      <c r="I164" s="10"/>
      <c r="J164" s="5">
        <f t="shared" si="9"/>
        <v>1.0000000000000001E-5</v>
      </c>
      <c r="K164" s="19">
        <f t="shared" si="10"/>
        <v>0</v>
      </c>
      <c r="L164" s="20" t="e">
        <f t="shared" si="11"/>
        <v>#DIV/0!</v>
      </c>
      <c r="M164" s="21" t="e">
        <f t="shared" si="8"/>
        <v>#DIV/0!</v>
      </c>
      <c r="N164" t="s">
        <v>4386</v>
      </c>
    </row>
    <row r="165" spans="1:14" ht="15" customHeight="1" x14ac:dyDescent="0.25">
      <c r="A165" s="4" t="s">
        <v>4006</v>
      </c>
      <c r="B165" s="5">
        <v>50988000</v>
      </c>
      <c r="C165" s="6">
        <v>0</v>
      </c>
      <c r="D165" s="7">
        <v>0</v>
      </c>
      <c r="E165" s="8">
        <v>12699333.33</v>
      </c>
      <c r="F165" s="6">
        <v>0</v>
      </c>
      <c r="G165" s="9">
        <v>0</v>
      </c>
      <c r="H165" s="10" t="s">
        <v>4007</v>
      </c>
      <c r="I165" s="10"/>
      <c r="J165" s="5">
        <f t="shared" si="9"/>
        <v>1.0000000000000001E-5</v>
      </c>
      <c r="K165" s="19">
        <f t="shared" si="10"/>
        <v>0</v>
      </c>
      <c r="L165" s="20">
        <f t="shared" si="11"/>
        <v>1.9612457833215661E-13</v>
      </c>
      <c r="M165" s="21">
        <f t="shared" si="8"/>
        <v>4.0150139125452817</v>
      </c>
      <c r="N165" t="s">
        <v>4387</v>
      </c>
    </row>
    <row r="166" spans="1:14" ht="15" customHeight="1" x14ac:dyDescent="0.25">
      <c r="A166" s="4" t="s">
        <v>4004</v>
      </c>
      <c r="B166" s="5">
        <v>552513333.29999995</v>
      </c>
      <c r="C166" s="6">
        <v>451353333.30000001</v>
      </c>
      <c r="D166" s="7">
        <v>300986666.69999999</v>
      </c>
      <c r="E166" s="8">
        <v>251540000</v>
      </c>
      <c r="F166" s="6">
        <v>183823333.30000001</v>
      </c>
      <c r="G166" s="9">
        <v>199220000</v>
      </c>
      <c r="H166" s="10" t="s">
        <v>4005</v>
      </c>
      <c r="I166" s="10"/>
      <c r="J166" s="5">
        <f t="shared" si="9"/>
        <v>376170000.00001001</v>
      </c>
      <c r="K166" s="19">
        <f t="shared" si="10"/>
        <v>0.19986530903580299</v>
      </c>
      <c r="L166" s="20">
        <f t="shared" si="11"/>
        <v>0.68083424838502449</v>
      </c>
      <c r="M166" s="21">
        <f t="shared" si="8"/>
        <v>2.1965227530412657</v>
      </c>
      <c r="N166" t="s">
        <v>4388</v>
      </c>
    </row>
    <row r="167" spans="1:14" ht="15" customHeight="1" x14ac:dyDescent="0.25">
      <c r="A167" s="4" t="s">
        <v>4002</v>
      </c>
      <c r="B167" s="5">
        <v>1521066667</v>
      </c>
      <c r="C167" s="6">
        <v>1611466667</v>
      </c>
      <c r="D167" s="7">
        <v>1786033333</v>
      </c>
      <c r="E167" s="8">
        <v>1561533333</v>
      </c>
      <c r="F167" s="6">
        <v>983936666.70000005</v>
      </c>
      <c r="G167" s="9">
        <v>1410433333</v>
      </c>
      <c r="H167" s="10" t="s">
        <v>4003</v>
      </c>
      <c r="I167" s="10"/>
      <c r="J167" s="5">
        <f t="shared" si="9"/>
        <v>1698750000.00001</v>
      </c>
      <c r="K167" s="19">
        <f t="shared" si="10"/>
        <v>5.1380917144959223E-2</v>
      </c>
      <c r="L167" s="20">
        <f t="shared" si="11"/>
        <v>1.1168149541732151</v>
      </c>
      <c r="M167" s="21">
        <f t="shared" si="8"/>
        <v>0.9740853011941436</v>
      </c>
      <c r="N167" t="s">
        <v>4389</v>
      </c>
    </row>
    <row r="168" spans="1:14" ht="15" customHeight="1" x14ac:dyDescent="0.25">
      <c r="A168" s="4" t="s">
        <v>4000</v>
      </c>
      <c r="B168" s="5">
        <v>63015333.329999998</v>
      </c>
      <c r="C168" s="6">
        <v>18910666.670000002</v>
      </c>
      <c r="D168" s="7">
        <v>17537333.329999998</v>
      </c>
      <c r="E168" s="8">
        <v>0</v>
      </c>
      <c r="F168" s="6">
        <v>0</v>
      </c>
      <c r="G168" s="9">
        <v>0</v>
      </c>
      <c r="H168" s="10" t="s">
        <v>4001</v>
      </c>
      <c r="I168" s="10"/>
      <c r="J168" s="5">
        <f t="shared" si="9"/>
        <v>18224000.000009999</v>
      </c>
      <c r="K168" s="19">
        <f t="shared" si="10"/>
        <v>3.7679250987687943E-2</v>
      </c>
      <c r="L168" s="20">
        <f t="shared" si="11"/>
        <v>0.28919945411657477</v>
      </c>
      <c r="M168" s="21" t="e">
        <f t="shared" si="8"/>
        <v>#DIV/0!</v>
      </c>
      <c r="N168" t="s">
        <v>4390</v>
      </c>
    </row>
    <row r="169" spans="1:14" ht="15" customHeight="1" x14ac:dyDescent="0.25">
      <c r="A169" s="4" t="s">
        <v>3998</v>
      </c>
      <c r="B169" s="5">
        <v>585763333.29999995</v>
      </c>
      <c r="C169" s="6">
        <v>658906666.70000005</v>
      </c>
      <c r="D169" s="7">
        <v>405373333.30000001</v>
      </c>
      <c r="E169" s="8">
        <v>673070000</v>
      </c>
      <c r="F169" s="6">
        <v>535493333.30000001</v>
      </c>
      <c r="G169" s="9">
        <v>562413333.29999995</v>
      </c>
      <c r="H169" s="10" t="s">
        <v>3999</v>
      </c>
      <c r="I169" s="10"/>
      <c r="J169" s="5">
        <f t="shared" si="9"/>
        <v>532140000.00001001</v>
      </c>
      <c r="K169" s="19">
        <f t="shared" si="10"/>
        <v>0.23822051847257794</v>
      </c>
      <c r="L169" s="20">
        <f t="shared" si="11"/>
        <v>0.90845563344176306</v>
      </c>
      <c r="M169" s="21">
        <f t="shared" si="8"/>
        <v>0.87028590384358229</v>
      </c>
      <c r="N169" t="s">
        <v>4391</v>
      </c>
    </row>
    <row r="170" spans="1:14" ht="15" customHeight="1" x14ac:dyDescent="0.25">
      <c r="A170" s="4" t="s">
        <v>980</v>
      </c>
      <c r="B170" s="5">
        <v>379800000</v>
      </c>
      <c r="C170" s="6">
        <v>371180000</v>
      </c>
      <c r="D170" s="7">
        <v>256213333.30000001</v>
      </c>
      <c r="E170" s="8">
        <v>361016666.69999999</v>
      </c>
      <c r="F170" s="6">
        <v>298033333.30000001</v>
      </c>
      <c r="G170" s="9">
        <v>296816666.69999999</v>
      </c>
      <c r="H170" s="10" t="s">
        <v>981</v>
      </c>
      <c r="I170" s="10"/>
      <c r="J170" s="5">
        <f t="shared" si="9"/>
        <v>313696666.65000999</v>
      </c>
      <c r="K170" s="19">
        <f t="shared" si="10"/>
        <v>0.18324496069361776</v>
      </c>
      <c r="L170" s="20">
        <f t="shared" si="11"/>
        <v>0.82595225552925222</v>
      </c>
      <c r="M170" s="21">
        <f t="shared" si="8"/>
        <v>1.0520289921008237</v>
      </c>
      <c r="N170" t="s">
        <v>4392</v>
      </c>
    </row>
    <row r="171" spans="1:14" ht="15" customHeight="1" x14ac:dyDescent="0.25">
      <c r="A171" s="4" t="s">
        <v>978</v>
      </c>
      <c r="B171" s="5">
        <v>1052280000</v>
      </c>
      <c r="C171" s="6">
        <v>1170400000</v>
      </c>
      <c r="D171" s="7">
        <v>899663333.29999995</v>
      </c>
      <c r="E171" s="8">
        <v>956586666.70000005</v>
      </c>
      <c r="F171" s="6">
        <v>980230000</v>
      </c>
      <c r="G171" s="9">
        <v>908376666.70000005</v>
      </c>
      <c r="H171" s="10" t="s">
        <v>979</v>
      </c>
      <c r="I171" s="10"/>
      <c r="J171" s="5">
        <f t="shared" si="9"/>
        <v>1035031666.65001</v>
      </c>
      <c r="K171" s="19">
        <f t="shared" si="10"/>
        <v>0.1307866587194709</v>
      </c>
      <c r="L171" s="20">
        <f t="shared" si="11"/>
        <v>0.98360860859277943</v>
      </c>
      <c r="M171" s="21">
        <f t="shared" si="8"/>
        <v>1.1000362399259855</v>
      </c>
      <c r="N171" t="s">
        <v>4393</v>
      </c>
    </row>
    <row r="172" spans="1:14" ht="15" customHeight="1" x14ac:dyDescent="0.25">
      <c r="A172" s="4" t="s">
        <v>976</v>
      </c>
      <c r="B172" s="5">
        <v>3783200000</v>
      </c>
      <c r="C172" s="6">
        <v>3391600000</v>
      </c>
      <c r="D172" s="7">
        <v>2603133333</v>
      </c>
      <c r="E172" s="8">
        <v>3071300000</v>
      </c>
      <c r="F172" s="6">
        <v>2121733333</v>
      </c>
      <c r="G172" s="9">
        <v>2315466667</v>
      </c>
      <c r="H172" s="10" t="s">
        <v>977</v>
      </c>
      <c r="I172" s="10"/>
      <c r="J172" s="5">
        <f t="shared" si="9"/>
        <v>2997366666.50001</v>
      </c>
      <c r="K172" s="19">
        <f t="shared" si="10"/>
        <v>0.13152656226751919</v>
      </c>
      <c r="L172" s="20">
        <f t="shared" si="11"/>
        <v>0.7922834284468202</v>
      </c>
      <c r="M172" s="21">
        <f t="shared" si="8"/>
        <v>1.231791098232019</v>
      </c>
      <c r="N172" t="s">
        <v>4394</v>
      </c>
    </row>
    <row r="173" spans="1:14" ht="15" customHeight="1" x14ac:dyDescent="0.25">
      <c r="A173" s="4" t="s">
        <v>974</v>
      </c>
      <c r="B173" s="5">
        <v>1200700000</v>
      </c>
      <c r="C173" s="6">
        <v>970996666.70000005</v>
      </c>
      <c r="D173" s="7">
        <v>714783333.29999995</v>
      </c>
      <c r="E173" s="8">
        <v>951186666.70000005</v>
      </c>
      <c r="F173" s="6">
        <v>777086666.70000005</v>
      </c>
      <c r="G173" s="9">
        <v>836523333.29999995</v>
      </c>
      <c r="H173" s="10" t="s">
        <v>975</v>
      </c>
      <c r="I173" s="10"/>
      <c r="J173" s="5">
        <f t="shared" si="9"/>
        <v>842890000.00001001</v>
      </c>
      <c r="K173" s="19">
        <f t="shared" si="10"/>
        <v>0.15198503565115085</v>
      </c>
      <c r="L173" s="20">
        <f t="shared" si="11"/>
        <v>0.70199883401350049</v>
      </c>
      <c r="M173" s="21">
        <f t="shared" si="8"/>
        <v>1.2623179466609316</v>
      </c>
      <c r="N173" t="s">
        <v>4395</v>
      </c>
    </row>
    <row r="174" spans="1:14" ht="15" customHeight="1" x14ac:dyDescent="0.25">
      <c r="A174" s="4" t="s">
        <v>3996</v>
      </c>
      <c r="B174" s="5">
        <v>174213333.30000001</v>
      </c>
      <c r="C174" s="6">
        <v>67720666.670000002</v>
      </c>
      <c r="D174" s="7">
        <v>83476000</v>
      </c>
      <c r="E174" s="8">
        <v>33726333.329999998</v>
      </c>
      <c r="F174" s="6">
        <v>32703333.329999998</v>
      </c>
      <c r="G174" s="9">
        <v>44476000</v>
      </c>
      <c r="H174" s="10" t="s">
        <v>3997</v>
      </c>
      <c r="I174" s="10"/>
      <c r="J174" s="5">
        <f t="shared" si="9"/>
        <v>75598333.335010007</v>
      </c>
      <c r="K174" s="19">
        <f t="shared" si="10"/>
        <v>0.10420423728246146</v>
      </c>
      <c r="L174" s="20">
        <f t="shared" si="11"/>
        <v>0.43394114504902825</v>
      </c>
      <c r="M174" s="21">
        <f t="shared" si="8"/>
        <v>5.1654987690296901</v>
      </c>
      <c r="N174" t="s">
        <v>4396</v>
      </c>
    </row>
    <row r="175" spans="1:14" ht="15" customHeight="1" x14ac:dyDescent="0.25">
      <c r="A175" s="4" t="s">
        <v>3994</v>
      </c>
      <c r="B175" s="5">
        <v>24499333.329999998</v>
      </c>
      <c r="C175" s="6">
        <v>0</v>
      </c>
      <c r="D175" s="7">
        <v>0</v>
      </c>
      <c r="E175" s="8">
        <v>0</v>
      </c>
      <c r="F175" s="6">
        <v>0</v>
      </c>
      <c r="G175" s="9">
        <v>0</v>
      </c>
      <c r="H175" s="10" t="s">
        <v>3995</v>
      </c>
      <c r="I175" s="10"/>
      <c r="J175" s="5">
        <f t="shared" si="9"/>
        <v>1.0000000000000001E-5</v>
      </c>
      <c r="K175" s="19">
        <f t="shared" si="10"/>
        <v>0</v>
      </c>
      <c r="L175" s="20">
        <f t="shared" si="11"/>
        <v>4.0817437214729309E-13</v>
      </c>
      <c r="M175" s="21" t="e">
        <f t="shared" si="8"/>
        <v>#DIV/0!</v>
      </c>
      <c r="N175" t="s">
        <v>4397</v>
      </c>
    </row>
    <row r="176" spans="1:14" ht="15" customHeight="1" x14ac:dyDescent="0.25">
      <c r="A176" s="4" t="s">
        <v>3992</v>
      </c>
      <c r="B176" s="5">
        <v>127233333.3</v>
      </c>
      <c r="C176" s="6">
        <v>21771333.329999998</v>
      </c>
      <c r="D176" s="7">
        <v>23833666.670000002</v>
      </c>
      <c r="E176" s="8">
        <v>18318333.329999998</v>
      </c>
      <c r="F176" s="6">
        <v>15850000</v>
      </c>
      <c r="G176" s="9">
        <v>19933000</v>
      </c>
      <c r="H176" s="10" t="s">
        <v>3993</v>
      </c>
      <c r="I176" s="10"/>
      <c r="J176" s="5">
        <f t="shared" si="9"/>
        <v>22802500.000009999</v>
      </c>
      <c r="K176" s="19">
        <f t="shared" si="10"/>
        <v>4.5221649819079029E-2</v>
      </c>
      <c r="L176" s="20">
        <f t="shared" si="11"/>
        <v>0.17921797227653077</v>
      </c>
      <c r="M176" s="21">
        <f t="shared" si="8"/>
        <v>6.9456828308517302</v>
      </c>
      <c r="N176" t="s">
        <v>4331</v>
      </c>
    </row>
    <row r="177" spans="1:14" ht="15" customHeight="1" x14ac:dyDescent="0.25">
      <c r="A177" s="4" t="s">
        <v>3990</v>
      </c>
      <c r="B177" s="5">
        <v>2805033333</v>
      </c>
      <c r="C177" s="6">
        <v>2509633333</v>
      </c>
      <c r="D177" s="7">
        <v>2707266667</v>
      </c>
      <c r="E177" s="8">
        <v>3594300000</v>
      </c>
      <c r="F177" s="6">
        <v>3142033333</v>
      </c>
      <c r="G177" s="9">
        <v>3725133333</v>
      </c>
      <c r="H177" s="10" t="s">
        <v>3991</v>
      </c>
      <c r="I177" s="10"/>
      <c r="J177" s="5">
        <f t="shared" si="9"/>
        <v>2608450000.00001</v>
      </c>
      <c r="K177" s="19">
        <f t="shared" si="10"/>
        <v>3.7883289693112623E-2</v>
      </c>
      <c r="L177" s="20">
        <f t="shared" si="11"/>
        <v>0.92991764814796585</v>
      </c>
      <c r="M177" s="21">
        <f t="shared" si="8"/>
        <v>0.78041157749770473</v>
      </c>
      <c r="N177" t="s">
        <v>4398</v>
      </c>
    </row>
    <row r="178" spans="1:14" ht="15" customHeight="1" x14ac:dyDescent="0.25">
      <c r="A178" s="4" t="s">
        <v>42</v>
      </c>
      <c r="B178" s="5">
        <v>5940633333</v>
      </c>
      <c r="C178" s="6">
        <v>8689800000</v>
      </c>
      <c r="D178" s="7">
        <v>9077166667</v>
      </c>
      <c r="E178" s="8">
        <v>10315400000</v>
      </c>
      <c r="F178" s="6">
        <v>10751933333</v>
      </c>
      <c r="G178" s="9">
        <v>12934666667</v>
      </c>
      <c r="H178" s="10" t="s">
        <v>43</v>
      </c>
      <c r="I178" s="10"/>
      <c r="J178" s="5">
        <f t="shared" si="9"/>
        <v>8883483333.5000095</v>
      </c>
      <c r="K178" s="19">
        <f t="shared" si="10"/>
        <v>2.1802633744987348E-2</v>
      </c>
      <c r="L178" s="20">
        <f t="shared" si="11"/>
        <v>1.4953764751230456</v>
      </c>
      <c r="M178" s="21">
        <f t="shared" si="8"/>
        <v>0.5758994641991585</v>
      </c>
      <c r="N178" t="s">
        <v>4399</v>
      </c>
    </row>
    <row r="179" spans="1:14" ht="15" customHeight="1" x14ac:dyDescent="0.25">
      <c r="A179" s="4" t="s">
        <v>972</v>
      </c>
      <c r="B179" s="5">
        <v>0</v>
      </c>
      <c r="C179" s="6">
        <v>0</v>
      </c>
      <c r="D179" s="7">
        <v>0</v>
      </c>
      <c r="E179" s="8">
        <v>0</v>
      </c>
      <c r="F179" s="6">
        <v>0</v>
      </c>
      <c r="G179" s="9">
        <v>1787400</v>
      </c>
      <c r="H179" s="10" t="s">
        <v>973</v>
      </c>
      <c r="I179" s="10"/>
      <c r="J179" s="5">
        <f t="shared" si="9"/>
        <v>1.0000000000000001E-5</v>
      </c>
      <c r="K179" s="19">
        <f t="shared" si="10"/>
        <v>0</v>
      </c>
      <c r="L179" s="20" t="e">
        <f t="shared" si="11"/>
        <v>#DIV/0!</v>
      </c>
      <c r="M179" s="21" t="e">
        <f t="shared" si="8"/>
        <v>#DIV/0!</v>
      </c>
      <c r="N179" t="s">
        <v>4400</v>
      </c>
    </row>
    <row r="180" spans="1:14" ht="15" customHeight="1" x14ac:dyDescent="0.25">
      <c r="A180" s="4" t="s">
        <v>970</v>
      </c>
      <c r="B180" s="5">
        <v>13643000</v>
      </c>
      <c r="C180" s="6">
        <v>0</v>
      </c>
      <c r="D180" s="7">
        <v>0</v>
      </c>
      <c r="E180" s="8">
        <v>0</v>
      </c>
      <c r="F180" s="6">
        <v>0</v>
      </c>
      <c r="G180" s="9">
        <v>0</v>
      </c>
      <c r="H180" s="10" t="s">
        <v>971</v>
      </c>
      <c r="I180" s="10"/>
      <c r="J180" s="5">
        <f t="shared" si="9"/>
        <v>1.0000000000000001E-5</v>
      </c>
      <c r="K180" s="19">
        <f t="shared" si="10"/>
        <v>0</v>
      </c>
      <c r="L180" s="20">
        <f t="shared" si="11"/>
        <v>7.3297661804588435E-13</v>
      </c>
      <c r="M180" s="21" t="e">
        <f t="shared" si="8"/>
        <v>#DIV/0!</v>
      </c>
      <c r="N180" t="s">
        <v>4401</v>
      </c>
    </row>
    <row r="181" spans="1:14" ht="15" customHeight="1" x14ac:dyDescent="0.25">
      <c r="A181" s="4" t="s">
        <v>3988</v>
      </c>
      <c r="B181" s="5">
        <v>69158666.670000002</v>
      </c>
      <c r="C181" s="6">
        <v>109915333.3</v>
      </c>
      <c r="D181" s="7">
        <v>70090333.329999998</v>
      </c>
      <c r="E181" s="8">
        <v>33910000</v>
      </c>
      <c r="F181" s="6">
        <v>25829000</v>
      </c>
      <c r="G181" s="9">
        <v>12420000</v>
      </c>
      <c r="H181" s="10" t="s">
        <v>3989</v>
      </c>
      <c r="I181" s="10"/>
      <c r="J181" s="5">
        <f t="shared" si="9"/>
        <v>90002833.315009996</v>
      </c>
      <c r="K181" s="19">
        <f t="shared" si="10"/>
        <v>0.2212430348198732</v>
      </c>
      <c r="L181" s="20">
        <f t="shared" si="11"/>
        <v>1.3013963057511038</v>
      </c>
      <c r="M181" s="21">
        <f t="shared" si="8"/>
        <v>2.0394770471837216</v>
      </c>
      <c r="N181" t="s">
        <v>4262</v>
      </c>
    </row>
    <row r="182" spans="1:14" ht="15" customHeight="1" x14ac:dyDescent="0.25">
      <c r="A182" s="4" t="s">
        <v>58</v>
      </c>
      <c r="B182" s="5">
        <v>511586666.69999999</v>
      </c>
      <c r="C182" s="6">
        <v>317426666.69999999</v>
      </c>
      <c r="D182" s="7">
        <v>323406666.69999999</v>
      </c>
      <c r="E182" s="8">
        <v>133243333.3</v>
      </c>
      <c r="F182" s="6">
        <v>121043333.3</v>
      </c>
      <c r="G182" s="9">
        <v>113853333.3</v>
      </c>
      <c r="H182" s="10" t="s">
        <v>59</v>
      </c>
      <c r="I182" s="10"/>
      <c r="J182" s="5">
        <f t="shared" si="9"/>
        <v>320416666.70001</v>
      </c>
      <c r="K182" s="19">
        <f t="shared" si="10"/>
        <v>9.3315994788728835E-3</v>
      </c>
      <c r="L182" s="20">
        <f t="shared" si="11"/>
        <v>0.62631942455979961</v>
      </c>
      <c r="M182" s="21">
        <f t="shared" si="8"/>
        <v>3.8394916580790763</v>
      </c>
      <c r="N182" t="s">
        <v>4402</v>
      </c>
    </row>
    <row r="183" spans="1:14" ht="15" customHeight="1" x14ac:dyDescent="0.25">
      <c r="A183" s="4" t="s">
        <v>3986</v>
      </c>
      <c r="B183" s="5">
        <v>6892266667</v>
      </c>
      <c r="C183" s="6">
        <v>4400466667</v>
      </c>
      <c r="D183" s="7">
        <v>4237800000</v>
      </c>
      <c r="E183" s="8">
        <v>2184700000</v>
      </c>
      <c r="F183" s="6">
        <v>2173333333</v>
      </c>
      <c r="G183" s="9">
        <v>1956233333</v>
      </c>
      <c r="H183" s="10" t="s">
        <v>3987</v>
      </c>
      <c r="I183" s="10"/>
      <c r="J183" s="5">
        <f t="shared" si="9"/>
        <v>4319133333.5000095</v>
      </c>
      <c r="K183" s="19">
        <f t="shared" si="10"/>
        <v>1.8830938343385555E-2</v>
      </c>
      <c r="L183" s="20">
        <f t="shared" si="11"/>
        <v>0.62666370037304442</v>
      </c>
      <c r="M183" s="21">
        <f t="shared" si="8"/>
        <v>3.1547886057582275</v>
      </c>
      <c r="N183" t="s">
        <v>4262</v>
      </c>
    </row>
    <row r="184" spans="1:14" ht="15" customHeight="1" x14ac:dyDescent="0.25">
      <c r="A184" s="4" t="s">
        <v>968</v>
      </c>
      <c r="B184" s="5">
        <v>20627333.329999998</v>
      </c>
      <c r="C184" s="6">
        <v>31009000</v>
      </c>
      <c r="D184" s="7">
        <v>0</v>
      </c>
      <c r="E184" s="8">
        <v>119643333.3</v>
      </c>
      <c r="F184" s="6">
        <v>0</v>
      </c>
      <c r="G184" s="9">
        <v>89530000</v>
      </c>
      <c r="H184" s="10" t="s">
        <v>969</v>
      </c>
      <c r="I184" s="10"/>
      <c r="J184" s="5">
        <f t="shared" si="9"/>
        <v>15504500.000010001</v>
      </c>
      <c r="K184" s="19">
        <f t="shared" si="10"/>
        <v>0.99999999999935496</v>
      </c>
      <c r="L184" s="20">
        <f t="shared" si="11"/>
        <v>0.75164829849627501</v>
      </c>
      <c r="M184" s="21">
        <f t="shared" si="8"/>
        <v>0.17240687601270632</v>
      </c>
      <c r="N184" t="s">
        <v>4403</v>
      </c>
    </row>
    <row r="185" spans="1:14" ht="15" customHeight="1" x14ac:dyDescent="0.25">
      <c r="A185" s="4" t="s">
        <v>966</v>
      </c>
      <c r="B185" s="5">
        <v>0</v>
      </c>
      <c r="C185" s="6">
        <v>17385666.670000002</v>
      </c>
      <c r="D185" s="7">
        <v>0</v>
      </c>
      <c r="E185" s="8">
        <v>0</v>
      </c>
      <c r="F185" s="6">
        <v>0</v>
      </c>
      <c r="G185" s="9">
        <v>0</v>
      </c>
      <c r="H185" s="10" t="s">
        <v>967</v>
      </c>
      <c r="I185" s="10"/>
      <c r="J185" s="5">
        <f t="shared" si="9"/>
        <v>8692833.3350100014</v>
      </c>
      <c r="K185" s="19">
        <f t="shared" si="10"/>
        <v>0.99999999999884959</v>
      </c>
      <c r="L185" s="20" t="e">
        <f t="shared" si="11"/>
        <v>#DIV/0!</v>
      </c>
      <c r="M185" s="21" t="e">
        <f t="shared" si="8"/>
        <v>#DIV/0!</v>
      </c>
      <c r="N185" t="s">
        <v>4404</v>
      </c>
    </row>
    <row r="186" spans="1:14" ht="15" customHeight="1" x14ac:dyDescent="0.25">
      <c r="A186" s="4" t="s">
        <v>964</v>
      </c>
      <c r="B186" s="5">
        <v>121486666.7</v>
      </c>
      <c r="C186" s="6">
        <v>77839666.670000002</v>
      </c>
      <c r="D186" s="7">
        <v>81778666.670000002</v>
      </c>
      <c r="E186" s="8">
        <v>138683666.69999999</v>
      </c>
      <c r="F186" s="6">
        <v>102058000</v>
      </c>
      <c r="G186" s="9">
        <v>199703333.30000001</v>
      </c>
      <c r="H186" s="10" t="s">
        <v>965</v>
      </c>
      <c r="I186" s="10"/>
      <c r="J186" s="5">
        <f t="shared" si="9"/>
        <v>79809166.67001</v>
      </c>
      <c r="K186" s="19">
        <f t="shared" si="10"/>
        <v>2.4677616396414293E-2</v>
      </c>
      <c r="L186" s="20">
        <f t="shared" si="11"/>
        <v>0.65693766104465845</v>
      </c>
      <c r="M186" s="21">
        <f t="shared" si="8"/>
        <v>0.87599837522899882</v>
      </c>
      <c r="N186" t="s">
        <v>4405</v>
      </c>
    </row>
    <row r="187" spans="1:14" ht="15" customHeight="1" x14ac:dyDescent="0.25">
      <c r="A187" s="4" t="s">
        <v>962</v>
      </c>
      <c r="B187" s="5">
        <v>159096666.69999999</v>
      </c>
      <c r="C187" s="6">
        <v>172266666.69999999</v>
      </c>
      <c r="D187" s="7">
        <v>203856666.69999999</v>
      </c>
      <c r="E187" s="8">
        <v>220246666.69999999</v>
      </c>
      <c r="F187" s="6">
        <v>176193333.30000001</v>
      </c>
      <c r="G187" s="9">
        <v>204256666.69999999</v>
      </c>
      <c r="H187" s="10" t="s">
        <v>963</v>
      </c>
      <c r="I187" s="10"/>
      <c r="J187" s="5">
        <f t="shared" si="9"/>
        <v>188061666.70001</v>
      </c>
      <c r="K187" s="19">
        <f t="shared" si="10"/>
        <v>8.3988408042749527E-2</v>
      </c>
      <c r="L187" s="20">
        <f t="shared" si="11"/>
        <v>1.182059125441187</v>
      </c>
      <c r="M187" s="21">
        <f t="shared" si="8"/>
        <v>0.72235675156304191</v>
      </c>
      <c r="N187" t="s">
        <v>4406</v>
      </c>
    </row>
    <row r="188" spans="1:14" ht="15" customHeight="1" x14ac:dyDescent="0.25">
      <c r="A188" s="4" t="s">
        <v>960</v>
      </c>
      <c r="B188" s="5">
        <v>2125033333</v>
      </c>
      <c r="C188" s="6">
        <v>1575033333</v>
      </c>
      <c r="D188" s="7">
        <v>2122966667</v>
      </c>
      <c r="E188" s="8">
        <v>3063000000</v>
      </c>
      <c r="F188" s="6">
        <v>1970133333</v>
      </c>
      <c r="G188" s="9">
        <v>2659433333</v>
      </c>
      <c r="H188" s="10" t="s">
        <v>961</v>
      </c>
      <c r="I188" s="10"/>
      <c r="J188" s="5">
        <f t="shared" si="9"/>
        <v>1849000000.00001</v>
      </c>
      <c r="K188" s="19">
        <f t="shared" si="10"/>
        <v>0.14817018226068066</v>
      </c>
      <c r="L188" s="20">
        <f t="shared" si="11"/>
        <v>0.87010399850514253</v>
      </c>
      <c r="M188" s="21">
        <f t="shared" si="8"/>
        <v>0.69377516585047339</v>
      </c>
      <c r="N188" t="s">
        <v>4407</v>
      </c>
    </row>
    <row r="189" spans="1:14" ht="15" customHeight="1" x14ac:dyDescent="0.25">
      <c r="A189" s="4" t="s">
        <v>3984</v>
      </c>
      <c r="B189" s="5">
        <v>260016666.69999999</v>
      </c>
      <c r="C189" s="6">
        <v>344466666.69999999</v>
      </c>
      <c r="D189" s="7">
        <v>216186666.69999999</v>
      </c>
      <c r="E189" s="8">
        <v>365283333.30000001</v>
      </c>
      <c r="F189" s="6">
        <v>457900000</v>
      </c>
      <c r="G189" s="9">
        <v>286213333.30000001</v>
      </c>
      <c r="H189" s="10" t="s">
        <v>3985</v>
      </c>
      <c r="I189" s="10"/>
      <c r="J189" s="5">
        <f t="shared" si="9"/>
        <v>280326666.70001</v>
      </c>
      <c r="K189" s="19">
        <f t="shared" si="10"/>
        <v>0.22880448997254713</v>
      </c>
      <c r="L189" s="20">
        <f t="shared" si="11"/>
        <v>1.0781103775299263</v>
      </c>
      <c r="M189" s="21">
        <f t="shared" si="8"/>
        <v>0.71182187358779225</v>
      </c>
      <c r="N189" t="s">
        <v>4262</v>
      </c>
    </row>
    <row r="190" spans="1:14" ht="15" customHeight="1" x14ac:dyDescent="0.25">
      <c r="A190" s="4" t="s">
        <v>3982</v>
      </c>
      <c r="B190" s="5">
        <v>0</v>
      </c>
      <c r="C190" s="6">
        <v>13391333.33</v>
      </c>
      <c r="D190" s="7">
        <v>0</v>
      </c>
      <c r="E190" s="8">
        <v>0</v>
      </c>
      <c r="F190" s="6">
        <v>0</v>
      </c>
      <c r="G190" s="9">
        <v>0</v>
      </c>
      <c r="H190" s="10" t="s">
        <v>3983</v>
      </c>
      <c r="I190" s="10"/>
      <c r="J190" s="5">
        <f t="shared" si="9"/>
        <v>6695666.6650099996</v>
      </c>
      <c r="K190" s="19">
        <f t="shared" si="10"/>
        <v>0.99999999999850653</v>
      </c>
      <c r="L190" s="20" t="e">
        <f t="shared" si="11"/>
        <v>#DIV/0!</v>
      </c>
      <c r="M190" s="21" t="e">
        <f t="shared" si="8"/>
        <v>#DIV/0!</v>
      </c>
      <c r="N190" t="s">
        <v>4408</v>
      </c>
    </row>
    <row r="191" spans="1:14" ht="15" customHeight="1" x14ac:dyDescent="0.25">
      <c r="A191" s="4" t="s">
        <v>3980</v>
      </c>
      <c r="B191" s="5">
        <v>95644000</v>
      </c>
      <c r="C191" s="6">
        <v>420150000</v>
      </c>
      <c r="D191" s="7">
        <v>87270666.670000002</v>
      </c>
      <c r="E191" s="8">
        <v>65861333.329999998</v>
      </c>
      <c r="F191" s="6">
        <v>42273333.329999998</v>
      </c>
      <c r="G191" s="9">
        <v>26304000</v>
      </c>
      <c r="H191" s="10" t="s">
        <v>3981</v>
      </c>
      <c r="I191" s="10"/>
      <c r="J191" s="5">
        <f t="shared" si="9"/>
        <v>253710333.33501002</v>
      </c>
      <c r="K191" s="19">
        <f t="shared" si="10"/>
        <v>0.65602241925726335</v>
      </c>
      <c r="L191" s="20">
        <f t="shared" si="11"/>
        <v>2.6526528933859943</v>
      </c>
      <c r="M191" s="21">
        <f t="shared" si="8"/>
        <v>1.4522026075720809</v>
      </c>
      <c r="N191" t="s">
        <v>4262</v>
      </c>
    </row>
    <row r="192" spans="1:14" ht="15" customHeight="1" x14ac:dyDescent="0.25">
      <c r="A192" s="4" t="s">
        <v>3978</v>
      </c>
      <c r="B192" s="5">
        <v>60830333.329999998</v>
      </c>
      <c r="C192" s="6">
        <v>79959666.670000002</v>
      </c>
      <c r="D192" s="7">
        <v>35769333.329999998</v>
      </c>
      <c r="E192" s="8">
        <v>22388000</v>
      </c>
      <c r="F192" s="6">
        <v>51806333.329999998</v>
      </c>
      <c r="G192" s="9">
        <v>11345000</v>
      </c>
      <c r="H192" s="10" t="s">
        <v>3979</v>
      </c>
      <c r="I192" s="10"/>
      <c r="J192" s="5">
        <f t="shared" si="9"/>
        <v>57864500.000009999</v>
      </c>
      <c r="K192" s="19">
        <f t="shared" si="10"/>
        <v>0.38184321423318585</v>
      </c>
      <c r="L192" s="20">
        <f t="shared" si="11"/>
        <v>0.95124417099770642</v>
      </c>
      <c r="M192" s="21">
        <f t="shared" si="8"/>
        <v>2.7170954676612471</v>
      </c>
      <c r="N192" t="s">
        <v>4409</v>
      </c>
    </row>
    <row r="193" spans="1:14" ht="15" customHeight="1" x14ac:dyDescent="0.25">
      <c r="A193" s="4" t="s">
        <v>3976</v>
      </c>
      <c r="B193" s="5">
        <v>5373033333</v>
      </c>
      <c r="C193" s="6">
        <v>555360000</v>
      </c>
      <c r="D193" s="7">
        <v>424523333.30000001</v>
      </c>
      <c r="E193" s="8">
        <v>116720000</v>
      </c>
      <c r="F193" s="6">
        <v>156976666.69999999</v>
      </c>
      <c r="G193" s="9">
        <v>123096666.7</v>
      </c>
      <c r="H193" s="10" t="s">
        <v>3977</v>
      </c>
      <c r="I193" s="10"/>
      <c r="J193" s="5">
        <f t="shared" si="9"/>
        <v>489941666.65000999</v>
      </c>
      <c r="K193" s="19">
        <f t="shared" si="10"/>
        <v>0.13352269831896457</v>
      </c>
      <c r="L193" s="20">
        <f t="shared" si="11"/>
        <v>9.1185301911472436E-2</v>
      </c>
      <c r="M193" s="21">
        <f t="shared" si="8"/>
        <v>46.033527527416041</v>
      </c>
      <c r="N193" t="s">
        <v>4410</v>
      </c>
    </row>
    <row r="194" spans="1:14" ht="15" customHeight="1" x14ac:dyDescent="0.25">
      <c r="A194" s="4" t="s">
        <v>3974</v>
      </c>
      <c r="B194" s="5">
        <v>11282066667</v>
      </c>
      <c r="C194" s="6">
        <v>1007923333</v>
      </c>
      <c r="D194" s="7">
        <v>1117233333</v>
      </c>
      <c r="E194" s="8">
        <v>326886666.69999999</v>
      </c>
      <c r="F194" s="6">
        <v>267106666.69999999</v>
      </c>
      <c r="G194" s="9">
        <v>261973333.30000001</v>
      </c>
      <c r="H194" s="10" t="s">
        <v>3975</v>
      </c>
      <c r="I194" s="10"/>
      <c r="J194" s="5">
        <f t="shared" si="9"/>
        <v>1062578333.00001</v>
      </c>
      <c r="K194" s="19">
        <f t="shared" si="10"/>
        <v>5.1436207856498314E-2</v>
      </c>
      <c r="L194" s="20">
        <f t="shared" si="11"/>
        <v>9.4182951081830377E-2</v>
      </c>
      <c r="M194" s="21">
        <f t="shared" ref="M194:M257" si="12">B194/E194</f>
        <v>34.51369485606493</v>
      </c>
      <c r="N194" t="s">
        <v>4411</v>
      </c>
    </row>
    <row r="195" spans="1:14" ht="15" customHeight="1" x14ac:dyDescent="0.25">
      <c r="A195" s="4" t="s">
        <v>3972</v>
      </c>
      <c r="B195" s="5">
        <v>1471500000</v>
      </c>
      <c r="C195" s="6">
        <v>17665333.329999998</v>
      </c>
      <c r="D195" s="7">
        <v>20176000</v>
      </c>
      <c r="E195" s="8">
        <v>25303300</v>
      </c>
      <c r="F195" s="6">
        <v>6519800</v>
      </c>
      <c r="G195" s="9">
        <v>12840066.67</v>
      </c>
      <c r="H195" s="10" t="s">
        <v>3973</v>
      </c>
      <c r="I195" s="10"/>
      <c r="J195" s="5">
        <f t="shared" ref="J195:J258" si="13">AVERAGE(C195:D195)+0.00001</f>
        <v>18920666.665009998</v>
      </c>
      <c r="K195" s="19">
        <f t="shared" ref="K195:K258" si="14">(ABS(C195-D195)/2)/J195</f>
        <v>6.6347204209325758E-2</v>
      </c>
      <c r="L195" s="20">
        <f t="shared" ref="L195:L258" si="15">J195/B195</f>
        <v>1.285808132178729E-2</v>
      </c>
      <c r="M195" s="21">
        <f t="shared" si="12"/>
        <v>58.154469970320079</v>
      </c>
      <c r="N195" t="s">
        <v>4412</v>
      </c>
    </row>
    <row r="196" spans="1:14" ht="15" customHeight="1" x14ac:dyDescent="0.25">
      <c r="A196" s="4" t="s">
        <v>3970</v>
      </c>
      <c r="B196" s="5">
        <v>68380000</v>
      </c>
      <c r="C196" s="6">
        <v>0</v>
      </c>
      <c r="D196" s="7">
        <v>0</v>
      </c>
      <c r="E196" s="8">
        <v>0</v>
      </c>
      <c r="F196" s="6">
        <v>0</v>
      </c>
      <c r="G196" s="9">
        <v>0</v>
      </c>
      <c r="H196" s="10" t="s">
        <v>3971</v>
      </c>
      <c r="I196" s="10"/>
      <c r="J196" s="5">
        <f t="shared" si="13"/>
        <v>1.0000000000000001E-5</v>
      </c>
      <c r="K196" s="19">
        <f t="shared" si="14"/>
        <v>0</v>
      </c>
      <c r="L196" s="20">
        <f t="shared" si="15"/>
        <v>1.4624159110851128E-13</v>
      </c>
      <c r="M196" s="21" t="e">
        <f t="shared" si="12"/>
        <v>#DIV/0!</v>
      </c>
      <c r="N196" t="s">
        <v>4412</v>
      </c>
    </row>
    <row r="197" spans="1:14" ht="15" customHeight="1" x14ac:dyDescent="0.25">
      <c r="A197" s="4" t="s">
        <v>3968</v>
      </c>
      <c r="B197" s="5">
        <v>126970000</v>
      </c>
      <c r="C197" s="6">
        <v>79919666.670000002</v>
      </c>
      <c r="D197" s="7">
        <v>49531666.670000002</v>
      </c>
      <c r="E197" s="8">
        <v>171746666.69999999</v>
      </c>
      <c r="F197" s="6">
        <v>117492000</v>
      </c>
      <c r="G197" s="9">
        <v>179833333.30000001</v>
      </c>
      <c r="H197" s="10" t="s">
        <v>3969</v>
      </c>
      <c r="I197" s="10"/>
      <c r="J197" s="5">
        <f t="shared" si="13"/>
        <v>64725666.67001</v>
      </c>
      <c r="K197" s="19">
        <f t="shared" si="14"/>
        <v>0.23474458868787504</v>
      </c>
      <c r="L197" s="20">
        <f t="shared" si="15"/>
        <v>0.50977133708757971</v>
      </c>
      <c r="M197" s="21">
        <f t="shared" si="12"/>
        <v>0.73928654593213139</v>
      </c>
      <c r="N197" t="s">
        <v>4413</v>
      </c>
    </row>
    <row r="198" spans="1:14" ht="15" customHeight="1" x14ac:dyDescent="0.25">
      <c r="A198" s="4" t="s">
        <v>958</v>
      </c>
      <c r="B198" s="5">
        <v>0</v>
      </c>
      <c r="C198" s="6">
        <v>0</v>
      </c>
      <c r="D198" s="7">
        <v>0</v>
      </c>
      <c r="E198" s="8">
        <v>0</v>
      </c>
      <c r="F198" s="6">
        <v>0</v>
      </c>
      <c r="G198" s="9">
        <v>14441000</v>
      </c>
      <c r="H198" s="10" t="s">
        <v>959</v>
      </c>
      <c r="I198" s="10"/>
      <c r="J198" s="5">
        <f t="shared" si="13"/>
        <v>1.0000000000000001E-5</v>
      </c>
      <c r="K198" s="19">
        <f t="shared" si="14"/>
        <v>0</v>
      </c>
      <c r="L198" s="20" t="e">
        <f t="shared" si="15"/>
        <v>#DIV/0!</v>
      </c>
      <c r="M198" s="21" t="e">
        <f t="shared" si="12"/>
        <v>#DIV/0!</v>
      </c>
      <c r="N198" t="s">
        <v>4414</v>
      </c>
    </row>
    <row r="199" spans="1:14" ht="15" customHeight="1" x14ac:dyDescent="0.25">
      <c r="A199" s="4" t="s">
        <v>3966</v>
      </c>
      <c r="B199" s="5">
        <v>1659066667</v>
      </c>
      <c r="C199" s="6">
        <v>1954766667</v>
      </c>
      <c r="D199" s="7">
        <v>1868700000</v>
      </c>
      <c r="E199" s="8">
        <v>2002466667</v>
      </c>
      <c r="F199" s="6">
        <v>1986400000</v>
      </c>
      <c r="G199" s="9">
        <v>1765233333</v>
      </c>
      <c r="H199" s="10" t="s">
        <v>3967</v>
      </c>
      <c r="I199" s="10"/>
      <c r="J199" s="5">
        <f t="shared" si="13"/>
        <v>1911733333.50001</v>
      </c>
      <c r="K199" s="19">
        <f t="shared" si="14"/>
        <v>2.2510113071687869E-2</v>
      </c>
      <c r="L199" s="20">
        <f t="shared" si="15"/>
        <v>1.1522944626190901</v>
      </c>
      <c r="M199" s="21">
        <f t="shared" si="12"/>
        <v>0.82851150250882055</v>
      </c>
      <c r="N199" t="s">
        <v>4415</v>
      </c>
    </row>
    <row r="200" spans="1:14" ht="15" customHeight="1" x14ac:dyDescent="0.25">
      <c r="A200" s="4" t="s">
        <v>3964</v>
      </c>
      <c r="B200" s="5">
        <v>61023000</v>
      </c>
      <c r="C200" s="6">
        <v>28735000</v>
      </c>
      <c r="D200" s="7">
        <v>40558000</v>
      </c>
      <c r="E200" s="8">
        <v>94504666.670000002</v>
      </c>
      <c r="F200" s="6">
        <v>64883333.329999998</v>
      </c>
      <c r="G200" s="9">
        <v>78889666.670000002</v>
      </c>
      <c r="H200" s="10" t="s">
        <v>3965</v>
      </c>
      <c r="I200" s="10"/>
      <c r="J200" s="5">
        <f t="shared" si="13"/>
        <v>34646500.000009999</v>
      </c>
      <c r="K200" s="19">
        <f t="shared" si="14"/>
        <v>0.17062329528230252</v>
      </c>
      <c r="L200" s="20">
        <f t="shared" si="15"/>
        <v>0.56776133588991029</v>
      </c>
      <c r="M200" s="21">
        <f t="shared" si="12"/>
        <v>0.64571414460500309</v>
      </c>
      <c r="N200" t="s">
        <v>4416</v>
      </c>
    </row>
    <row r="201" spans="1:14" ht="15" customHeight="1" x14ac:dyDescent="0.25">
      <c r="A201" s="4" t="s">
        <v>956</v>
      </c>
      <c r="B201" s="5">
        <v>568123333.29999995</v>
      </c>
      <c r="C201" s="6">
        <v>527260000</v>
      </c>
      <c r="D201" s="7">
        <v>482776666.69999999</v>
      </c>
      <c r="E201" s="8">
        <v>319790000</v>
      </c>
      <c r="F201" s="6">
        <v>283283333.30000001</v>
      </c>
      <c r="G201" s="9">
        <v>404130000</v>
      </c>
      <c r="H201" s="10" t="s">
        <v>957</v>
      </c>
      <c r="I201" s="10"/>
      <c r="J201" s="5">
        <f t="shared" si="13"/>
        <v>505018333.35001004</v>
      </c>
      <c r="K201" s="19">
        <f t="shared" si="14"/>
        <v>4.4041305396699544E-2</v>
      </c>
      <c r="L201" s="20">
        <f t="shared" si="15"/>
        <v>0.88892376663454686</v>
      </c>
      <c r="M201" s="21">
        <f t="shared" si="12"/>
        <v>1.7765512783389097</v>
      </c>
      <c r="N201" t="s">
        <v>4417</v>
      </c>
    </row>
    <row r="202" spans="1:14" ht="15" customHeight="1" x14ac:dyDescent="0.25">
      <c r="A202" s="4" t="s">
        <v>954</v>
      </c>
      <c r="B202" s="5">
        <v>918706666.70000005</v>
      </c>
      <c r="C202" s="6">
        <v>926400000</v>
      </c>
      <c r="D202" s="7">
        <v>786173333.29999995</v>
      </c>
      <c r="E202" s="8">
        <v>905353333.29999995</v>
      </c>
      <c r="F202" s="6">
        <v>648646666.70000005</v>
      </c>
      <c r="G202" s="9">
        <v>864440000</v>
      </c>
      <c r="H202" s="10" t="s">
        <v>955</v>
      </c>
      <c r="I202" s="10"/>
      <c r="J202" s="5">
        <f t="shared" si="13"/>
        <v>856286666.65000999</v>
      </c>
      <c r="K202" s="19">
        <f t="shared" si="14"/>
        <v>8.1880678610002741E-2</v>
      </c>
      <c r="L202" s="20">
        <f t="shared" si="15"/>
        <v>0.93205665930976311</v>
      </c>
      <c r="M202" s="21">
        <f t="shared" si="12"/>
        <v>1.014749306054165</v>
      </c>
      <c r="N202" t="s">
        <v>4418</v>
      </c>
    </row>
    <row r="203" spans="1:14" ht="15" customHeight="1" x14ac:dyDescent="0.25">
      <c r="A203" s="4" t="s">
        <v>3962</v>
      </c>
      <c r="B203" s="5">
        <v>0</v>
      </c>
      <c r="C203" s="6">
        <v>0</v>
      </c>
      <c r="D203" s="7">
        <v>0</v>
      </c>
      <c r="E203" s="8">
        <v>0</v>
      </c>
      <c r="F203" s="6">
        <v>0</v>
      </c>
      <c r="G203" s="9">
        <v>11162000</v>
      </c>
      <c r="H203" s="10" t="s">
        <v>3963</v>
      </c>
      <c r="I203" s="10"/>
      <c r="J203" s="5">
        <f t="shared" si="13"/>
        <v>1.0000000000000001E-5</v>
      </c>
      <c r="K203" s="19">
        <f t="shared" si="14"/>
        <v>0</v>
      </c>
      <c r="L203" s="20" t="e">
        <f t="shared" si="15"/>
        <v>#DIV/0!</v>
      </c>
      <c r="M203" s="21" t="e">
        <f t="shared" si="12"/>
        <v>#DIV/0!</v>
      </c>
      <c r="N203" t="s">
        <v>4262</v>
      </c>
    </row>
    <row r="204" spans="1:14" ht="15" customHeight="1" x14ac:dyDescent="0.25">
      <c r="A204" s="4" t="s">
        <v>3960</v>
      </c>
      <c r="B204" s="5">
        <v>0</v>
      </c>
      <c r="C204" s="6">
        <v>0</v>
      </c>
      <c r="D204" s="7">
        <v>196376666.69999999</v>
      </c>
      <c r="E204" s="8">
        <v>166646666.69999999</v>
      </c>
      <c r="F204" s="6">
        <v>0</v>
      </c>
      <c r="G204" s="9">
        <v>179036666.69999999</v>
      </c>
      <c r="H204" s="10" t="s">
        <v>3961</v>
      </c>
      <c r="I204" s="10"/>
      <c r="J204" s="5">
        <f t="shared" si="13"/>
        <v>98188333.350009993</v>
      </c>
      <c r="K204" s="19">
        <f t="shared" si="14"/>
        <v>0.99999999999989819</v>
      </c>
      <c r="L204" s="20" t="e">
        <f t="shared" si="15"/>
        <v>#DIV/0!</v>
      </c>
      <c r="M204" s="21">
        <f t="shared" si="12"/>
        <v>0</v>
      </c>
      <c r="N204" t="s">
        <v>4419</v>
      </c>
    </row>
    <row r="205" spans="1:14" ht="15" customHeight="1" x14ac:dyDescent="0.25">
      <c r="A205" s="4" t="s">
        <v>3958</v>
      </c>
      <c r="B205" s="5">
        <v>120986333.3</v>
      </c>
      <c r="C205" s="6">
        <v>111015000</v>
      </c>
      <c r="D205" s="7">
        <v>71067333.329999998</v>
      </c>
      <c r="E205" s="8">
        <v>74224666.670000002</v>
      </c>
      <c r="F205" s="6">
        <v>90812666.670000002</v>
      </c>
      <c r="G205" s="9">
        <v>45755333.329999998</v>
      </c>
      <c r="H205" s="10" t="s">
        <v>3959</v>
      </c>
      <c r="I205" s="10"/>
      <c r="J205" s="5">
        <f t="shared" si="13"/>
        <v>91041166.66500999</v>
      </c>
      <c r="K205" s="19">
        <f t="shared" si="14"/>
        <v>0.21939342460861258</v>
      </c>
      <c r="L205" s="20">
        <f t="shared" si="15"/>
        <v>0.75249132841527311</v>
      </c>
      <c r="M205" s="21">
        <f t="shared" si="12"/>
        <v>1.6300017060083349</v>
      </c>
      <c r="N205" t="s">
        <v>4262</v>
      </c>
    </row>
    <row r="206" spans="1:14" ht="15" customHeight="1" x14ac:dyDescent="0.25">
      <c r="A206" s="4" t="s">
        <v>952</v>
      </c>
      <c r="B206" s="5">
        <v>0</v>
      </c>
      <c r="C206" s="6">
        <v>0</v>
      </c>
      <c r="D206" s="7">
        <v>0</v>
      </c>
      <c r="E206" s="8">
        <v>0</v>
      </c>
      <c r="F206" s="6">
        <v>24032333.329999998</v>
      </c>
      <c r="G206" s="9">
        <v>0</v>
      </c>
      <c r="H206" s="10" t="s">
        <v>953</v>
      </c>
      <c r="I206" s="10"/>
      <c r="J206" s="5">
        <f t="shared" si="13"/>
        <v>1.0000000000000001E-5</v>
      </c>
      <c r="K206" s="19">
        <f t="shared" si="14"/>
        <v>0</v>
      </c>
      <c r="L206" s="20" t="e">
        <f t="shared" si="15"/>
        <v>#DIV/0!</v>
      </c>
      <c r="M206" s="21" t="e">
        <f t="shared" si="12"/>
        <v>#DIV/0!</v>
      </c>
      <c r="N206" t="s">
        <v>4420</v>
      </c>
    </row>
    <row r="207" spans="1:14" ht="15" customHeight="1" x14ac:dyDescent="0.25">
      <c r="A207" s="4" t="s">
        <v>3956</v>
      </c>
      <c r="B207" s="5">
        <v>1575533333</v>
      </c>
      <c r="C207" s="6">
        <v>2153366667</v>
      </c>
      <c r="D207" s="7">
        <v>1805900000</v>
      </c>
      <c r="E207" s="8">
        <v>1476333333</v>
      </c>
      <c r="F207" s="6">
        <v>1467666667</v>
      </c>
      <c r="G207" s="9">
        <v>1517833333</v>
      </c>
      <c r="H207" s="10" t="s">
        <v>3957</v>
      </c>
      <c r="I207" s="10"/>
      <c r="J207" s="5">
        <f t="shared" si="13"/>
        <v>1979633333.50001</v>
      </c>
      <c r="K207" s="19">
        <f t="shared" si="14"/>
        <v>8.7760359739365398E-2</v>
      </c>
      <c r="L207" s="20">
        <f t="shared" si="15"/>
        <v>1.256484577022916</v>
      </c>
      <c r="M207" s="21">
        <f t="shared" si="12"/>
        <v>1.0671934974186483</v>
      </c>
      <c r="N207" t="s">
        <v>4421</v>
      </c>
    </row>
    <row r="208" spans="1:14" ht="15" customHeight="1" x14ac:dyDescent="0.25">
      <c r="A208" s="4" t="s">
        <v>3954</v>
      </c>
      <c r="B208" s="5">
        <v>162723333.30000001</v>
      </c>
      <c r="C208" s="6">
        <v>192546666.69999999</v>
      </c>
      <c r="D208" s="7">
        <v>98495000</v>
      </c>
      <c r="E208" s="8">
        <v>73575000</v>
      </c>
      <c r="F208" s="6">
        <v>80406000</v>
      </c>
      <c r="G208" s="9">
        <v>45887666.670000002</v>
      </c>
      <c r="H208" s="10" t="s">
        <v>3955</v>
      </c>
      <c r="I208" s="10"/>
      <c r="J208" s="5">
        <f t="shared" si="13"/>
        <v>145520833.35001001</v>
      </c>
      <c r="K208" s="19">
        <f t="shared" si="14"/>
        <v>0.32315533293361776</v>
      </c>
      <c r="L208" s="20">
        <f t="shared" si="15"/>
        <v>0.89428375389609838</v>
      </c>
      <c r="M208" s="21">
        <f t="shared" si="12"/>
        <v>2.2116660998980633</v>
      </c>
      <c r="N208" t="s">
        <v>4262</v>
      </c>
    </row>
    <row r="209" spans="1:14" ht="15" customHeight="1" x14ac:dyDescent="0.25">
      <c r="A209" s="4" t="s">
        <v>950</v>
      </c>
      <c r="B209" s="5">
        <v>231120000</v>
      </c>
      <c r="C209" s="6">
        <v>320956666.69999999</v>
      </c>
      <c r="D209" s="7">
        <v>282780000</v>
      </c>
      <c r="E209" s="8">
        <v>423233333.30000001</v>
      </c>
      <c r="F209" s="6">
        <v>512663333.30000001</v>
      </c>
      <c r="G209" s="9">
        <v>390843333.30000001</v>
      </c>
      <c r="H209" s="10" t="s">
        <v>951</v>
      </c>
      <c r="I209" s="10"/>
      <c r="J209" s="5">
        <f t="shared" si="13"/>
        <v>301868333.35001004</v>
      </c>
      <c r="K209" s="19">
        <f t="shared" si="14"/>
        <v>6.3233970712216009E-2</v>
      </c>
      <c r="L209" s="20">
        <f t="shared" si="15"/>
        <v>1.3061108227328229</v>
      </c>
      <c r="M209" s="21">
        <f t="shared" si="12"/>
        <v>0.54608175163787365</v>
      </c>
      <c r="N209" t="s">
        <v>4422</v>
      </c>
    </row>
    <row r="210" spans="1:14" ht="15" customHeight="1" x14ac:dyDescent="0.25">
      <c r="A210" s="4" t="s">
        <v>948</v>
      </c>
      <c r="B210" s="5">
        <v>0</v>
      </c>
      <c r="C210" s="6">
        <v>0</v>
      </c>
      <c r="D210" s="7">
        <v>3148566.6669999999</v>
      </c>
      <c r="E210" s="8">
        <v>0</v>
      </c>
      <c r="F210" s="6">
        <v>0</v>
      </c>
      <c r="G210" s="9">
        <v>0</v>
      </c>
      <c r="H210" s="10" t="s">
        <v>949</v>
      </c>
      <c r="I210" s="10"/>
      <c r="J210" s="5">
        <f t="shared" si="13"/>
        <v>1574283.33351</v>
      </c>
      <c r="K210" s="19">
        <f t="shared" si="14"/>
        <v>0.99999999999364786</v>
      </c>
      <c r="L210" s="20" t="e">
        <f t="shared" si="15"/>
        <v>#DIV/0!</v>
      </c>
      <c r="M210" s="21" t="e">
        <f t="shared" si="12"/>
        <v>#DIV/0!</v>
      </c>
      <c r="N210" t="s">
        <v>4423</v>
      </c>
    </row>
    <row r="211" spans="1:14" ht="15" customHeight="1" x14ac:dyDescent="0.25">
      <c r="A211" s="4" t="s">
        <v>3952</v>
      </c>
      <c r="B211" s="5">
        <v>0</v>
      </c>
      <c r="C211" s="6">
        <v>23040333.329999998</v>
      </c>
      <c r="D211" s="7">
        <v>36640000</v>
      </c>
      <c r="E211" s="8">
        <v>79793666.670000002</v>
      </c>
      <c r="F211" s="6">
        <v>39503000</v>
      </c>
      <c r="G211" s="9">
        <v>44724666.670000002</v>
      </c>
      <c r="H211" s="10" t="s">
        <v>3953</v>
      </c>
      <c r="I211" s="10"/>
      <c r="J211" s="5">
        <f t="shared" si="13"/>
        <v>29840166.665009998</v>
      </c>
      <c r="K211" s="19">
        <f t="shared" si="14"/>
        <v>0.22787517949668001</v>
      </c>
      <c r="L211" s="20" t="e">
        <f t="shared" si="15"/>
        <v>#DIV/0!</v>
      </c>
      <c r="M211" s="21">
        <f t="shared" si="12"/>
        <v>0</v>
      </c>
      <c r="N211" t="s">
        <v>4424</v>
      </c>
    </row>
    <row r="212" spans="1:14" ht="15" customHeight="1" x14ac:dyDescent="0.25">
      <c r="A212" s="4" t="s">
        <v>946</v>
      </c>
      <c r="B212" s="5">
        <v>1251633333</v>
      </c>
      <c r="C212" s="6">
        <v>3474100000</v>
      </c>
      <c r="D212" s="7">
        <v>1829833333</v>
      </c>
      <c r="E212" s="8">
        <v>3327400000</v>
      </c>
      <c r="F212" s="6">
        <v>5884200000</v>
      </c>
      <c r="G212" s="9">
        <v>3046533333</v>
      </c>
      <c r="H212" s="10" t="s">
        <v>947</v>
      </c>
      <c r="I212" s="10"/>
      <c r="J212" s="5">
        <f t="shared" si="13"/>
        <v>2651966666.50001</v>
      </c>
      <c r="K212" s="19">
        <f t="shared" si="14"/>
        <v>0.31000892427695109</v>
      </c>
      <c r="L212" s="20">
        <f t="shared" si="15"/>
        <v>2.1188047622090695</v>
      </c>
      <c r="M212" s="21">
        <f t="shared" si="12"/>
        <v>0.37615956392378436</v>
      </c>
      <c r="N212" t="s">
        <v>4425</v>
      </c>
    </row>
    <row r="213" spans="1:14" ht="15" customHeight="1" x14ac:dyDescent="0.25">
      <c r="A213" s="4" t="s">
        <v>944</v>
      </c>
      <c r="B213" s="5">
        <v>1914233333</v>
      </c>
      <c r="C213" s="6">
        <v>2300300000</v>
      </c>
      <c r="D213" s="7">
        <v>2522666667</v>
      </c>
      <c r="E213" s="8">
        <v>3265033333</v>
      </c>
      <c r="F213" s="6">
        <v>2547300000</v>
      </c>
      <c r="G213" s="9">
        <v>2956633333</v>
      </c>
      <c r="H213" s="10" t="s">
        <v>945</v>
      </c>
      <c r="I213" s="10"/>
      <c r="J213" s="5">
        <f t="shared" si="13"/>
        <v>2411483333.50001</v>
      </c>
      <c r="K213" s="19">
        <f t="shared" si="14"/>
        <v>4.6105785578301833E-2</v>
      </c>
      <c r="L213" s="20">
        <f t="shared" si="15"/>
        <v>1.2597645709787721</v>
      </c>
      <c r="M213" s="21">
        <f t="shared" si="12"/>
        <v>0.58628293734482373</v>
      </c>
      <c r="N213" t="s">
        <v>4426</v>
      </c>
    </row>
    <row r="214" spans="1:14" ht="15" customHeight="1" x14ac:dyDescent="0.25">
      <c r="A214" s="4" t="s">
        <v>3950</v>
      </c>
      <c r="B214" s="5">
        <v>976396666.70000005</v>
      </c>
      <c r="C214" s="6">
        <v>1349300000</v>
      </c>
      <c r="D214" s="7">
        <v>1464666667</v>
      </c>
      <c r="E214" s="8">
        <v>1667533333</v>
      </c>
      <c r="F214" s="6">
        <v>1895466667</v>
      </c>
      <c r="G214" s="9">
        <v>1806766667</v>
      </c>
      <c r="H214" s="10" t="s">
        <v>3951</v>
      </c>
      <c r="I214" s="10"/>
      <c r="J214" s="5">
        <f t="shared" si="13"/>
        <v>1406983333.50001</v>
      </c>
      <c r="K214" s="19">
        <f t="shared" si="14"/>
        <v>4.0997879737855181E-2</v>
      </c>
      <c r="L214" s="20">
        <f t="shared" si="15"/>
        <v>1.440995633726706</v>
      </c>
      <c r="M214" s="21">
        <f t="shared" si="12"/>
        <v>0.58553352270530001</v>
      </c>
      <c r="N214" t="s">
        <v>4427</v>
      </c>
    </row>
    <row r="215" spans="1:14" ht="15" customHeight="1" x14ac:dyDescent="0.25">
      <c r="A215" s="4" t="s">
        <v>942</v>
      </c>
      <c r="B215" s="5">
        <v>7569466667</v>
      </c>
      <c r="C215" s="6">
        <v>11031000000</v>
      </c>
      <c r="D215" s="7">
        <v>12504333333</v>
      </c>
      <c r="E215" s="8">
        <v>19703333333</v>
      </c>
      <c r="F215" s="6">
        <v>23292666667</v>
      </c>
      <c r="G215" s="9">
        <v>19709666667</v>
      </c>
      <c r="H215" s="10" t="s">
        <v>943</v>
      </c>
      <c r="I215" s="10"/>
      <c r="J215" s="5">
        <f t="shared" si="13"/>
        <v>11767666666.50001</v>
      </c>
      <c r="K215" s="19">
        <f t="shared" si="14"/>
        <v>6.2600912090510677E-2</v>
      </c>
      <c r="L215" s="20">
        <f t="shared" si="15"/>
        <v>1.5546229588145974</v>
      </c>
      <c r="M215" s="21">
        <f t="shared" si="12"/>
        <v>0.38417188295354715</v>
      </c>
      <c r="N215" t="s">
        <v>4428</v>
      </c>
    </row>
    <row r="216" spans="1:14" ht="15" customHeight="1" x14ac:dyDescent="0.25">
      <c r="A216" s="4" t="s">
        <v>940</v>
      </c>
      <c r="B216" s="5">
        <v>10276900000</v>
      </c>
      <c r="C216" s="6">
        <v>16445333333</v>
      </c>
      <c r="D216" s="7">
        <v>17971666667</v>
      </c>
      <c r="E216" s="8">
        <v>28750333333</v>
      </c>
      <c r="F216" s="6">
        <v>30377666667</v>
      </c>
      <c r="G216" s="9">
        <v>32112333333</v>
      </c>
      <c r="H216" s="10" t="s">
        <v>941</v>
      </c>
      <c r="I216" s="10"/>
      <c r="J216" s="5">
        <f t="shared" si="13"/>
        <v>17208500000.000011</v>
      </c>
      <c r="K216" s="19">
        <f t="shared" si="14"/>
        <v>4.4348238777348371E-2</v>
      </c>
      <c r="L216" s="20">
        <f t="shared" si="15"/>
        <v>1.6744835504870157</v>
      </c>
      <c r="M216" s="21">
        <f t="shared" si="12"/>
        <v>0.35745324692302066</v>
      </c>
      <c r="N216" t="s">
        <v>4429</v>
      </c>
    </row>
    <row r="217" spans="1:14" ht="15" customHeight="1" x14ac:dyDescent="0.25">
      <c r="A217" s="4" t="s">
        <v>938</v>
      </c>
      <c r="B217" s="5">
        <v>9071966667</v>
      </c>
      <c r="C217" s="6">
        <v>11846333333</v>
      </c>
      <c r="D217" s="7">
        <v>14805333333</v>
      </c>
      <c r="E217" s="8">
        <v>20677666667</v>
      </c>
      <c r="F217" s="6">
        <v>20683666667</v>
      </c>
      <c r="G217" s="9">
        <v>21756333333</v>
      </c>
      <c r="H217" s="10" t="s">
        <v>939</v>
      </c>
      <c r="I217" s="10"/>
      <c r="J217" s="5">
        <f t="shared" si="13"/>
        <v>13325833333.00001</v>
      </c>
      <c r="K217" s="19">
        <f t="shared" si="14"/>
        <v>0.11102495153801568</v>
      </c>
      <c r="L217" s="20">
        <f t="shared" si="15"/>
        <v>1.4689023694800145</v>
      </c>
      <c r="M217" s="21">
        <f t="shared" si="12"/>
        <v>0.43873261007143405</v>
      </c>
      <c r="N217" t="s">
        <v>4430</v>
      </c>
    </row>
    <row r="218" spans="1:14" ht="15" customHeight="1" x14ac:dyDescent="0.25">
      <c r="A218" s="4" t="s">
        <v>38</v>
      </c>
      <c r="B218" s="5">
        <v>19055333333</v>
      </c>
      <c r="C218" s="6">
        <v>27509333333</v>
      </c>
      <c r="D218" s="7">
        <v>29498666667</v>
      </c>
      <c r="E218" s="8">
        <v>40771333333</v>
      </c>
      <c r="F218" s="6">
        <v>47999333333</v>
      </c>
      <c r="G218" s="9">
        <v>42981666667</v>
      </c>
      <c r="H218" s="10" t="s">
        <v>39</v>
      </c>
      <c r="I218" s="10"/>
      <c r="J218" s="5">
        <f t="shared" si="13"/>
        <v>28504000000.000011</v>
      </c>
      <c r="K218" s="19">
        <f t="shared" si="14"/>
        <v>3.4895687166713429E-2</v>
      </c>
      <c r="L218" s="20">
        <f t="shared" si="15"/>
        <v>1.4958541790836493</v>
      </c>
      <c r="M218" s="21">
        <f t="shared" si="12"/>
        <v>0.46737086514599613</v>
      </c>
      <c r="N218" t="s">
        <v>4431</v>
      </c>
    </row>
    <row r="219" spans="1:14" ht="15" customHeight="1" x14ac:dyDescent="0.25">
      <c r="A219" s="4" t="s">
        <v>936</v>
      </c>
      <c r="B219" s="5">
        <v>19919000000</v>
      </c>
      <c r="C219" s="6">
        <v>22441666667</v>
      </c>
      <c r="D219" s="7">
        <v>24342000000</v>
      </c>
      <c r="E219" s="8">
        <v>30003333333</v>
      </c>
      <c r="F219" s="6">
        <v>27718333333</v>
      </c>
      <c r="G219" s="9">
        <v>28052666667</v>
      </c>
      <c r="H219" s="10" t="s">
        <v>937</v>
      </c>
      <c r="I219" s="10"/>
      <c r="J219" s="5">
        <f t="shared" si="13"/>
        <v>23391833333.500011</v>
      </c>
      <c r="K219" s="19">
        <f t="shared" si="14"/>
        <v>4.0619589450444797E-2</v>
      </c>
      <c r="L219" s="20">
        <f t="shared" si="15"/>
        <v>1.1743477751644165</v>
      </c>
      <c r="M219" s="21">
        <f t="shared" si="12"/>
        <v>0.66389290079617702</v>
      </c>
      <c r="N219" t="s">
        <v>4432</v>
      </c>
    </row>
    <row r="220" spans="1:14" ht="15" customHeight="1" x14ac:dyDescent="0.25">
      <c r="A220" s="4" t="s">
        <v>934</v>
      </c>
      <c r="B220" s="5">
        <v>18241000000</v>
      </c>
      <c r="C220" s="6">
        <v>19319000000</v>
      </c>
      <c r="D220" s="7">
        <v>21485000000</v>
      </c>
      <c r="E220" s="8">
        <v>23690333333</v>
      </c>
      <c r="F220" s="6">
        <v>25151000000</v>
      </c>
      <c r="G220" s="9">
        <v>23995666667</v>
      </c>
      <c r="H220" s="10" t="s">
        <v>935</v>
      </c>
      <c r="I220" s="10"/>
      <c r="J220" s="5">
        <f t="shared" si="13"/>
        <v>20402000000.000011</v>
      </c>
      <c r="K220" s="19">
        <f t="shared" si="14"/>
        <v>5.3083031075384736E-2</v>
      </c>
      <c r="L220" s="20">
        <f t="shared" si="15"/>
        <v>1.1184693821610663</v>
      </c>
      <c r="M220" s="21">
        <f t="shared" si="12"/>
        <v>0.76997650238170245</v>
      </c>
      <c r="N220" t="s">
        <v>4433</v>
      </c>
    </row>
    <row r="221" spans="1:14" ht="15" customHeight="1" x14ac:dyDescent="0.25">
      <c r="A221" s="4" t="s">
        <v>932</v>
      </c>
      <c r="B221" s="5">
        <v>5311633333</v>
      </c>
      <c r="C221" s="6">
        <v>7769100000</v>
      </c>
      <c r="D221" s="7">
        <v>8769100000</v>
      </c>
      <c r="E221" s="8">
        <v>15320000000</v>
      </c>
      <c r="F221" s="6">
        <v>16852333333</v>
      </c>
      <c r="G221" s="9">
        <v>14455333333</v>
      </c>
      <c r="H221" s="10" t="s">
        <v>933</v>
      </c>
      <c r="I221" s="10"/>
      <c r="J221" s="5">
        <f t="shared" si="13"/>
        <v>8269100000.0000095</v>
      </c>
      <c r="K221" s="19">
        <f t="shared" si="14"/>
        <v>6.0466072486727626E-2</v>
      </c>
      <c r="L221" s="20">
        <f t="shared" si="15"/>
        <v>1.5567904412049538</v>
      </c>
      <c r="M221" s="21">
        <f t="shared" si="12"/>
        <v>0.34671235855091381</v>
      </c>
      <c r="N221" t="s">
        <v>4434</v>
      </c>
    </row>
    <row r="222" spans="1:14" ht="15" customHeight="1" x14ac:dyDescent="0.25">
      <c r="A222" s="4" t="s">
        <v>930</v>
      </c>
      <c r="B222" s="5">
        <v>12751333333</v>
      </c>
      <c r="C222" s="6">
        <v>16496000000</v>
      </c>
      <c r="D222" s="7">
        <v>17693666667</v>
      </c>
      <c r="E222" s="8">
        <v>32217000000</v>
      </c>
      <c r="F222" s="6">
        <v>31980333333</v>
      </c>
      <c r="G222" s="9">
        <v>30561000000</v>
      </c>
      <c r="H222" s="10" t="s">
        <v>931</v>
      </c>
      <c r="I222" s="10"/>
      <c r="J222" s="5">
        <f t="shared" si="13"/>
        <v>17094833333.50001</v>
      </c>
      <c r="K222" s="19">
        <f t="shared" si="14"/>
        <v>3.5030077323216252E-2</v>
      </c>
      <c r="L222" s="20">
        <f t="shared" si="15"/>
        <v>1.3406310451675814</v>
      </c>
      <c r="M222" s="21">
        <f t="shared" si="12"/>
        <v>0.39579518058788837</v>
      </c>
      <c r="N222" t="s">
        <v>4435</v>
      </c>
    </row>
    <row r="223" spans="1:14" ht="15" customHeight="1" x14ac:dyDescent="0.25">
      <c r="A223" s="4" t="s">
        <v>928</v>
      </c>
      <c r="B223" s="5">
        <v>21107666667</v>
      </c>
      <c r="C223" s="6">
        <v>34541333333</v>
      </c>
      <c r="D223" s="7">
        <v>38579333333</v>
      </c>
      <c r="E223" s="8">
        <v>69867000000</v>
      </c>
      <c r="F223" s="6">
        <v>63320333333</v>
      </c>
      <c r="G223" s="9">
        <v>56441333333</v>
      </c>
      <c r="H223" s="10" t="s">
        <v>929</v>
      </c>
      <c r="I223" s="10"/>
      <c r="J223" s="5">
        <f t="shared" si="13"/>
        <v>36560333333.000008</v>
      </c>
      <c r="K223" s="19">
        <f t="shared" si="14"/>
        <v>5.5223785341629111E-2</v>
      </c>
      <c r="L223" s="20">
        <f t="shared" si="15"/>
        <v>1.7320878669246236</v>
      </c>
      <c r="M223" s="21">
        <f t="shared" si="12"/>
        <v>0.30211210824852935</v>
      </c>
      <c r="N223" t="s">
        <v>4436</v>
      </c>
    </row>
    <row r="224" spans="1:14" ht="15" customHeight="1" x14ac:dyDescent="0.25">
      <c r="A224" s="4" t="s">
        <v>926</v>
      </c>
      <c r="B224" s="5">
        <v>57242000000</v>
      </c>
      <c r="C224" s="6">
        <v>67902000000</v>
      </c>
      <c r="D224" s="7">
        <v>78947666667</v>
      </c>
      <c r="E224" s="8">
        <v>89734666667</v>
      </c>
      <c r="F224" s="6">
        <v>109333000000</v>
      </c>
      <c r="G224" s="9">
        <v>88410333333</v>
      </c>
      <c r="H224" s="10" t="s">
        <v>927</v>
      </c>
      <c r="I224" s="10"/>
      <c r="J224" s="5">
        <f t="shared" si="13"/>
        <v>73424833333.500015</v>
      </c>
      <c r="K224" s="19">
        <f t="shared" si="14"/>
        <v>7.5217512696487285E-2</v>
      </c>
      <c r="L224" s="20">
        <f t="shared" si="15"/>
        <v>1.2827090830771115</v>
      </c>
      <c r="M224" s="21">
        <f t="shared" si="12"/>
        <v>0.6379028543385763</v>
      </c>
      <c r="N224" t="s">
        <v>4437</v>
      </c>
    </row>
    <row r="225" spans="1:14" ht="15" customHeight="1" x14ac:dyDescent="0.25">
      <c r="A225" s="4" t="s">
        <v>924</v>
      </c>
      <c r="B225" s="5">
        <v>7976400000</v>
      </c>
      <c r="C225" s="6">
        <v>11720666667</v>
      </c>
      <c r="D225" s="7">
        <v>12892333333</v>
      </c>
      <c r="E225" s="8">
        <v>21493000000</v>
      </c>
      <c r="F225" s="6">
        <v>20622000000</v>
      </c>
      <c r="G225" s="9">
        <v>19909000000</v>
      </c>
      <c r="H225" s="10" t="s">
        <v>925</v>
      </c>
      <c r="I225" s="10"/>
      <c r="J225" s="5">
        <f t="shared" si="13"/>
        <v>12306500000.00001</v>
      </c>
      <c r="K225" s="19">
        <f t="shared" si="14"/>
        <v>4.7603569902084225E-2</v>
      </c>
      <c r="L225" s="20">
        <f t="shared" si="15"/>
        <v>1.5428639486485143</v>
      </c>
      <c r="M225" s="21">
        <f t="shared" si="12"/>
        <v>0.37111617736007074</v>
      </c>
      <c r="N225" t="s">
        <v>4438</v>
      </c>
    </row>
    <row r="226" spans="1:14" ht="15" customHeight="1" x14ac:dyDescent="0.25">
      <c r="A226" s="4" t="s">
        <v>922</v>
      </c>
      <c r="B226" s="5">
        <v>12532333333</v>
      </c>
      <c r="C226" s="6">
        <v>17280000000</v>
      </c>
      <c r="D226" s="7">
        <v>19831333333</v>
      </c>
      <c r="E226" s="8">
        <v>32956333333</v>
      </c>
      <c r="F226" s="6">
        <v>35860333333</v>
      </c>
      <c r="G226" s="9">
        <v>32130333333</v>
      </c>
      <c r="H226" s="10" t="s">
        <v>923</v>
      </c>
      <c r="I226" s="10"/>
      <c r="J226" s="5">
        <f t="shared" si="13"/>
        <v>18555666666.500011</v>
      </c>
      <c r="K226" s="19">
        <f t="shared" si="14"/>
        <v>6.8748091320429902E-2</v>
      </c>
      <c r="L226" s="20">
        <f t="shared" si="15"/>
        <v>1.4806234540250727</v>
      </c>
      <c r="M226" s="21">
        <f t="shared" si="12"/>
        <v>0.38027086345952998</v>
      </c>
      <c r="N226" t="s">
        <v>4439</v>
      </c>
    </row>
    <row r="227" spans="1:14" ht="15" customHeight="1" x14ac:dyDescent="0.25">
      <c r="A227" s="4" t="s">
        <v>920</v>
      </c>
      <c r="B227" s="5">
        <v>5772100000</v>
      </c>
      <c r="C227" s="6">
        <v>6941366667</v>
      </c>
      <c r="D227" s="7">
        <v>8666766667</v>
      </c>
      <c r="E227" s="8">
        <v>10655000000</v>
      </c>
      <c r="F227" s="6">
        <v>12824666667</v>
      </c>
      <c r="G227" s="9">
        <v>11837666667</v>
      </c>
      <c r="H227" s="10" t="s">
        <v>921</v>
      </c>
      <c r="I227" s="10"/>
      <c r="J227" s="5">
        <f t="shared" si="13"/>
        <v>7804066667.0000095</v>
      </c>
      <c r="K227" s="19">
        <f t="shared" si="14"/>
        <v>0.11054492956191438</v>
      </c>
      <c r="L227" s="20">
        <f t="shared" si="15"/>
        <v>1.3520324781275461</v>
      </c>
      <c r="M227" s="21">
        <f t="shared" si="12"/>
        <v>0.54172688878460817</v>
      </c>
      <c r="N227" t="s">
        <v>4440</v>
      </c>
    </row>
    <row r="228" spans="1:14" ht="15" customHeight="1" x14ac:dyDescent="0.25">
      <c r="A228" s="4" t="s">
        <v>918</v>
      </c>
      <c r="B228" s="5">
        <v>6253333333</v>
      </c>
      <c r="C228" s="6">
        <v>7994366667</v>
      </c>
      <c r="D228" s="7">
        <v>9399700000</v>
      </c>
      <c r="E228" s="8">
        <v>14045000000</v>
      </c>
      <c r="F228" s="6">
        <v>14711333333</v>
      </c>
      <c r="G228" s="9">
        <v>13767000000</v>
      </c>
      <c r="H228" s="10" t="s">
        <v>919</v>
      </c>
      <c r="I228" s="10"/>
      <c r="J228" s="5">
        <f t="shared" si="13"/>
        <v>8697033333.5000095</v>
      </c>
      <c r="K228" s="19">
        <f t="shared" si="14"/>
        <v>8.079383389200151E-2</v>
      </c>
      <c r="L228" s="20">
        <f t="shared" si="15"/>
        <v>1.3907835821903418</v>
      </c>
      <c r="M228" s="21">
        <f t="shared" si="12"/>
        <v>0.44523555236739054</v>
      </c>
      <c r="N228" t="s">
        <v>4441</v>
      </c>
    </row>
    <row r="229" spans="1:14" ht="15" customHeight="1" x14ac:dyDescent="0.25">
      <c r="A229" s="4" t="s">
        <v>916</v>
      </c>
      <c r="B229" s="5">
        <v>19941666667</v>
      </c>
      <c r="C229" s="6">
        <v>25038666667</v>
      </c>
      <c r="D229" s="7">
        <v>30645333333</v>
      </c>
      <c r="E229" s="8">
        <v>33195333333</v>
      </c>
      <c r="F229" s="6">
        <v>46229000000</v>
      </c>
      <c r="G229" s="9">
        <v>44174000000</v>
      </c>
      <c r="H229" s="10" t="s">
        <v>917</v>
      </c>
      <c r="I229" s="10"/>
      <c r="J229" s="5">
        <f t="shared" si="13"/>
        <v>27842000000.000011</v>
      </c>
      <c r="K229" s="19">
        <f t="shared" si="14"/>
        <v>0.10068721115580773</v>
      </c>
      <c r="L229" s="20">
        <f t="shared" si="15"/>
        <v>1.3961721688024047</v>
      </c>
      <c r="M229" s="21">
        <f t="shared" si="12"/>
        <v>0.60073705140883993</v>
      </c>
      <c r="N229" t="s">
        <v>4442</v>
      </c>
    </row>
    <row r="230" spans="1:14" ht="15" customHeight="1" x14ac:dyDescent="0.25">
      <c r="A230" s="4" t="s">
        <v>914</v>
      </c>
      <c r="B230" s="5">
        <v>3500233333</v>
      </c>
      <c r="C230" s="6">
        <v>3189766667</v>
      </c>
      <c r="D230" s="7">
        <v>4307900000</v>
      </c>
      <c r="E230" s="8">
        <v>3898866667</v>
      </c>
      <c r="F230" s="6">
        <v>6248366667</v>
      </c>
      <c r="G230" s="9">
        <v>5576000000</v>
      </c>
      <c r="H230" s="10" t="s">
        <v>915</v>
      </c>
      <c r="I230" s="10"/>
      <c r="J230" s="5">
        <f t="shared" si="13"/>
        <v>3748833333.50001</v>
      </c>
      <c r="K230" s="19">
        <f t="shared" si="14"/>
        <v>0.14913084065490864</v>
      </c>
      <c r="L230" s="20">
        <f t="shared" si="15"/>
        <v>1.0710238366557518</v>
      </c>
      <c r="M230" s="21">
        <f t="shared" si="12"/>
        <v>0.8977566128705986</v>
      </c>
      <c r="N230" t="s">
        <v>4443</v>
      </c>
    </row>
    <row r="231" spans="1:14" ht="15" customHeight="1" x14ac:dyDescent="0.25">
      <c r="A231" s="4" t="s">
        <v>912</v>
      </c>
      <c r="B231" s="5">
        <v>5382866667</v>
      </c>
      <c r="C231" s="6">
        <v>6896066667</v>
      </c>
      <c r="D231" s="7">
        <v>9269100000</v>
      </c>
      <c r="E231" s="8">
        <v>7369533333</v>
      </c>
      <c r="F231" s="6">
        <v>12936666667</v>
      </c>
      <c r="G231" s="9">
        <v>12266333333</v>
      </c>
      <c r="H231" s="10" t="s">
        <v>913</v>
      </c>
      <c r="I231" s="10"/>
      <c r="J231" s="5">
        <f t="shared" si="13"/>
        <v>8082583333.5000095</v>
      </c>
      <c r="K231" s="19">
        <f t="shared" si="14"/>
        <v>0.14679918752983664</v>
      </c>
      <c r="L231" s="20">
        <f t="shared" si="15"/>
        <v>1.5015388330256796</v>
      </c>
      <c r="M231" s="21">
        <f t="shared" si="12"/>
        <v>0.73042164595362991</v>
      </c>
      <c r="N231" t="s">
        <v>4444</v>
      </c>
    </row>
    <row r="232" spans="1:14" ht="15" customHeight="1" x14ac:dyDescent="0.25">
      <c r="A232" s="4" t="s">
        <v>910</v>
      </c>
      <c r="B232" s="5">
        <v>6885400000</v>
      </c>
      <c r="C232" s="6">
        <v>8181466667</v>
      </c>
      <c r="D232" s="7">
        <v>9783566667</v>
      </c>
      <c r="E232" s="8">
        <v>10588033333</v>
      </c>
      <c r="F232" s="6">
        <v>14457333333</v>
      </c>
      <c r="G232" s="9">
        <v>13245333333</v>
      </c>
      <c r="H232" s="10" t="s">
        <v>911</v>
      </c>
      <c r="I232" s="10"/>
      <c r="J232" s="5">
        <f t="shared" si="13"/>
        <v>8982516667.0000095</v>
      </c>
      <c r="K232" s="19">
        <f t="shared" si="14"/>
        <v>8.9178793616147611E-2</v>
      </c>
      <c r="L232" s="20">
        <f t="shared" si="15"/>
        <v>1.3045744135416983</v>
      </c>
      <c r="M232" s="21">
        <f t="shared" si="12"/>
        <v>0.65030018167208581</v>
      </c>
      <c r="N232" t="s">
        <v>4391</v>
      </c>
    </row>
    <row r="233" spans="1:14" ht="15" customHeight="1" x14ac:dyDescent="0.25">
      <c r="A233" s="4" t="s">
        <v>908</v>
      </c>
      <c r="B233" s="5">
        <v>7150800000</v>
      </c>
      <c r="C233" s="6">
        <v>10433400000</v>
      </c>
      <c r="D233" s="7">
        <v>10443166667</v>
      </c>
      <c r="E233" s="8">
        <v>20714666667</v>
      </c>
      <c r="F233" s="6">
        <v>21067333333</v>
      </c>
      <c r="G233" s="9">
        <v>19027000000</v>
      </c>
      <c r="H233" s="10" t="s">
        <v>909</v>
      </c>
      <c r="I233" s="10"/>
      <c r="J233" s="5">
        <f t="shared" si="13"/>
        <v>10438283333.50001</v>
      </c>
      <c r="K233" s="19">
        <f t="shared" si="14"/>
        <v>4.6782917688464328E-4</v>
      </c>
      <c r="L233" s="20">
        <f t="shared" si="15"/>
        <v>1.4597364397689783</v>
      </c>
      <c r="M233" s="21">
        <f t="shared" si="12"/>
        <v>0.34520468588527925</v>
      </c>
      <c r="N233" t="s">
        <v>4445</v>
      </c>
    </row>
    <row r="234" spans="1:14" ht="15" customHeight="1" x14ac:dyDescent="0.25">
      <c r="A234" s="4" t="s">
        <v>906</v>
      </c>
      <c r="B234" s="5">
        <v>8004600000</v>
      </c>
      <c r="C234" s="6">
        <v>10263666667</v>
      </c>
      <c r="D234" s="7">
        <v>11917700000</v>
      </c>
      <c r="E234" s="8">
        <v>17507000000</v>
      </c>
      <c r="F234" s="6">
        <v>21650666667</v>
      </c>
      <c r="G234" s="9">
        <v>16401333333</v>
      </c>
      <c r="H234" s="10" t="s">
        <v>907</v>
      </c>
      <c r="I234" s="10"/>
      <c r="J234" s="5">
        <f t="shared" si="13"/>
        <v>11090683333.50001</v>
      </c>
      <c r="K234" s="19">
        <f t="shared" si="14"/>
        <v>7.4568594344583919E-2</v>
      </c>
      <c r="L234" s="20">
        <f t="shared" si="15"/>
        <v>1.3855387319166492</v>
      </c>
      <c r="M234" s="21">
        <f t="shared" si="12"/>
        <v>0.45722282515565205</v>
      </c>
      <c r="N234" t="s">
        <v>4446</v>
      </c>
    </row>
    <row r="235" spans="1:14" ht="15" customHeight="1" x14ac:dyDescent="0.25">
      <c r="A235" s="4" t="s">
        <v>904</v>
      </c>
      <c r="B235" s="5">
        <v>766983333.29999995</v>
      </c>
      <c r="C235" s="6">
        <v>580480000</v>
      </c>
      <c r="D235" s="7">
        <v>915720000</v>
      </c>
      <c r="E235" s="8">
        <v>444303333.30000001</v>
      </c>
      <c r="F235" s="6">
        <v>1094850000</v>
      </c>
      <c r="G235" s="9">
        <v>817970000</v>
      </c>
      <c r="H235" s="10" t="s">
        <v>905</v>
      </c>
      <c r="I235" s="10"/>
      <c r="J235" s="5">
        <f t="shared" si="13"/>
        <v>748100000.00001001</v>
      </c>
      <c r="K235" s="19">
        <f t="shared" si="14"/>
        <v>0.22406095441785556</v>
      </c>
      <c r="L235" s="20">
        <f t="shared" si="15"/>
        <v>0.97537973449991011</v>
      </c>
      <c r="M235" s="21">
        <f t="shared" si="12"/>
        <v>1.726260587791093</v>
      </c>
      <c r="N235" t="s">
        <v>4447</v>
      </c>
    </row>
    <row r="236" spans="1:14" ht="15" customHeight="1" x14ac:dyDescent="0.25">
      <c r="A236" s="4" t="s">
        <v>902</v>
      </c>
      <c r="B236" s="5">
        <v>3105833333</v>
      </c>
      <c r="C236" s="6">
        <v>4336900000</v>
      </c>
      <c r="D236" s="7">
        <v>5073233333</v>
      </c>
      <c r="E236" s="8">
        <v>8692633333</v>
      </c>
      <c r="F236" s="6">
        <v>8880566667</v>
      </c>
      <c r="G236" s="9">
        <v>7689566667</v>
      </c>
      <c r="H236" s="10" t="s">
        <v>903</v>
      </c>
      <c r="I236" s="10"/>
      <c r="J236" s="5">
        <f t="shared" si="13"/>
        <v>4705066666.5000095</v>
      </c>
      <c r="K236" s="19">
        <f t="shared" si="14"/>
        <v>7.8248979790518189E-2</v>
      </c>
      <c r="L236" s="20">
        <f t="shared" si="15"/>
        <v>1.5149127986063795</v>
      </c>
      <c r="M236" s="21">
        <f t="shared" si="12"/>
        <v>0.35729487417918215</v>
      </c>
      <c r="N236" t="s">
        <v>4448</v>
      </c>
    </row>
    <row r="237" spans="1:14" ht="15" customHeight="1" x14ac:dyDescent="0.25">
      <c r="A237" s="4" t="s">
        <v>900</v>
      </c>
      <c r="B237" s="5">
        <v>3084266667</v>
      </c>
      <c r="C237" s="6">
        <v>3808400000</v>
      </c>
      <c r="D237" s="7">
        <v>4433600000</v>
      </c>
      <c r="E237" s="8">
        <v>5560633333</v>
      </c>
      <c r="F237" s="6">
        <v>7130900000</v>
      </c>
      <c r="G237" s="9">
        <v>6325233333</v>
      </c>
      <c r="H237" s="10" t="s">
        <v>901</v>
      </c>
      <c r="I237" s="10"/>
      <c r="J237" s="5">
        <f t="shared" si="13"/>
        <v>4121000000.00001</v>
      </c>
      <c r="K237" s="19">
        <f t="shared" si="14"/>
        <v>7.5855374909002488E-2</v>
      </c>
      <c r="L237" s="20">
        <f t="shared" si="15"/>
        <v>1.3361360883909621</v>
      </c>
      <c r="M237" s="21">
        <f t="shared" si="12"/>
        <v>0.55466103990280846</v>
      </c>
      <c r="N237" t="s">
        <v>4449</v>
      </c>
    </row>
    <row r="238" spans="1:14" ht="15" customHeight="1" x14ac:dyDescent="0.25">
      <c r="A238" s="4" t="s">
        <v>898</v>
      </c>
      <c r="B238" s="5">
        <v>15644333333</v>
      </c>
      <c r="C238" s="6">
        <v>20378333333</v>
      </c>
      <c r="D238" s="7">
        <v>22911666667</v>
      </c>
      <c r="E238" s="8">
        <v>37949333333</v>
      </c>
      <c r="F238" s="6">
        <v>39373666667</v>
      </c>
      <c r="G238" s="9">
        <v>31267333333</v>
      </c>
      <c r="H238" s="10" t="s">
        <v>899</v>
      </c>
      <c r="I238" s="10"/>
      <c r="J238" s="5">
        <f t="shared" si="13"/>
        <v>21645000000.000011</v>
      </c>
      <c r="K238" s="19">
        <f t="shared" si="14"/>
        <v>5.8520058535458504E-2</v>
      </c>
      <c r="L238" s="20">
        <f t="shared" si="15"/>
        <v>1.3835680651435791</v>
      </c>
      <c r="M238" s="21">
        <f t="shared" si="12"/>
        <v>0.41224263930338911</v>
      </c>
      <c r="N238" t="s">
        <v>4450</v>
      </c>
    </row>
    <row r="239" spans="1:14" ht="15" customHeight="1" x14ac:dyDescent="0.25">
      <c r="A239" s="4" t="s">
        <v>896</v>
      </c>
      <c r="B239" s="5">
        <v>3320000000</v>
      </c>
      <c r="C239" s="6">
        <v>3088300000</v>
      </c>
      <c r="D239" s="7">
        <v>4550066667</v>
      </c>
      <c r="E239" s="8">
        <v>5546833333</v>
      </c>
      <c r="F239" s="6">
        <v>6305266667</v>
      </c>
      <c r="G239" s="9">
        <v>5300400000</v>
      </c>
      <c r="H239" s="10" t="s">
        <v>897</v>
      </c>
      <c r="I239" s="10"/>
      <c r="J239" s="5">
        <f t="shared" si="13"/>
        <v>3819183333.50001</v>
      </c>
      <c r="K239" s="19">
        <f t="shared" si="14"/>
        <v>0.19137162835024141</v>
      </c>
      <c r="L239" s="20">
        <f t="shared" si="15"/>
        <v>1.150356425753015</v>
      </c>
      <c r="M239" s="21">
        <f t="shared" si="12"/>
        <v>0.59853970737649342</v>
      </c>
      <c r="N239" t="s">
        <v>4451</v>
      </c>
    </row>
    <row r="240" spans="1:14" ht="15" customHeight="1" x14ac:dyDescent="0.25">
      <c r="A240" s="4" t="s">
        <v>894</v>
      </c>
      <c r="B240" s="5">
        <v>8304866667</v>
      </c>
      <c r="C240" s="6">
        <v>9892300000</v>
      </c>
      <c r="D240" s="7">
        <v>12040000000</v>
      </c>
      <c r="E240" s="8">
        <v>13147666667</v>
      </c>
      <c r="F240" s="6">
        <v>15225666667</v>
      </c>
      <c r="G240" s="9">
        <v>15316666667</v>
      </c>
      <c r="H240" s="10" t="s">
        <v>895</v>
      </c>
      <c r="I240" s="10"/>
      <c r="J240" s="5">
        <f t="shared" si="13"/>
        <v>10966150000.00001</v>
      </c>
      <c r="K240" s="19">
        <f t="shared" si="14"/>
        <v>9.7924066331392431E-2</v>
      </c>
      <c r="L240" s="20">
        <f t="shared" si="15"/>
        <v>1.3204486525442745</v>
      </c>
      <c r="M240" s="21">
        <f t="shared" si="12"/>
        <v>0.63166087773162127</v>
      </c>
      <c r="N240" t="s">
        <v>4452</v>
      </c>
    </row>
    <row r="241" spans="1:14" ht="15" customHeight="1" x14ac:dyDescent="0.25">
      <c r="A241" s="4" t="s">
        <v>892</v>
      </c>
      <c r="B241" s="5">
        <v>7573266667</v>
      </c>
      <c r="C241" s="6">
        <v>10018966667</v>
      </c>
      <c r="D241" s="7">
        <v>10761000000</v>
      </c>
      <c r="E241" s="8">
        <v>19770333333</v>
      </c>
      <c r="F241" s="6">
        <v>16309000000</v>
      </c>
      <c r="G241" s="9">
        <v>15331666667</v>
      </c>
      <c r="H241" s="10" t="s">
        <v>893</v>
      </c>
      <c r="I241" s="10"/>
      <c r="J241" s="5">
        <f t="shared" si="13"/>
        <v>10389983333.50001</v>
      </c>
      <c r="K241" s="19">
        <f t="shared" si="14"/>
        <v>3.5709072343142814E-2</v>
      </c>
      <c r="L241" s="20">
        <f t="shared" si="15"/>
        <v>1.3719288901807278</v>
      </c>
      <c r="M241" s="21">
        <f t="shared" si="12"/>
        <v>0.38306216387150888</v>
      </c>
      <c r="N241" t="s">
        <v>4453</v>
      </c>
    </row>
    <row r="242" spans="1:14" ht="15" customHeight="1" x14ac:dyDescent="0.25">
      <c r="A242" s="4" t="s">
        <v>890</v>
      </c>
      <c r="B242" s="5">
        <v>6857533333</v>
      </c>
      <c r="C242" s="6">
        <v>9247933333</v>
      </c>
      <c r="D242" s="7">
        <v>11059666667</v>
      </c>
      <c r="E242" s="8">
        <v>18804000000</v>
      </c>
      <c r="F242" s="6">
        <v>15665666667</v>
      </c>
      <c r="G242" s="9">
        <v>15066000000</v>
      </c>
      <c r="H242" s="10" t="s">
        <v>891</v>
      </c>
      <c r="I242" s="10"/>
      <c r="J242" s="5">
        <f t="shared" si="13"/>
        <v>10153800000.00001</v>
      </c>
      <c r="K242" s="19">
        <f t="shared" si="14"/>
        <v>8.9214546967637642E-2</v>
      </c>
      <c r="L242" s="20">
        <f t="shared" si="15"/>
        <v>1.4806781836754084</v>
      </c>
      <c r="M242" s="21">
        <f t="shared" si="12"/>
        <v>0.36468481881514569</v>
      </c>
      <c r="N242" t="s">
        <v>4454</v>
      </c>
    </row>
    <row r="243" spans="1:14" ht="15" customHeight="1" x14ac:dyDescent="0.25">
      <c r="A243" s="4" t="s">
        <v>888</v>
      </c>
      <c r="B243" s="5">
        <v>8224800000</v>
      </c>
      <c r="C243" s="6">
        <v>10789333333</v>
      </c>
      <c r="D243" s="7">
        <v>11305333333</v>
      </c>
      <c r="E243" s="8">
        <v>20821000000</v>
      </c>
      <c r="F243" s="6">
        <v>20920000000</v>
      </c>
      <c r="G243" s="9">
        <v>19008333333</v>
      </c>
      <c r="H243" s="10" t="s">
        <v>889</v>
      </c>
      <c r="I243" s="10"/>
      <c r="J243" s="5">
        <f t="shared" si="13"/>
        <v>11047333333.00001</v>
      </c>
      <c r="K243" s="19">
        <f t="shared" si="14"/>
        <v>2.3354052260676886E-2</v>
      </c>
      <c r="L243" s="20">
        <f t="shared" si="15"/>
        <v>1.3431734915134725</v>
      </c>
      <c r="M243" s="21">
        <f t="shared" si="12"/>
        <v>0.3950242543585803</v>
      </c>
      <c r="N243" t="s">
        <v>4455</v>
      </c>
    </row>
    <row r="244" spans="1:14" ht="15" customHeight="1" x14ac:dyDescent="0.25">
      <c r="A244" s="4" t="s">
        <v>886</v>
      </c>
      <c r="B244" s="5">
        <v>4863166667</v>
      </c>
      <c r="C244" s="6">
        <v>4837633333</v>
      </c>
      <c r="D244" s="7">
        <v>6280100000</v>
      </c>
      <c r="E244" s="8">
        <v>7377200000</v>
      </c>
      <c r="F244" s="6">
        <v>8335700000</v>
      </c>
      <c r="G244" s="9">
        <v>7511533333</v>
      </c>
      <c r="H244" s="10" t="s">
        <v>887</v>
      </c>
      <c r="I244" s="10"/>
      <c r="J244" s="5">
        <f t="shared" si="13"/>
        <v>5558866666.5000095</v>
      </c>
      <c r="K244" s="19">
        <f t="shared" si="14"/>
        <v>0.1297446722092554</v>
      </c>
      <c r="L244" s="20">
        <f t="shared" si="15"/>
        <v>1.1430549366569775</v>
      </c>
      <c r="M244" s="21">
        <f t="shared" si="12"/>
        <v>0.65921578200401232</v>
      </c>
      <c r="N244" t="s">
        <v>4456</v>
      </c>
    </row>
    <row r="245" spans="1:14" ht="15" customHeight="1" x14ac:dyDescent="0.25">
      <c r="A245" s="4" t="s">
        <v>884</v>
      </c>
      <c r="B245" s="5">
        <v>12377666667</v>
      </c>
      <c r="C245" s="6">
        <v>19862000000</v>
      </c>
      <c r="D245" s="7">
        <v>20410333333</v>
      </c>
      <c r="E245" s="8">
        <v>34457666667</v>
      </c>
      <c r="F245" s="6">
        <v>36095666667</v>
      </c>
      <c r="G245" s="9">
        <v>31795000000</v>
      </c>
      <c r="H245" s="10" t="s">
        <v>885</v>
      </c>
      <c r="I245" s="10"/>
      <c r="J245" s="5">
        <f t="shared" si="13"/>
        <v>20136166666.500011</v>
      </c>
      <c r="K245" s="19">
        <f t="shared" si="14"/>
        <v>1.3615633553337815E-2</v>
      </c>
      <c r="L245" s="20">
        <f t="shared" si="15"/>
        <v>1.6268144237705873</v>
      </c>
      <c r="M245" s="21">
        <f t="shared" si="12"/>
        <v>0.35921372119064732</v>
      </c>
      <c r="N245" t="s">
        <v>4457</v>
      </c>
    </row>
    <row r="246" spans="1:14" ht="15" customHeight="1" x14ac:dyDescent="0.25">
      <c r="A246" s="4" t="s">
        <v>3948</v>
      </c>
      <c r="B246" s="5">
        <v>931626666.70000005</v>
      </c>
      <c r="C246" s="6">
        <v>1271390000</v>
      </c>
      <c r="D246" s="7">
        <v>1097120000</v>
      </c>
      <c r="E246" s="8">
        <v>1847800000</v>
      </c>
      <c r="F246" s="6">
        <v>1254120000</v>
      </c>
      <c r="G246" s="9">
        <v>1468366667</v>
      </c>
      <c r="H246" s="10" t="s">
        <v>3949</v>
      </c>
      <c r="I246" s="10"/>
      <c r="J246" s="5">
        <f t="shared" si="13"/>
        <v>1184255000.00001</v>
      </c>
      <c r="K246" s="19">
        <f t="shared" si="14"/>
        <v>7.357790340762696E-2</v>
      </c>
      <c r="L246" s="20">
        <f t="shared" si="15"/>
        <v>1.271169066247178</v>
      </c>
      <c r="M246" s="21">
        <f t="shared" si="12"/>
        <v>0.50418154924775416</v>
      </c>
      <c r="N246" t="s">
        <v>4458</v>
      </c>
    </row>
    <row r="247" spans="1:14" ht="15" customHeight="1" x14ac:dyDescent="0.25">
      <c r="A247" s="4" t="s">
        <v>74</v>
      </c>
      <c r="B247" s="5">
        <v>0</v>
      </c>
      <c r="C247" s="6">
        <v>0</v>
      </c>
      <c r="D247" s="7">
        <v>0</v>
      </c>
      <c r="E247" s="8">
        <v>0</v>
      </c>
      <c r="F247" s="6">
        <v>0</v>
      </c>
      <c r="G247" s="9">
        <v>14990333.33</v>
      </c>
      <c r="H247" s="10" t="s">
        <v>75</v>
      </c>
      <c r="I247" s="10"/>
      <c r="J247" s="5">
        <f t="shared" si="13"/>
        <v>1.0000000000000001E-5</v>
      </c>
      <c r="K247" s="19">
        <f t="shared" si="14"/>
        <v>0</v>
      </c>
      <c r="L247" s="20" t="e">
        <f t="shared" si="15"/>
        <v>#DIV/0!</v>
      </c>
      <c r="M247" s="21" t="e">
        <f t="shared" si="12"/>
        <v>#DIV/0!</v>
      </c>
      <c r="N247" t="s">
        <v>4459</v>
      </c>
    </row>
    <row r="248" spans="1:14" ht="15" customHeight="1" x14ac:dyDescent="0.25">
      <c r="A248" s="4" t="s">
        <v>882</v>
      </c>
      <c r="B248" s="5">
        <v>6130800000</v>
      </c>
      <c r="C248" s="6">
        <v>8241866667</v>
      </c>
      <c r="D248" s="7">
        <v>10109000000</v>
      </c>
      <c r="E248" s="8">
        <v>15103666667</v>
      </c>
      <c r="F248" s="6">
        <v>11776000000</v>
      </c>
      <c r="G248" s="9">
        <v>13278000000</v>
      </c>
      <c r="H248" s="10" t="s">
        <v>883</v>
      </c>
      <c r="I248" s="10"/>
      <c r="J248" s="5">
        <f t="shared" si="13"/>
        <v>9175433333.5000095</v>
      </c>
      <c r="K248" s="19">
        <f t="shared" si="14"/>
        <v>0.10174632985359906</v>
      </c>
      <c r="L248" s="20">
        <f t="shared" si="15"/>
        <v>1.4966127313727424</v>
      </c>
      <c r="M248" s="21">
        <f t="shared" si="12"/>
        <v>0.4059146785459179</v>
      </c>
      <c r="N248" t="s">
        <v>4460</v>
      </c>
    </row>
    <row r="249" spans="1:14" ht="15" customHeight="1" x14ac:dyDescent="0.25">
      <c r="A249" s="4" t="s">
        <v>60</v>
      </c>
      <c r="B249" s="5">
        <v>5963933333</v>
      </c>
      <c r="C249" s="6">
        <v>8670700000</v>
      </c>
      <c r="D249" s="7">
        <v>9430333333</v>
      </c>
      <c r="E249" s="8">
        <v>17282666667</v>
      </c>
      <c r="F249" s="6">
        <v>16094333333</v>
      </c>
      <c r="G249" s="9">
        <v>13908666667</v>
      </c>
      <c r="H249" s="10" t="s">
        <v>61</v>
      </c>
      <c r="I249" s="10"/>
      <c r="J249" s="5">
        <f t="shared" si="13"/>
        <v>9050516666.5000095</v>
      </c>
      <c r="K249" s="19">
        <f t="shared" si="14"/>
        <v>4.1966296565793919E-2</v>
      </c>
      <c r="L249" s="20">
        <f t="shared" si="15"/>
        <v>1.5175415554062515</v>
      </c>
      <c r="M249" s="21">
        <f t="shared" si="12"/>
        <v>0.34508177747752888</v>
      </c>
      <c r="N249" t="s">
        <v>4461</v>
      </c>
    </row>
    <row r="250" spans="1:14" ht="15" customHeight="1" x14ac:dyDescent="0.25">
      <c r="A250" s="4" t="s">
        <v>880</v>
      </c>
      <c r="B250" s="5">
        <v>12799666667</v>
      </c>
      <c r="C250" s="6">
        <v>17408000000</v>
      </c>
      <c r="D250" s="7">
        <v>21338000000</v>
      </c>
      <c r="E250" s="8">
        <v>28858666667</v>
      </c>
      <c r="F250" s="6">
        <v>30549333333</v>
      </c>
      <c r="G250" s="9">
        <v>28856000000</v>
      </c>
      <c r="H250" s="10" t="s">
        <v>881</v>
      </c>
      <c r="I250" s="10"/>
      <c r="J250" s="5">
        <f t="shared" si="13"/>
        <v>19373000000.000011</v>
      </c>
      <c r="K250" s="19">
        <f t="shared" si="14"/>
        <v>0.10142982501419495</v>
      </c>
      <c r="L250" s="20">
        <f t="shared" si="15"/>
        <v>1.5135550404564306</v>
      </c>
      <c r="M250" s="21">
        <f t="shared" si="12"/>
        <v>0.44352938459338004</v>
      </c>
      <c r="N250" t="s">
        <v>4462</v>
      </c>
    </row>
    <row r="251" spans="1:14" ht="15" customHeight="1" x14ac:dyDescent="0.25">
      <c r="A251" s="4" t="s">
        <v>878</v>
      </c>
      <c r="B251" s="5">
        <v>7664366667</v>
      </c>
      <c r="C251" s="6">
        <v>6762833333</v>
      </c>
      <c r="D251" s="7">
        <v>7452400000</v>
      </c>
      <c r="E251" s="8">
        <v>9088766667</v>
      </c>
      <c r="F251" s="6">
        <v>8706400000</v>
      </c>
      <c r="G251" s="9">
        <v>7585366667</v>
      </c>
      <c r="H251" s="10" t="s">
        <v>879</v>
      </c>
      <c r="I251" s="10"/>
      <c r="J251" s="5">
        <f t="shared" si="13"/>
        <v>7107616666.5000095</v>
      </c>
      <c r="K251" s="19">
        <f t="shared" si="14"/>
        <v>4.8508993897356738E-2</v>
      </c>
      <c r="L251" s="20">
        <f t="shared" si="15"/>
        <v>0.92735864231324483</v>
      </c>
      <c r="M251" s="21">
        <f t="shared" si="12"/>
        <v>0.84327906610565861</v>
      </c>
      <c r="N251" t="s">
        <v>4463</v>
      </c>
    </row>
    <row r="252" spans="1:14" ht="15" customHeight="1" x14ac:dyDescent="0.25">
      <c r="A252" s="4" t="s">
        <v>876</v>
      </c>
      <c r="B252" s="5">
        <v>3822533333</v>
      </c>
      <c r="C252" s="6">
        <v>5882033333</v>
      </c>
      <c r="D252" s="7">
        <v>6445300000</v>
      </c>
      <c r="E252" s="8">
        <v>8871166667</v>
      </c>
      <c r="F252" s="6">
        <v>9054333333</v>
      </c>
      <c r="G252" s="9">
        <v>9307200000</v>
      </c>
      <c r="H252" s="10" t="s">
        <v>877</v>
      </c>
      <c r="I252" s="10"/>
      <c r="J252" s="5">
        <f t="shared" si="13"/>
        <v>6163666666.5000095</v>
      </c>
      <c r="K252" s="19">
        <f t="shared" si="14"/>
        <v>4.5692499081869287E-2</v>
      </c>
      <c r="L252" s="20">
        <f t="shared" si="15"/>
        <v>1.6124559629837529</v>
      </c>
      <c r="M252" s="21">
        <f t="shared" si="12"/>
        <v>0.43089409504834408</v>
      </c>
      <c r="N252" t="s">
        <v>4464</v>
      </c>
    </row>
    <row r="253" spans="1:14" ht="15" customHeight="1" x14ac:dyDescent="0.25">
      <c r="A253" s="4" t="s">
        <v>3946</v>
      </c>
      <c r="B253" s="5">
        <v>0</v>
      </c>
      <c r="C253" s="6">
        <v>0</v>
      </c>
      <c r="D253" s="7">
        <v>0</v>
      </c>
      <c r="E253" s="8">
        <v>0</v>
      </c>
      <c r="F253" s="6">
        <v>9447000</v>
      </c>
      <c r="G253" s="9">
        <v>0</v>
      </c>
      <c r="H253" s="10" t="s">
        <v>3947</v>
      </c>
      <c r="I253" s="10"/>
      <c r="J253" s="5">
        <f t="shared" si="13"/>
        <v>1.0000000000000001E-5</v>
      </c>
      <c r="K253" s="19">
        <f t="shared" si="14"/>
        <v>0</v>
      </c>
      <c r="L253" s="20" t="e">
        <f t="shared" si="15"/>
        <v>#DIV/0!</v>
      </c>
      <c r="M253" s="21" t="e">
        <f t="shared" si="12"/>
        <v>#DIV/0!</v>
      </c>
      <c r="N253" t="s">
        <v>4294</v>
      </c>
    </row>
    <row r="254" spans="1:14" ht="15" customHeight="1" x14ac:dyDescent="0.25">
      <c r="A254" s="4" t="s">
        <v>3944</v>
      </c>
      <c r="B254" s="5">
        <v>270416666.69999999</v>
      </c>
      <c r="C254" s="6">
        <v>38844000</v>
      </c>
      <c r="D254" s="7">
        <v>35304000</v>
      </c>
      <c r="E254" s="8">
        <v>36187333.329999998</v>
      </c>
      <c r="F254" s="6">
        <v>35080333.329999998</v>
      </c>
      <c r="G254" s="9">
        <v>43377000</v>
      </c>
      <c r="H254" s="10" t="s">
        <v>3945</v>
      </c>
      <c r="I254" s="10"/>
      <c r="J254" s="5">
        <f t="shared" si="13"/>
        <v>37074000.000009999</v>
      </c>
      <c r="K254" s="19">
        <f t="shared" si="14"/>
        <v>4.7742353131561811E-2</v>
      </c>
      <c r="L254" s="20">
        <f t="shared" si="15"/>
        <v>0.1370995377335224</v>
      </c>
      <c r="M254" s="21">
        <f t="shared" si="12"/>
        <v>7.4726884192878433</v>
      </c>
      <c r="N254" t="s">
        <v>4465</v>
      </c>
    </row>
    <row r="255" spans="1:14" ht="15" customHeight="1" x14ac:dyDescent="0.25">
      <c r="A255" s="4" t="s">
        <v>874</v>
      </c>
      <c r="B255" s="5">
        <v>212433333.30000001</v>
      </c>
      <c r="C255" s="6">
        <v>226636666.69999999</v>
      </c>
      <c r="D255" s="7">
        <v>238413333.30000001</v>
      </c>
      <c r="E255" s="8">
        <v>269263333.30000001</v>
      </c>
      <c r="F255" s="6">
        <v>254836666.69999999</v>
      </c>
      <c r="G255" s="9">
        <v>245213333.30000001</v>
      </c>
      <c r="H255" s="10" t="s">
        <v>875</v>
      </c>
      <c r="I255" s="10"/>
      <c r="J255" s="5">
        <f t="shared" si="13"/>
        <v>232525000.00001001</v>
      </c>
      <c r="K255" s="19">
        <f t="shared" si="14"/>
        <v>2.5323441780452677E-2</v>
      </c>
      <c r="L255" s="20">
        <f t="shared" si="15"/>
        <v>1.0945786915259499</v>
      </c>
      <c r="M255" s="21">
        <f t="shared" si="12"/>
        <v>0.78894267071750612</v>
      </c>
      <c r="N255" t="s">
        <v>4466</v>
      </c>
    </row>
    <row r="256" spans="1:14" ht="15" customHeight="1" x14ac:dyDescent="0.25">
      <c r="A256" s="4" t="s">
        <v>3942</v>
      </c>
      <c r="B256" s="5">
        <v>0</v>
      </c>
      <c r="C256" s="6">
        <v>0</v>
      </c>
      <c r="D256" s="7">
        <v>0</v>
      </c>
      <c r="E256" s="8">
        <v>0</v>
      </c>
      <c r="F256" s="6">
        <v>0</v>
      </c>
      <c r="G256" s="9">
        <v>28059666.670000002</v>
      </c>
      <c r="H256" s="10" t="s">
        <v>3943</v>
      </c>
      <c r="I256" s="10"/>
      <c r="J256" s="5">
        <f t="shared" si="13"/>
        <v>1.0000000000000001E-5</v>
      </c>
      <c r="K256" s="19">
        <f t="shared" si="14"/>
        <v>0</v>
      </c>
      <c r="L256" s="20" t="e">
        <f t="shared" si="15"/>
        <v>#DIV/0!</v>
      </c>
      <c r="M256" s="21" t="e">
        <f t="shared" si="12"/>
        <v>#DIV/0!</v>
      </c>
      <c r="N256" t="s">
        <v>4267</v>
      </c>
    </row>
    <row r="257" spans="1:14" ht="15" customHeight="1" x14ac:dyDescent="0.25">
      <c r="A257" s="4" t="s">
        <v>872</v>
      </c>
      <c r="B257" s="5">
        <v>344710000</v>
      </c>
      <c r="C257" s="6">
        <v>361040000</v>
      </c>
      <c r="D257" s="7">
        <v>468776666.69999999</v>
      </c>
      <c r="E257" s="8">
        <v>522106666.69999999</v>
      </c>
      <c r="F257" s="6">
        <v>715083333.29999995</v>
      </c>
      <c r="G257" s="9">
        <v>606573333.29999995</v>
      </c>
      <c r="H257" s="10" t="s">
        <v>873</v>
      </c>
      <c r="I257" s="10"/>
      <c r="J257" s="5">
        <f t="shared" si="13"/>
        <v>414908333.35001004</v>
      </c>
      <c r="K257" s="19">
        <f t="shared" si="14"/>
        <v>0.12983189061319125</v>
      </c>
      <c r="L257" s="20">
        <f t="shared" si="15"/>
        <v>1.2036446095268778</v>
      </c>
      <c r="M257" s="21">
        <f t="shared" si="12"/>
        <v>0.66022907192270874</v>
      </c>
      <c r="N257" t="s">
        <v>4467</v>
      </c>
    </row>
    <row r="258" spans="1:14" ht="15" customHeight="1" x14ac:dyDescent="0.25">
      <c r="A258" s="4" t="s">
        <v>3940</v>
      </c>
      <c r="B258" s="5">
        <v>20769000</v>
      </c>
      <c r="C258" s="6">
        <v>18657000</v>
      </c>
      <c r="D258" s="7">
        <v>24690333.329999998</v>
      </c>
      <c r="E258" s="8">
        <v>10993000</v>
      </c>
      <c r="F258" s="6">
        <v>0</v>
      </c>
      <c r="G258" s="9">
        <v>0</v>
      </c>
      <c r="H258" s="10" t="s">
        <v>3941</v>
      </c>
      <c r="I258" s="10"/>
      <c r="J258" s="5">
        <f t="shared" si="13"/>
        <v>21673666.665009998</v>
      </c>
      <c r="K258" s="19">
        <f t="shared" si="14"/>
        <v>0.13918580144402196</v>
      </c>
      <c r="L258" s="20">
        <f t="shared" si="15"/>
        <v>1.0435585085950214</v>
      </c>
      <c r="M258" s="21">
        <f t="shared" ref="M258:M321" si="16">B258/E258</f>
        <v>1.8892931865732738</v>
      </c>
      <c r="N258" t="s">
        <v>4310</v>
      </c>
    </row>
    <row r="259" spans="1:14" ht="15" customHeight="1" x14ac:dyDescent="0.25">
      <c r="A259" s="4" t="s">
        <v>870</v>
      </c>
      <c r="B259" s="5">
        <v>0</v>
      </c>
      <c r="C259" s="6">
        <v>0</v>
      </c>
      <c r="D259" s="7">
        <v>0</v>
      </c>
      <c r="E259" s="8">
        <v>0</v>
      </c>
      <c r="F259" s="6">
        <v>0</v>
      </c>
      <c r="G259" s="9">
        <v>5474000</v>
      </c>
      <c r="H259" s="10" t="s">
        <v>871</v>
      </c>
      <c r="I259" s="10"/>
      <c r="J259" s="5">
        <f t="shared" ref="J259:J322" si="17">AVERAGE(C259:D259)+0.00001</f>
        <v>1.0000000000000001E-5</v>
      </c>
      <c r="K259" s="19">
        <f t="shared" ref="K259:K322" si="18">(ABS(C259-D259)/2)/J259</f>
        <v>0</v>
      </c>
      <c r="L259" s="20" t="e">
        <f t="shared" ref="L259:L322" si="19">J259/B259</f>
        <v>#DIV/0!</v>
      </c>
      <c r="M259" s="21" t="e">
        <f t="shared" si="16"/>
        <v>#DIV/0!</v>
      </c>
      <c r="N259" t="s">
        <v>4468</v>
      </c>
    </row>
    <row r="260" spans="1:14" ht="15" customHeight="1" x14ac:dyDescent="0.25">
      <c r="A260" s="4" t="s">
        <v>868</v>
      </c>
      <c r="B260" s="5">
        <v>98448666.670000002</v>
      </c>
      <c r="C260" s="6">
        <v>59030333.329999998</v>
      </c>
      <c r="D260" s="7">
        <v>100684666.7</v>
      </c>
      <c r="E260" s="8">
        <v>67454333.329999998</v>
      </c>
      <c r="F260" s="6">
        <v>30429666.670000002</v>
      </c>
      <c r="G260" s="9">
        <v>59567000</v>
      </c>
      <c r="H260" s="10" t="s">
        <v>869</v>
      </c>
      <c r="I260" s="10"/>
      <c r="J260" s="5">
        <f t="shared" si="17"/>
        <v>79857500.015009999</v>
      </c>
      <c r="K260" s="19">
        <f t="shared" si="18"/>
        <v>0.26080414088952614</v>
      </c>
      <c r="L260" s="20">
        <f t="shared" si="19"/>
        <v>0.81115877661088487</v>
      </c>
      <c r="M260" s="21">
        <f t="shared" si="16"/>
        <v>1.459486171012462</v>
      </c>
      <c r="N260" t="s">
        <v>4469</v>
      </c>
    </row>
    <row r="261" spans="1:14" ht="15" customHeight="1" x14ac:dyDescent="0.25">
      <c r="A261" s="4" t="s">
        <v>3938</v>
      </c>
      <c r="B261" s="5">
        <v>0</v>
      </c>
      <c r="C261" s="6">
        <v>0</v>
      </c>
      <c r="D261" s="7">
        <v>0</v>
      </c>
      <c r="E261" s="8">
        <v>0</v>
      </c>
      <c r="F261" s="6">
        <v>0</v>
      </c>
      <c r="G261" s="9">
        <v>1646833.3330000001</v>
      </c>
      <c r="H261" s="10" t="s">
        <v>3939</v>
      </c>
      <c r="I261" s="10"/>
      <c r="J261" s="5">
        <f t="shared" si="17"/>
        <v>1.0000000000000001E-5</v>
      </c>
      <c r="K261" s="19">
        <f t="shared" si="18"/>
        <v>0</v>
      </c>
      <c r="L261" s="20" t="e">
        <f t="shared" si="19"/>
        <v>#DIV/0!</v>
      </c>
      <c r="M261" s="21" t="e">
        <f t="shared" si="16"/>
        <v>#DIV/0!</v>
      </c>
      <c r="N261" t="s">
        <v>4470</v>
      </c>
    </row>
    <row r="262" spans="1:14" ht="15" customHeight="1" x14ac:dyDescent="0.25">
      <c r="A262" s="4" t="s">
        <v>3936</v>
      </c>
      <c r="B262" s="5">
        <v>152110000</v>
      </c>
      <c r="C262" s="6">
        <v>129960000</v>
      </c>
      <c r="D262" s="7">
        <v>160940000</v>
      </c>
      <c r="E262" s="8">
        <v>151306666.69999999</v>
      </c>
      <c r="F262" s="6">
        <v>158013333.30000001</v>
      </c>
      <c r="G262" s="9">
        <v>165120000</v>
      </c>
      <c r="H262" s="10" t="s">
        <v>3937</v>
      </c>
      <c r="I262" s="10"/>
      <c r="J262" s="5">
        <f t="shared" si="17"/>
        <v>145450000.00001001</v>
      </c>
      <c r="K262" s="19">
        <f t="shared" si="18"/>
        <v>0.10649707803368122</v>
      </c>
      <c r="L262" s="20">
        <f t="shared" si="19"/>
        <v>0.95621589639083571</v>
      </c>
      <c r="M262" s="21">
        <f t="shared" si="16"/>
        <v>1.0053093053830391</v>
      </c>
      <c r="N262" t="s">
        <v>4471</v>
      </c>
    </row>
    <row r="263" spans="1:14" ht="15" customHeight="1" x14ac:dyDescent="0.25">
      <c r="A263" s="4" t="s">
        <v>3934</v>
      </c>
      <c r="B263" s="5">
        <v>0</v>
      </c>
      <c r="C263" s="6">
        <v>0</v>
      </c>
      <c r="D263" s="7">
        <v>0</v>
      </c>
      <c r="E263" s="8">
        <v>0</v>
      </c>
      <c r="F263" s="6">
        <v>7535333.3329999996</v>
      </c>
      <c r="G263" s="9">
        <v>0</v>
      </c>
      <c r="H263" s="10" t="s">
        <v>3935</v>
      </c>
      <c r="I263" s="10"/>
      <c r="J263" s="5">
        <f t="shared" si="17"/>
        <v>1.0000000000000001E-5</v>
      </c>
      <c r="K263" s="19">
        <f t="shared" si="18"/>
        <v>0</v>
      </c>
      <c r="L263" s="20" t="e">
        <f t="shared" si="19"/>
        <v>#DIV/0!</v>
      </c>
      <c r="M263" s="21" t="e">
        <f t="shared" si="16"/>
        <v>#DIV/0!</v>
      </c>
      <c r="N263" t="s">
        <v>4472</v>
      </c>
    </row>
    <row r="264" spans="1:14" ht="15" customHeight="1" x14ac:dyDescent="0.25">
      <c r="A264" s="4" t="s">
        <v>3932</v>
      </c>
      <c r="B264" s="5">
        <v>0</v>
      </c>
      <c r="C264" s="6">
        <v>0</v>
      </c>
      <c r="D264" s="7">
        <v>0</v>
      </c>
      <c r="E264" s="8">
        <v>0</v>
      </c>
      <c r="F264" s="6">
        <v>4531666.6670000004</v>
      </c>
      <c r="G264" s="9">
        <v>0</v>
      </c>
      <c r="H264" s="10" t="s">
        <v>3933</v>
      </c>
      <c r="I264" s="10"/>
      <c r="J264" s="5">
        <f t="shared" si="17"/>
        <v>1.0000000000000001E-5</v>
      </c>
      <c r="K264" s="19">
        <f t="shared" si="18"/>
        <v>0</v>
      </c>
      <c r="L264" s="20" t="e">
        <f t="shared" si="19"/>
        <v>#DIV/0!</v>
      </c>
      <c r="M264" s="21" t="e">
        <f t="shared" si="16"/>
        <v>#DIV/0!</v>
      </c>
      <c r="N264" t="s">
        <v>4262</v>
      </c>
    </row>
    <row r="265" spans="1:14" ht="15" customHeight="1" x14ac:dyDescent="0.25">
      <c r="A265" s="4" t="s">
        <v>3930</v>
      </c>
      <c r="B265" s="5">
        <v>540360000</v>
      </c>
      <c r="C265" s="6">
        <v>837686666.70000005</v>
      </c>
      <c r="D265" s="7">
        <v>637096666.70000005</v>
      </c>
      <c r="E265" s="8">
        <v>862593333.29999995</v>
      </c>
      <c r="F265" s="6">
        <v>1057090000</v>
      </c>
      <c r="G265" s="9">
        <v>680090000</v>
      </c>
      <c r="H265" s="10" t="s">
        <v>3931</v>
      </c>
      <c r="I265" s="10"/>
      <c r="J265" s="5">
        <f t="shared" si="17"/>
        <v>737391666.70001006</v>
      </c>
      <c r="K265" s="19">
        <f t="shared" si="18"/>
        <v>0.13601319967289865</v>
      </c>
      <c r="L265" s="20">
        <f t="shared" si="19"/>
        <v>1.364630369938578</v>
      </c>
      <c r="M265" s="21">
        <f t="shared" si="16"/>
        <v>0.62643655954626887</v>
      </c>
      <c r="N265" t="s">
        <v>4473</v>
      </c>
    </row>
    <row r="266" spans="1:14" ht="15" customHeight="1" x14ac:dyDescent="0.25">
      <c r="A266" s="4" t="s">
        <v>3928</v>
      </c>
      <c r="B266" s="5">
        <v>147516666.69999999</v>
      </c>
      <c r="C266" s="6">
        <v>179846666.69999999</v>
      </c>
      <c r="D266" s="7">
        <v>115400000</v>
      </c>
      <c r="E266" s="8">
        <v>136716666.69999999</v>
      </c>
      <c r="F266" s="6">
        <v>146606666.69999999</v>
      </c>
      <c r="G266" s="9">
        <v>116332666.7</v>
      </c>
      <c r="H266" s="10" t="s">
        <v>3929</v>
      </c>
      <c r="I266" s="10"/>
      <c r="J266" s="5">
        <f t="shared" si="17"/>
        <v>147623333.35001001</v>
      </c>
      <c r="K266" s="19">
        <f t="shared" si="18"/>
        <v>0.2182807596790918</v>
      </c>
      <c r="L266" s="20">
        <f t="shared" si="19"/>
        <v>1.0007230820245345</v>
      </c>
      <c r="M266" s="21">
        <f t="shared" si="16"/>
        <v>1.0789954894358174</v>
      </c>
      <c r="N266" t="s">
        <v>4262</v>
      </c>
    </row>
    <row r="267" spans="1:14" ht="15" customHeight="1" x14ac:dyDescent="0.25">
      <c r="A267" s="4" t="s">
        <v>866</v>
      </c>
      <c r="B267" s="5">
        <v>55897000</v>
      </c>
      <c r="C267" s="6">
        <v>96945666.670000002</v>
      </c>
      <c r="D267" s="7">
        <v>53303333.329999998</v>
      </c>
      <c r="E267" s="8">
        <v>65410333.329999998</v>
      </c>
      <c r="F267" s="6">
        <v>54761000</v>
      </c>
      <c r="G267" s="9">
        <v>30683333.329999998</v>
      </c>
      <c r="H267" s="10" t="s">
        <v>867</v>
      </c>
      <c r="I267" s="10"/>
      <c r="J267" s="5">
        <f t="shared" si="17"/>
        <v>75124500.000009999</v>
      </c>
      <c r="K267" s="19">
        <f t="shared" si="18"/>
        <v>0.290466714187743</v>
      </c>
      <c r="L267" s="20">
        <f t="shared" si="19"/>
        <v>1.3439808934291644</v>
      </c>
      <c r="M267" s="21">
        <f t="shared" si="16"/>
        <v>0.85455916755530781</v>
      </c>
      <c r="N267" t="s">
        <v>4474</v>
      </c>
    </row>
    <row r="268" spans="1:14" ht="15" customHeight="1" x14ac:dyDescent="0.25">
      <c r="A268" s="4" t="s">
        <v>3926</v>
      </c>
      <c r="B268" s="5">
        <v>24973333.329999998</v>
      </c>
      <c r="C268" s="6">
        <v>11572666.67</v>
      </c>
      <c r="D268" s="7">
        <v>7228333.3329999996</v>
      </c>
      <c r="E268" s="8">
        <v>0</v>
      </c>
      <c r="F268" s="6">
        <v>0</v>
      </c>
      <c r="G268" s="9">
        <v>0</v>
      </c>
      <c r="H268" s="10" t="s">
        <v>3927</v>
      </c>
      <c r="I268" s="10"/>
      <c r="J268" s="5">
        <f t="shared" si="17"/>
        <v>9400500.0015099999</v>
      </c>
      <c r="K268" s="19">
        <f t="shared" si="18"/>
        <v>0.23106926952301321</v>
      </c>
      <c r="L268" s="20">
        <f t="shared" si="19"/>
        <v>0.37642151639474397</v>
      </c>
      <c r="M268" s="21" t="e">
        <f t="shared" si="16"/>
        <v>#DIV/0!</v>
      </c>
      <c r="N268" t="s">
        <v>4475</v>
      </c>
    </row>
    <row r="269" spans="1:14" ht="15" customHeight="1" x14ac:dyDescent="0.25">
      <c r="A269" s="4" t="s">
        <v>3924</v>
      </c>
      <c r="B269" s="5">
        <v>287990000</v>
      </c>
      <c r="C269" s="6">
        <v>247593333.30000001</v>
      </c>
      <c r="D269" s="7">
        <v>256166666.69999999</v>
      </c>
      <c r="E269" s="8">
        <v>184926666.69999999</v>
      </c>
      <c r="F269" s="6">
        <v>226320000</v>
      </c>
      <c r="G269" s="9">
        <v>150933333.30000001</v>
      </c>
      <c r="H269" s="10" t="s">
        <v>3925</v>
      </c>
      <c r="I269" s="10"/>
      <c r="J269" s="5">
        <f t="shared" si="17"/>
        <v>251880000.00001001</v>
      </c>
      <c r="K269" s="19">
        <f t="shared" si="18"/>
        <v>1.7018686279179837E-2</v>
      </c>
      <c r="L269" s="20">
        <f t="shared" si="19"/>
        <v>0.8746137018646829</v>
      </c>
      <c r="M269" s="21">
        <f t="shared" si="16"/>
        <v>1.5573200184654603</v>
      </c>
      <c r="N269" t="s">
        <v>4476</v>
      </c>
    </row>
    <row r="270" spans="1:14" ht="15" customHeight="1" x14ac:dyDescent="0.25">
      <c r="A270" s="4" t="s">
        <v>3922</v>
      </c>
      <c r="B270" s="5">
        <v>647906666.70000005</v>
      </c>
      <c r="C270" s="6">
        <v>820066666.70000005</v>
      </c>
      <c r="D270" s="7">
        <v>621363333.29999995</v>
      </c>
      <c r="E270" s="8">
        <v>970470000</v>
      </c>
      <c r="F270" s="6">
        <v>1092360000</v>
      </c>
      <c r="G270" s="9">
        <v>865436666.70000005</v>
      </c>
      <c r="H270" s="10" t="s">
        <v>3923</v>
      </c>
      <c r="I270" s="10"/>
      <c r="J270" s="5">
        <f t="shared" si="17"/>
        <v>720715000.00001001</v>
      </c>
      <c r="K270" s="19">
        <f t="shared" si="18"/>
        <v>0.13785153174278136</v>
      </c>
      <c r="L270" s="20">
        <f t="shared" si="19"/>
        <v>1.1123747246973805</v>
      </c>
      <c r="M270" s="21">
        <f t="shared" si="16"/>
        <v>0.66762153049553319</v>
      </c>
      <c r="N270" t="s">
        <v>4477</v>
      </c>
    </row>
    <row r="271" spans="1:14" ht="15" customHeight="1" x14ac:dyDescent="0.25">
      <c r="A271" s="4" t="s">
        <v>864</v>
      </c>
      <c r="B271" s="5">
        <v>79116666.670000002</v>
      </c>
      <c r="C271" s="6">
        <v>23232000</v>
      </c>
      <c r="D271" s="7">
        <v>52969333.329999998</v>
      </c>
      <c r="E271" s="8">
        <v>44420000</v>
      </c>
      <c r="F271" s="6">
        <v>50353333.329999998</v>
      </c>
      <c r="G271" s="9">
        <v>36406666.670000002</v>
      </c>
      <c r="H271" s="10" t="s">
        <v>865</v>
      </c>
      <c r="I271" s="10"/>
      <c r="J271" s="5">
        <f t="shared" si="17"/>
        <v>38100666.665009998</v>
      </c>
      <c r="K271" s="19">
        <f t="shared" si="18"/>
        <v>0.39024688979142558</v>
      </c>
      <c r="L271" s="20">
        <f t="shared" si="19"/>
        <v>0.48157573200005999</v>
      </c>
      <c r="M271" s="21">
        <f t="shared" si="16"/>
        <v>1.781104607609185</v>
      </c>
      <c r="N271" t="s">
        <v>4478</v>
      </c>
    </row>
    <row r="272" spans="1:14" ht="15" customHeight="1" x14ac:dyDescent="0.25">
      <c r="A272" s="4" t="s">
        <v>862</v>
      </c>
      <c r="B272" s="5">
        <v>261113333.30000001</v>
      </c>
      <c r="C272" s="6">
        <v>304560000</v>
      </c>
      <c r="D272" s="7">
        <v>273476666.69999999</v>
      </c>
      <c r="E272" s="8">
        <v>357513333.30000001</v>
      </c>
      <c r="F272" s="6">
        <v>345303333.30000001</v>
      </c>
      <c r="G272" s="9">
        <v>378173333.30000001</v>
      </c>
      <c r="H272" s="10" t="s">
        <v>863</v>
      </c>
      <c r="I272" s="10"/>
      <c r="J272" s="5">
        <f t="shared" si="17"/>
        <v>289018333.35001004</v>
      </c>
      <c r="K272" s="19">
        <f t="shared" si="18"/>
        <v>5.3773981981892385E-2</v>
      </c>
      <c r="L272" s="20">
        <f t="shared" si="19"/>
        <v>1.1068693034451413</v>
      </c>
      <c r="M272" s="21">
        <f t="shared" si="16"/>
        <v>0.73035970683893936</v>
      </c>
      <c r="N272" t="s">
        <v>4479</v>
      </c>
    </row>
    <row r="273" spans="1:14" ht="15" customHeight="1" x14ac:dyDescent="0.25">
      <c r="A273" s="4" t="s">
        <v>3920</v>
      </c>
      <c r="B273" s="5">
        <v>0</v>
      </c>
      <c r="C273" s="6">
        <v>0</v>
      </c>
      <c r="D273" s="7">
        <v>0</v>
      </c>
      <c r="E273" s="8">
        <v>9259000</v>
      </c>
      <c r="F273" s="6">
        <v>0</v>
      </c>
      <c r="G273" s="9">
        <v>50487000</v>
      </c>
      <c r="H273" s="10" t="s">
        <v>3921</v>
      </c>
      <c r="I273" s="10"/>
      <c r="J273" s="5">
        <f t="shared" si="17"/>
        <v>1.0000000000000001E-5</v>
      </c>
      <c r="K273" s="19">
        <f t="shared" si="18"/>
        <v>0</v>
      </c>
      <c r="L273" s="20" t="e">
        <f t="shared" si="19"/>
        <v>#DIV/0!</v>
      </c>
      <c r="M273" s="21">
        <f t="shared" si="16"/>
        <v>0</v>
      </c>
      <c r="N273" t="s">
        <v>4480</v>
      </c>
    </row>
    <row r="274" spans="1:14" ht="15" customHeight="1" x14ac:dyDescent="0.25">
      <c r="A274" s="4" t="s">
        <v>3918</v>
      </c>
      <c r="B274" s="5">
        <v>9069333.3330000006</v>
      </c>
      <c r="C274" s="6">
        <v>0</v>
      </c>
      <c r="D274" s="7">
        <v>0</v>
      </c>
      <c r="E274" s="8">
        <v>0</v>
      </c>
      <c r="F274" s="6">
        <v>0</v>
      </c>
      <c r="G274" s="9">
        <v>0</v>
      </c>
      <c r="H274" s="10" t="s">
        <v>3919</v>
      </c>
      <c r="I274" s="10"/>
      <c r="J274" s="5">
        <f t="shared" si="17"/>
        <v>1.0000000000000001E-5</v>
      </c>
      <c r="K274" s="19">
        <f t="shared" si="18"/>
        <v>0</v>
      </c>
      <c r="L274" s="20">
        <f t="shared" si="19"/>
        <v>1.1026168774295286E-12</v>
      </c>
      <c r="M274" s="21" t="e">
        <f t="shared" si="16"/>
        <v>#DIV/0!</v>
      </c>
      <c r="N274" t="s">
        <v>4262</v>
      </c>
    </row>
    <row r="275" spans="1:14" ht="15" customHeight="1" x14ac:dyDescent="0.25">
      <c r="A275" s="4" t="s">
        <v>860</v>
      </c>
      <c r="B275" s="5">
        <v>287556666.69999999</v>
      </c>
      <c r="C275" s="6">
        <v>293123333.30000001</v>
      </c>
      <c r="D275" s="7">
        <v>321206666.69999999</v>
      </c>
      <c r="E275" s="8">
        <v>443573333.30000001</v>
      </c>
      <c r="F275" s="6">
        <v>413686666.69999999</v>
      </c>
      <c r="G275" s="9">
        <v>412233333.30000001</v>
      </c>
      <c r="H275" s="10" t="s">
        <v>861</v>
      </c>
      <c r="I275" s="10"/>
      <c r="J275" s="5">
        <f t="shared" si="17"/>
        <v>307165000.00001001</v>
      </c>
      <c r="K275" s="19">
        <f t="shared" si="18"/>
        <v>4.571375872902033E-2</v>
      </c>
      <c r="L275" s="20">
        <f t="shared" si="19"/>
        <v>1.0681894581858777</v>
      </c>
      <c r="M275" s="21">
        <f t="shared" si="16"/>
        <v>0.64827311542986299</v>
      </c>
      <c r="N275" t="s">
        <v>4481</v>
      </c>
    </row>
    <row r="276" spans="1:14" ht="15" customHeight="1" x14ac:dyDescent="0.25">
      <c r="A276" s="4" t="s">
        <v>858</v>
      </c>
      <c r="B276" s="5">
        <v>519616666.69999999</v>
      </c>
      <c r="C276" s="6">
        <v>601523333.29999995</v>
      </c>
      <c r="D276" s="7">
        <v>497860000</v>
      </c>
      <c r="E276" s="8">
        <v>921743333.29999995</v>
      </c>
      <c r="F276" s="6">
        <v>923113333.29999995</v>
      </c>
      <c r="G276" s="9">
        <v>783473333.29999995</v>
      </c>
      <c r="H276" s="10" t="s">
        <v>859</v>
      </c>
      <c r="I276" s="10"/>
      <c r="J276" s="5">
        <f t="shared" si="17"/>
        <v>549691666.65000999</v>
      </c>
      <c r="K276" s="19">
        <f t="shared" si="18"/>
        <v>9.4292254721411534E-2</v>
      </c>
      <c r="L276" s="20">
        <f t="shared" si="19"/>
        <v>1.0578792057248882</v>
      </c>
      <c r="M276" s="21">
        <f t="shared" si="16"/>
        <v>0.56373249247128565</v>
      </c>
      <c r="N276" t="s">
        <v>4482</v>
      </c>
    </row>
    <row r="277" spans="1:14" ht="15" customHeight="1" x14ac:dyDescent="0.25">
      <c r="A277" s="4" t="s">
        <v>3916</v>
      </c>
      <c r="B277" s="5">
        <v>332360000</v>
      </c>
      <c r="C277" s="6">
        <v>622193333.29999995</v>
      </c>
      <c r="D277" s="7">
        <v>226426666.69999999</v>
      </c>
      <c r="E277" s="8">
        <v>470070000</v>
      </c>
      <c r="F277" s="6">
        <v>695313333.29999995</v>
      </c>
      <c r="G277" s="9">
        <v>397826666.69999999</v>
      </c>
      <c r="H277" s="10" t="s">
        <v>3917</v>
      </c>
      <c r="I277" s="10"/>
      <c r="J277" s="5">
        <f t="shared" si="17"/>
        <v>424310000.00001001</v>
      </c>
      <c r="K277" s="19">
        <f t="shared" si="18"/>
        <v>0.46636500035350409</v>
      </c>
      <c r="L277" s="20">
        <f t="shared" si="19"/>
        <v>1.2766578408954448</v>
      </c>
      <c r="M277" s="21">
        <f t="shared" si="16"/>
        <v>0.70704363179951923</v>
      </c>
      <c r="N277" t="s">
        <v>4483</v>
      </c>
    </row>
    <row r="278" spans="1:14" ht="15" customHeight="1" x14ac:dyDescent="0.25">
      <c r="A278" s="4" t="s">
        <v>856</v>
      </c>
      <c r="B278" s="5">
        <v>106117666.7</v>
      </c>
      <c r="C278" s="6">
        <v>153916666.69999999</v>
      </c>
      <c r="D278" s="7">
        <v>132383333.3</v>
      </c>
      <c r="E278" s="8">
        <v>176566666.69999999</v>
      </c>
      <c r="F278" s="6">
        <v>243113333.30000001</v>
      </c>
      <c r="G278" s="9">
        <v>143656666.69999999</v>
      </c>
      <c r="H278" s="10" t="s">
        <v>857</v>
      </c>
      <c r="I278" s="10"/>
      <c r="J278" s="5">
        <f t="shared" si="17"/>
        <v>143150000.00001001</v>
      </c>
      <c r="K278" s="19">
        <f t="shared" si="18"/>
        <v>7.5212481313302423E-2</v>
      </c>
      <c r="L278" s="20">
        <f t="shared" si="19"/>
        <v>1.3489742514288623</v>
      </c>
      <c r="M278" s="21">
        <f t="shared" si="16"/>
        <v>0.60100623001680087</v>
      </c>
      <c r="N278" t="s">
        <v>4484</v>
      </c>
    </row>
    <row r="279" spans="1:14" ht="15" customHeight="1" x14ac:dyDescent="0.25">
      <c r="A279" s="4" t="s">
        <v>3914</v>
      </c>
      <c r="B279" s="5">
        <v>0</v>
      </c>
      <c r="C279" s="6">
        <v>0</v>
      </c>
      <c r="D279" s="7">
        <v>0</v>
      </c>
      <c r="E279" s="8">
        <v>0</v>
      </c>
      <c r="F279" s="6">
        <v>0</v>
      </c>
      <c r="G279" s="9">
        <v>4012000</v>
      </c>
      <c r="H279" s="10" t="s">
        <v>3915</v>
      </c>
      <c r="I279" s="10"/>
      <c r="J279" s="5">
        <f t="shared" si="17"/>
        <v>1.0000000000000001E-5</v>
      </c>
      <c r="K279" s="19">
        <f t="shared" si="18"/>
        <v>0</v>
      </c>
      <c r="L279" s="20" t="e">
        <f t="shared" si="19"/>
        <v>#DIV/0!</v>
      </c>
      <c r="M279" s="21" t="e">
        <f t="shared" si="16"/>
        <v>#DIV/0!</v>
      </c>
      <c r="N279" t="s">
        <v>4262</v>
      </c>
    </row>
    <row r="280" spans="1:14" ht="15" customHeight="1" x14ac:dyDescent="0.25">
      <c r="A280" s="4" t="s">
        <v>854</v>
      </c>
      <c r="B280" s="5">
        <v>3878300000</v>
      </c>
      <c r="C280" s="6">
        <v>4857233333</v>
      </c>
      <c r="D280" s="7">
        <v>4312066667</v>
      </c>
      <c r="E280" s="8">
        <v>3419566667</v>
      </c>
      <c r="F280" s="6">
        <v>4787566667</v>
      </c>
      <c r="G280" s="9">
        <v>3786566667</v>
      </c>
      <c r="H280" s="10" t="s">
        <v>855</v>
      </c>
      <c r="I280" s="10"/>
      <c r="J280" s="5">
        <f t="shared" si="17"/>
        <v>4584650000.0000095</v>
      </c>
      <c r="K280" s="19">
        <f t="shared" si="18"/>
        <v>5.9455647214072926E-2</v>
      </c>
      <c r="L280" s="20">
        <f t="shared" si="19"/>
        <v>1.1821287677590722</v>
      </c>
      <c r="M280" s="21">
        <f t="shared" si="16"/>
        <v>1.1341495510021591</v>
      </c>
      <c r="N280" t="s">
        <v>4485</v>
      </c>
    </row>
    <row r="281" spans="1:14" ht="15" customHeight="1" x14ac:dyDescent="0.25">
      <c r="A281" s="4" t="s">
        <v>3912</v>
      </c>
      <c r="B281" s="5">
        <v>528303333.30000001</v>
      </c>
      <c r="C281" s="6">
        <v>421316666.69999999</v>
      </c>
      <c r="D281" s="7">
        <v>363356666.69999999</v>
      </c>
      <c r="E281" s="8">
        <v>69247666.670000002</v>
      </c>
      <c r="F281" s="6">
        <v>110257666.7</v>
      </c>
      <c r="G281" s="9">
        <v>87688666.670000002</v>
      </c>
      <c r="H281" s="10" t="s">
        <v>3913</v>
      </c>
      <c r="I281" s="10"/>
      <c r="J281" s="5">
        <f t="shared" si="17"/>
        <v>392336666.70001</v>
      </c>
      <c r="K281" s="19">
        <f t="shared" si="18"/>
        <v>7.3865132830316885E-2</v>
      </c>
      <c r="L281" s="20">
        <f t="shared" si="19"/>
        <v>0.74263522860874975</v>
      </c>
      <c r="M281" s="21">
        <f t="shared" si="16"/>
        <v>7.6291860607756128</v>
      </c>
      <c r="N281" t="s">
        <v>4486</v>
      </c>
    </row>
    <row r="282" spans="1:14" ht="15" customHeight="1" x14ac:dyDescent="0.25">
      <c r="A282" s="4" t="s">
        <v>852</v>
      </c>
      <c r="B282" s="5">
        <v>266520000</v>
      </c>
      <c r="C282" s="6">
        <v>254863333.30000001</v>
      </c>
      <c r="D282" s="7">
        <v>124823333.3</v>
      </c>
      <c r="E282" s="8">
        <v>0</v>
      </c>
      <c r="F282" s="6">
        <v>0</v>
      </c>
      <c r="G282" s="9">
        <v>0</v>
      </c>
      <c r="H282" s="10" t="s">
        <v>853</v>
      </c>
      <c r="I282" s="10"/>
      <c r="J282" s="5">
        <f t="shared" si="17"/>
        <v>189843333.30001003</v>
      </c>
      <c r="K282" s="19">
        <f t="shared" si="18"/>
        <v>0.34249293282924342</v>
      </c>
      <c r="L282" s="20">
        <f t="shared" si="19"/>
        <v>0.71230426722200968</v>
      </c>
      <c r="M282" s="21" t="e">
        <f t="shared" si="16"/>
        <v>#DIV/0!</v>
      </c>
      <c r="N282" t="s">
        <v>4487</v>
      </c>
    </row>
    <row r="283" spans="1:14" ht="15" customHeight="1" x14ac:dyDescent="0.25">
      <c r="A283" s="4" t="s">
        <v>3910</v>
      </c>
      <c r="B283" s="5">
        <v>333783333.30000001</v>
      </c>
      <c r="C283" s="6">
        <v>456453333.30000001</v>
      </c>
      <c r="D283" s="7">
        <v>122607666.7</v>
      </c>
      <c r="E283" s="8">
        <v>45592000</v>
      </c>
      <c r="F283" s="6">
        <v>46581333.329999998</v>
      </c>
      <c r="G283" s="9">
        <v>35776333.329999998</v>
      </c>
      <c r="H283" s="10" t="s">
        <v>3911</v>
      </c>
      <c r="I283" s="10"/>
      <c r="J283" s="5">
        <f t="shared" si="17"/>
        <v>289530500.00001001</v>
      </c>
      <c r="K283" s="19">
        <f t="shared" si="18"/>
        <v>0.5765293580468871</v>
      </c>
      <c r="L283" s="20">
        <f t="shared" si="19"/>
        <v>0.8674204824354842</v>
      </c>
      <c r="M283" s="21">
        <f t="shared" si="16"/>
        <v>7.3210943433058437</v>
      </c>
      <c r="N283" t="s">
        <v>4488</v>
      </c>
    </row>
    <row r="284" spans="1:14" ht="15" customHeight="1" x14ac:dyDescent="0.25">
      <c r="A284" s="4" t="s">
        <v>3908</v>
      </c>
      <c r="B284" s="5">
        <v>109130000</v>
      </c>
      <c r="C284" s="6">
        <v>166736666.69999999</v>
      </c>
      <c r="D284" s="7">
        <v>132150000</v>
      </c>
      <c r="E284" s="8">
        <v>0</v>
      </c>
      <c r="F284" s="6">
        <v>0</v>
      </c>
      <c r="G284" s="9">
        <v>11841333.33</v>
      </c>
      <c r="H284" s="10" t="s">
        <v>3909</v>
      </c>
      <c r="I284" s="10"/>
      <c r="J284" s="5">
        <f t="shared" si="17"/>
        <v>149443333.35001001</v>
      </c>
      <c r="K284" s="19">
        <f t="shared" si="18"/>
        <v>0.1157183325769201</v>
      </c>
      <c r="L284" s="20">
        <f t="shared" si="19"/>
        <v>1.3694065183726749</v>
      </c>
      <c r="M284" s="21" t="e">
        <f t="shared" si="16"/>
        <v>#DIV/0!</v>
      </c>
      <c r="N284" t="s">
        <v>4489</v>
      </c>
    </row>
    <row r="285" spans="1:14" ht="15" customHeight="1" x14ac:dyDescent="0.25">
      <c r="A285" s="4" t="s">
        <v>3906</v>
      </c>
      <c r="B285" s="5">
        <v>3745700000</v>
      </c>
      <c r="C285" s="6">
        <v>6764800000</v>
      </c>
      <c r="D285" s="7">
        <v>5244233333</v>
      </c>
      <c r="E285" s="8">
        <v>1500466667</v>
      </c>
      <c r="F285" s="6">
        <v>1264333333</v>
      </c>
      <c r="G285" s="9">
        <v>1361733333</v>
      </c>
      <c r="H285" s="10" t="s">
        <v>3907</v>
      </c>
      <c r="I285" s="10"/>
      <c r="J285" s="5">
        <f t="shared" si="17"/>
        <v>6004516666.5000095</v>
      </c>
      <c r="K285" s="19">
        <f t="shared" si="18"/>
        <v>0.12661857327197057</v>
      </c>
      <c r="L285" s="20">
        <f t="shared" si="19"/>
        <v>1.6030425999145712</v>
      </c>
      <c r="M285" s="21">
        <f t="shared" si="16"/>
        <v>2.496356688475506</v>
      </c>
      <c r="N285" t="s">
        <v>4490</v>
      </c>
    </row>
    <row r="286" spans="1:14" ht="15" customHeight="1" x14ac:dyDescent="0.25">
      <c r="A286" s="4" t="s">
        <v>3904</v>
      </c>
      <c r="B286" s="5">
        <v>380336666.69999999</v>
      </c>
      <c r="C286" s="6">
        <v>331963333.30000001</v>
      </c>
      <c r="D286" s="7">
        <v>294686666.69999999</v>
      </c>
      <c r="E286" s="8">
        <v>317933333.30000001</v>
      </c>
      <c r="F286" s="6">
        <v>315760000</v>
      </c>
      <c r="G286" s="9">
        <v>290140000</v>
      </c>
      <c r="H286" s="10" t="s">
        <v>3905</v>
      </c>
      <c r="I286" s="10"/>
      <c r="J286" s="5">
        <f t="shared" si="17"/>
        <v>313325000.00001001</v>
      </c>
      <c r="K286" s="19">
        <f t="shared" si="18"/>
        <v>5.9485624511288332E-2</v>
      </c>
      <c r="L286" s="20">
        <f t="shared" si="19"/>
        <v>0.82380960720558905</v>
      </c>
      <c r="M286" s="21">
        <f t="shared" si="16"/>
        <v>1.1962780459421554</v>
      </c>
      <c r="N286" t="s">
        <v>4491</v>
      </c>
    </row>
    <row r="287" spans="1:14" ht="15" customHeight="1" x14ac:dyDescent="0.25">
      <c r="A287" s="4" t="s">
        <v>3902</v>
      </c>
      <c r="B287" s="5">
        <v>0</v>
      </c>
      <c r="C287" s="6">
        <v>0</v>
      </c>
      <c r="D287" s="7">
        <v>0</v>
      </c>
      <c r="E287" s="8">
        <v>0</v>
      </c>
      <c r="F287" s="6">
        <v>0</v>
      </c>
      <c r="G287" s="9">
        <v>17540000</v>
      </c>
      <c r="H287" s="10" t="s">
        <v>3903</v>
      </c>
      <c r="I287" s="10"/>
      <c r="J287" s="5">
        <f t="shared" si="17"/>
        <v>1.0000000000000001E-5</v>
      </c>
      <c r="K287" s="19">
        <f t="shared" si="18"/>
        <v>0</v>
      </c>
      <c r="L287" s="20" t="e">
        <f t="shared" si="19"/>
        <v>#DIV/0!</v>
      </c>
      <c r="M287" s="21" t="e">
        <f t="shared" si="16"/>
        <v>#DIV/0!</v>
      </c>
      <c r="N287" t="s">
        <v>4262</v>
      </c>
    </row>
    <row r="288" spans="1:14" ht="15" customHeight="1" x14ac:dyDescent="0.25">
      <c r="A288" s="4" t="s">
        <v>3900</v>
      </c>
      <c r="B288" s="5">
        <v>0</v>
      </c>
      <c r="C288" s="6">
        <v>0</v>
      </c>
      <c r="D288" s="7">
        <v>0</v>
      </c>
      <c r="E288" s="8">
        <v>0</v>
      </c>
      <c r="F288" s="6">
        <v>0</v>
      </c>
      <c r="G288" s="9">
        <v>5887333.3329999996</v>
      </c>
      <c r="H288" s="10" t="s">
        <v>3901</v>
      </c>
      <c r="I288" s="10"/>
      <c r="J288" s="5">
        <f t="shared" si="17"/>
        <v>1.0000000000000001E-5</v>
      </c>
      <c r="K288" s="19">
        <f t="shared" si="18"/>
        <v>0</v>
      </c>
      <c r="L288" s="20" t="e">
        <f t="shared" si="19"/>
        <v>#DIV/0!</v>
      </c>
      <c r="M288" s="21" t="e">
        <f t="shared" si="16"/>
        <v>#DIV/0!</v>
      </c>
      <c r="N288" t="s">
        <v>4492</v>
      </c>
    </row>
    <row r="289" spans="1:14" ht="15" customHeight="1" x14ac:dyDescent="0.25">
      <c r="A289" s="4" t="s">
        <v>3898</v>
      </c>
      <c r="B289" s="5">
        <v>10500333333</v>
      </c>
      <c r="C289" s="6">
        <v>9245533333</v>
      </c>
      <c r="D289" s="7">
        <v>10375600000</v>
      </c>
      <c r="E289" s="8">
        <v>7840300000</v>
      </c>
      <c r="F289" s="6">
        <v>7846366667</v>
      </c>
      <c r="G289" s="9">
        <v>8989300000</v>
      </c>
      <c r="H289" s="10" t="s">
        <v>3899</v>
      </c>
      <c r="I289" s="10"/>
      <c r="J289" s="5">
        <f t="shared" si="17"/>
        <v>9810566666.5000095</v>
      </c>
      <c r="K289" s="19">
        <f t="shared" si="18"/>
        <v>5.7594362559036535E-2</v>
      </c>
      <c r="L289" s="20">
        <f t="shared" si="19"/>
        <v>0.93431002191785462</v>
      </c>
      <c r="M289" s="21">
        <f t="shared" si="16"/>
        <v>1.3392769834062472</v>
      </c>
      <c r="N289" t="s">
        <v>4493</v>
      </c>
    </row>
    <row r="290" spans="1:14" ht="15" customHeight="1" x14ac:dyDescent="0.25">
      <c r="A290" s="4" t="s">
        <v>3896</v>
      </c>
      <c r="B290" s="5">
        <v>3364833333</v>
      </c>
      <c r="C290" s="6">
        <v>3517133333</v>
      </c>
      <c r="D290" s="7">
        <v>3168933333</v>
      </c>
      <c r="E290" s="8">
        <v>3614733333</v>
      </c>
      <c r="F290" s="6">
        <v>3302833333</v>
      </c>
      <c r="G290" s="9">
        <v>3968400000</v>
      </c>
      <c r="H290" s="10" t="s">
        <v>3897</v>
      </c>
      <c r="I290" s="10"/>
      <c r="J290" s="5">
        <f t="shared" si="17"/>
        <v>3343033333.00001</v>
      </c>
      <c r="K290" s="19">
        <f t="shared" si="18"/>
        <v>5.2078451710729466E-2</v>
      </c>
      <c r="L290" s="20">
        <f t="shared" si="19"/>
        <v>0.99352122442850577</v>
      </c>
      <c r="M290" s="21">
        <f t="shared" si="16"/>
        <v>0.93086626952019202</v>
      </c>
      <c r="N290" t="s">
        <v>4494</v>
      </c>
    </row>
    <row r="291" spans="1:14" ht="15" customHeight="1" x14ac:dyDescent="0.25">
      <c r="A291" s="4" t="s">
        <v>3894</v>
      </c>
      <c r="B291" s="5">
        <v>0</v>
      </c>
      <c r="C291" s="6">
        <v>3102433.3330000001</v>
      </c>
      <c r="D291" s="7">
        <v>0</v>
      </c>
      <c r="E291" s="8">
        <v>0</v>
      </c>
      <c r="F291" s="6">
        <v>0</v>
      </c>
      <c r="G291" s="9">
        <v>0</v>
      </c>
      <c r="H291" s="10" t="s">
        <v>3895</v>
      </c>
      <c r="I291" s="10"/>
      <c r="J291" s="5">
        <f t="shared" si="17"/>
        <v>1551216.6665100001</v>
      </c>
      <c r="K291" s="19">
        <f t="shared" si="18"/>
        <v>0.99999999999355338</v>
      </c>
      <c r="L291" s="20" t="e">
        <f t="shared" si="19"/>
        <v>#DIV/0!</v>
      </c>
      <c r="M291" s="21" t="e">
        <f t="shared" si="16"/>
        <v>#DIV/0!</v>
      </c>
      <c r="N291" t="s">
        <v>4330</v>
      </c>
    </row>
    <row r="292" spans="1:14" ht="15" customHeight="1" x14ac:dyDescent="0.25">
      <c r="A292" s="4" t="s">
        <v>3892</v>
      </c>
      <c r="B292" s="5">
        <v>1352933333</v>
      </c>
      <c r="C292" s="6">
        <v>1831933333</v>
      </c>
      <c r="D292" s="7">
        <v>1453066667</v>
      </c>
      <c r="E292" s="8">
        <v>1066560000</v>
      </c>
      <c r="F292" s="6">
        <v>1425633333</v>
      </c>
      <c r="G292" s="9">
        <v>1140933333</v>
      </c>
      <c r="H292" s="10" t="s">
        <v>3893</v>
      </c>
      <c r="I292" s="10"/>
      <c r="J292" s="5">
        <f t="shared" si="17"/>
        <v>1642500000.00001</v>
      </c>
      <c r="K292" s="19">
        <f t="shared" si="18"/>
        <v>0.11533231841704648</v>
      </c>
      <c r="L292" s="20">
        <f t="shared" si="19"/>
        <v>1.2140287772775349</v>
      </c>
      <c r="M292" s="21">
        <f t="shared" si="16"/>
        <v>1.2685018498724872</v>
      </c>
      <c r="N292" t="s">
        <v>4262</v>
      </c>
    </row>
    <row r="293" spans="1:14" ht="15" customHeight="1" x14ac:dyDescent="0.25">
      <c r="A293" s="4" t="s">
        <v>3890</v>
      </c>
      <c r="B293" s="5">
        <v>0</v>
      </c>
      <c r="C293" s="6">
        <v>0</v>
      </c>
      <c r="D293" s="7">
        <v>0</v>
      </c>
      <c r="E293" s="8">
        <v>0</v>
      </c>
      <c r="F293" s="6">
        <v>0</v>
      </c>
      <c r="G293" s="9">
        <v>17296333.329999998</v>
      </c>
      <c r="H293" s="10" t="s">
        <v>3891</v>
      </c>
      <c r="I293" s="10"/>
      <c r="J293" s="5">
        <f t="shared" si="17"/>
        <v>1.0000000000000001E-5</v>
      </c>
      <c r="K293" s="19">
        <f t="shared" si="18"/>
        <v>0</v>
      </c>
      <c r="L293" s="20" t="e">
        <f t="shared" si="19"/>
        <v>#DIV/0!</v>
      </c>
      <c r="M293" s="21" t="e">
        <f t="shared" si="16"/>
        <v>#DIV/0!</v>
      </c>
      <c r="N293" t="s">
        <v>4495</v>
      </c>
    </row>
    <row r="294" spans="1:14" ht="15" customHeight="1" x14ac:dyDescent="0.25">
      <c r="A294" s="4" t="s">
        <v>850</v>
      </c>
      <c r="B294" s="5">
        <v>388960000</v>
      </c>
      <c r="C294" s="6">
        <v>677060000</v>
      </c>
      <c r="D294" s="7">
        <v>388786666.69999999</v>
      </c>
      <c r="E294" s="8">
        <v>553576666.70000005</v>
      </c>
      <c r="F294" s="6">
        <v>966183333.29999995</v>
      </c>
      <c r="G294" s="9">
        <v>494616666.69999999</v>
      </c>
      <c r="H294" s="10" t="s">
        <v>851</v>
      </c>
      <c r="I294" s="10"/>
      <c r="J294" s="5">
        <f t="shared" si="17"/>
        <v>532923333.35001004</v>
      </c>
      <c r="K294" s="19">
        <f t="shared" si="18"/>
        <v>0.27046416929043493</v>
      </c>
      <c r="L294" s="20">
        <f t="shared" si="19"/>
        <v>1.3701237488430944</v>
      </c>
      <c r="M294" s="21">
        <f t="shared" si="16"/>
        <v>0.70263077076330094</v>
      </c>
      <c r="N294" t="s">
        <v>4496</v>
      </c>
    </row>
    <row r="295" spans="1:14" ht="15" customHeight="1" x14ac:dyDescent="0.25">
      <c r="A295" s="4" t="s">
        <v>3888</v>
      </c>
      <c r="B295" s="5">
        <v>897163333.29999995</v>
      </c>
      <c r="C295" s="6">
        <v>832836666.70000005</v>
      </c>
      <c r="D295" s="7">
        <v>809430000</v>
      </c>
      <c r="E295" s="8">
        <v>613096666.70000005</v>
      </c>
      <c r="F295" s="6">
        <v>275936666.69999999</v>
      </c>
      <c r="G295" s="9">
        <v>555213333.29999995</v>
      </c>
      <c r="H295" s="10" t="s">
        <v>3889</v>
      </c>
      <c r="I295" s="10"/>
      <c r="J295" s="5">
        <f t="shared" si="17"/>
        <v>821133333.35001004</v>
      </c>
      <c r="K295" s="19">
        <f t="shared" si="18"/>
        <v>1.425265894669441E-2</v>
      </c>
      <c r="L295" s="20">
        <f t="shared" si="19"/>
        <v>0.91525511896442335</v>
      </c>
      <c r="M295" s="21">
        <f t="shared" si="16"/>
        <v>1.4633309590949044</v>
      </c>
      <c r="N295" t="s">
        <v>4497</v>
      </c>
    </row>
    <row r="296" spans="1:14" ht="15" customHeight="1" x14ac:dyDescent="0.25">
      <c r="A296" s="4" t="s">
        <v>3886</v>
      </c>
      <c r="B296" s="5">
        <v>60865666.670000002</v>
      </c>
      <c r="C296" s="6">
        <v>58897000</v>
      </c>
      <c r="D296" s="7">
        <v>136054666.69999999</v>
      </c>
      <c r="E296" s="8">
        <v>18534000</v>
      </c>
      <c r="F296" s="6">
        <v>0</v>
      </c>
      <c r="G296" s="9">
        <v>0</v>
      </c>
      <c r="H296" s="10" t="s">
        <v>3887</v>
      </c>
      <c r="I296" s="10"/>
      <c r="J296" s="5">
        <f t="shared" si="17"/>
        <v>97475833.350009993</v>
      </c>
      <c r="K296" s="19">
        <f t="shared" si="18"/>
        <v>0.39577844091338604</v>
      </c>
      <c r="L296" s="20">
        <f t="shared" si="19"/>
        <v>1.6014912623647435</v>
      </c>
      <c r="M296" s="21">
        <f t="shared" si="16"/>
        <v>3.2840005756987161</v>
      </c>
      <c r="N296" t="s">
        <v>4498</v>
      </c>
    </row>
    <row r="297" spans="1:14" ht="15" customHeight="1" x14ac:dyDescent="0.25">
      <c r="A297" s="4" t="s">
        <v>3884</v>
      </c>
      <c r="B297" s="5">
        <v>856536666.70000005</v>
      </c>
      <c r="C297" s="6">
        <v>144093333.30000001</v>
      </c>
      <c r="D297" s="7">
        <v>184650000</v>
      </c>
      <c r="E297" s="8">
        <v>102671000</v>
      </c>
      <c r="F297" s="6">
        <v>91215000</v>
      </c>
      <c r="G297" s="9">
        <v>82843666.670000002</v>
      </c>
      <c r="H297" s="10" t="s">
        <v>3885</v>
      </c>
      <c r="I297" s="10"/>
      <c r="J297" s="5">
        <f t="shared" si="17"/>
        <v>164371666.65001002</v>
      </c>
      <c r="K297" s="19">
        <f t="shared" si="18"/>
        <v>0.12336878832760048</v>
      </c>
      <c r="L297" s="20">
        <f t="shared" si="19"/>
        <v>0.19190266224479191</v>
      </c>
      <c r="M297" s="21">
        <f t="shared" si="16"/>
        <v>8.3425374906253964</v>
      </c>
      <c r="N297" t="s">
        <v>4295</v>
      </c>
    </row>
    <row r="298" spans="1:14" ht="15" customHeight="1" x14ac:dyDescent="0.25">
      <c r="A298" s="4" t="s">
        <v>3882</v>
      </c>
      <c r="B298" s="5">
        <v>10813666.67</v>
      </c>
      <c r="C298" s="6">
        <v>23692333.329999998</v>
      </c>
      <c r="D298" s="7">
        <v>0</v>
      </c>
      <c r="E298" s="8">
        <v>0</v>
      </c>
      <c r="F298" s="6">
        <v>0</v>
      </c>
      <c r="G298" s="9">
        <v>0</v>
      </c>
      <c r="H298" s="10" t="s">
        <v>3883</v>
      </c>
      <c r="I298" s="10"/>
      <c r="J298" s="5">
        <f t="shared" si="17"/>
        <v>11846166.66501</v>
      </c>
      <c r="K298" s="19">
        <f t="shared" si="18"/>
        <v>0.99999999999915579</v>
      </c>
      <c r="L298" s="20">
        <f t="shared" si="19"/>
        <v>1.095481026604457</v>
      </c>
      <c r="M298" s="21" t="e">
        <f t="shared" si="16"/>
        <v>#DIV/0!</v>
      </c>
      <c r="N298" t="s">
        <v>4499</v>
      </c>
    </row>
    <row r="299" spans="1:14" ht="15" customHeight="1" x14ac:dyDescent="0.25">
      <c r="A299" s="4" t="s">
        <v>3880</v>
      </c>
      <c r="B299" s="5">
        <v>681736666.70000005</v>
      </c>
      <c r="C299" s="6">
        <v>460506666.69999999</v>
      </c>
      <c r="D299" s="7">
        <v>288483333.30000001</v>
      </c>
      <c r="E299" s="8">
        <v>54543666.670000002</v>
      </c>
      <c r="F299" s="6">
        <v>68784666.670000002</v>
      </c>
      <c r="G299" s="9">
        <v>66013333.329999998</v>
      </c>
      <c r="H299" s="10" t="s">
        <v>3881</v>
      </c>
      <c r="I299" s="10"/>
      <c r="J299" s="5">
        <f t="shared" si="17"/>
        <v>374495000.00001001</v>
      </c>
      <c r="K299" s="19">
        <f t="shared" si="18"/>
        <v>0.22967373850117542</v>
      </c>
      <c r="L299" s="20">
        <f t="shared" si="19"/>
        <v>0.54932500816302354</v>
      </c>
      <c r="M299" s="21">
        <f t="shared" si="16"/>
        <v>12.498915242069112</v>
      </c>
      <c r="N299" t="s">
        <v>4500</v>
      </c>
    </row>
    <row r="300" spans="1:14" ht="15" customHeight="1" x14ac:dyDescent="0.25">
      <c r="A300" s="4" t="s">
        <v>3878</v>
      </c>
      <c r="B300" s="5">
        <v>194563333.30000001</v>
      </c>
      <c r="C300" s="6">
        <v>56600000</v>
      </c>
      <c r="D300" s="7">
        <v>54229666.670000002</v>
      </c>
      <c r="E300" s="8">
        <v>28950000</v>
      </c>
      <c r="F300" s="6">
        <v>20020666.670000002</v>
      </c>
      <c r="G300" s="9">
        <v>18781000</v>
      </c>
      <c r="H300" s="10" t="s">
        <v>3879</v>
      </c>
      <c r="I300" s="10"/>
      <c r="J300" s="5">
        <f t="shared" si="17"/>
        <v>55414833.33501</v>
      </c>
      <c r="K300" s="19">
        <f t="shared" si="18"/>
        <v>2.1387173680286687E-2</v>
      </c>
      <c r="L300" s="20">
        <f t="shared" si="19"/>
        <v>0.28481642658519357</v>
      </c>
      <c r="M300" s="21">
        <f t="shared" si="16"/>
        <v>6.7206678169257348</v>
      </c>
      <c r="N300" t="s">
        <v>4501</v>
      </c>
    </row>
    <row r="301" spans="1:14" ht="15" customHeight="1" x14ac:dyDescent="0.25">
      <c r="A301" s="4" t="s">
        <v>3876</v>
      </c>
      <c r="B301" s="5">
        <v>1609700000</v>
      </c>
      <c r="C301" s="6">
        <v>1335233333</v>
      </c>
      <c r="D301" s="7">
        <v>531496666.69999999</v>
      </c>
      <c r="E301" s="8">
        <v>1086033333</v>
      </c>
      <c r="F301" s="6">
        <v>600060000</v>
      </c>
      <c r="G301" s="9">
        <v>948946666.70000005</v>
      </c>
      <c r="H301" s="10" t="s">
        <v>3877</v>
      </c>
      <c r="I301" s="10"/>
      <c r="J301" s="5">
        <f t="shared" si="17"/>
        <v>933364999.85001004</v>
      </c>
      <c r="K301" s="19">
        <f t="shared" si="18"/>
        <v>0.43055860592006284</v>
      </c>
      <c r="L301" s="20">
        <f t="shared" si="19"/>
        <v>0.57983785789278131</v>
      </c>
      <c r="M301" s="21">
        <f t="shared" si="16"/>
        <v>1.4821828677702289</v>
      </c>
      <c r="N301" t="s">
        <v>4366</v>
      </c>
    </row>
    <row r="302" spans="1:14" ht="15" customHeight="1" x14ac:dyDescent="0.25">
      <c r="A302" s="4" t="s">
        <v>3874</v>
      </c>
      <c r="B302" s="5">
        <v>155570000</v>
      </c>
      <c r="C302" s="6">
        <v>59452666.670000002</v>
      </c>
      <c r="D302" s="7">
        <v>52016333.329999998</v>
      </c>
      <c r="E302" s="8">
        <v>0</v>
      </c>
      <c r="F302" s="6">
        <v>13828666.67</v>
      </c>
      <c r="G302" s="9">
        <v>13775666.67</v>
      </c>
      <c r="H302" s="10" t="s">
        <v>3875</v>
      </c>
      <c r="I302" s="10"/>
      <c r="J302" s="5">
        <f t="shared" si="17"/>
        <v>55734500.000009999</v>
      </c>
      <c r="K302" s="19">
        <f t="shared" si="18"/>
        <v>6.67121203204359E-2</v>
      </c>
      <c r="L302" s="20">
        <f t="shared" si="19"/>
        <v>0.35825994729067301</v>
      </c>
      <c r="M302" s="21" t="e">
        <f t="shared" si="16"/>
        <v>#DIV/0!</v>
      </c>
      <c r="N302" t="s">
        <v>4502</v>
      </c>
    </row>
    <row r="303" spans="1:14" ht="15" customHeight="1" x14ac:dyDescent="0.25">
      <c r="A303" s="4" t="s">
        <v>3872</v>
      </c>
      <c r="B303" s="5">
        <v>12648000</v>
      </c>
      <c r="C303" s="6">
        <v>79383333.329999998</v>
      </c>
      <c r="D303" s="7">
        <v>35593666.670000002</v>
      </c>
      <c r="E303" s="8">
        <v>37177666.670000002</v>
      </c>
      <c r="F303" s="6">
        <v>20325000</v>
      </c>
      <c r="G303" s="9">
        <v>6505666.6670000004</v>
      </c>
      <c r="H303" s="10" t="s">
        <v>3873</v>
      </c>
      <c r="I303" s="10"/>
      <c r="J303" s="5">
        <f t="shared" si="17"/>
        <v>57488500.000009999</v>
      </c>
      <c r="K303" s="19">
        <f t="shared" si="18"/>
        <v>0.3808558812631429</v>
      </c>
      <c r="L303" s="20">
        <f t="shared" si="19"/>
        <v>4.5452640733720742</v>
      </c>
      <c r="M303" s="21">
        <f t="shared" si="16"/>
        <v>0.34020424445319281</v>
      </c>
      <c r="N303" t="s">
        <v>4262</v>
      </c>
    </row>
    <row r="304" spans="1:14" ht="15" customHeight="1" x14ac:dyDescent="0.25">
      <c r="A304" s="4" t="s">
        <v>3870</v>
      </c>
      <c r="B304" s="5">
        <v>0</v>
      </c>
      <c r="C304" s="6">
        <v>0</v>
      </c>
      <c r="D304" s="7">
        <v>0</v>
      </c>
      <c r="E304" s="8">
        <v>0</v>
      </c>
      <c r="F304" s="6">
        <v>0</v>
      </c>
      <c r="G304" s="9">
        <v>7376333.3329999996</v>
      </c>
      <c r="H304" s="10" t="s">
        <v>3871</v>
      </c>
      <c r="I304" s="10"/>
      <c r="J304" s="5">
        <f t="shared" si="17"/>
        <v>1.0000000000000001E-5</v>
      </c>
      <c r="K304" s="19">
        <f t="shared" si="18"/>
        <v>0</v>
      </c>
      <c r="L304" s="20" t="e">
        <f t="shared" si="19"/>
        <v>#DIV/0!</v>
      </c>
      <c r="M304" s="21" t="e">
        <f t="shared" si="16"/>
        <v>#DIV/0!</v>
      </c>
      <c r="N304" t="s">
        <v>4503</v>
      </c>
    </row>
    <row r="305" spans="1:14" ht="15" customHeight="1" x14ac:dyDescent="0.25">
      <c r="A305" s="4" t="s">
        <v>848</v>
      </c>
      <c r="B305" s="5">
        <v>227813333.30000001</v>
      </c>
      <c r="C305" s="6">
        <v>91380666.670000002</v>
      </c>
      <c r="D305" s="7">
        <v>240873333.30000001</v>
      </c>
      <c r="E305" s="8">
        <v>129749333.3</v>
      </c>
      <c r="F305" s="6">
        <v>60512333.329999998</v>
      </c>
      <c r="G305" s="9">
        <v>83493333.329999998</v>
      </c>
      <c r="H305" s="10" t="s">
        <v>849</v>
      </c>
      <c r="I305" s="10"/>
      <c r="J305" s="5">
        <f t="shared" si="17"/>
        <v>166126999.98501003</v>
      </c>
      <c r="K305" s="19">
        <f t="shared" si="18"/>
        <v>0.4499348891013773</v>
      </c>
      <c r="L305" s="20">
        <f t="shared" si="19"/>
        <v>0.72922421869945053</v>
      </c>
      <c r="M305" s="21">
        <f t="shared" si="16"/>
        <v>1.7557957910524387</v>
      </c>
      <c r="N305" t="s">
        <v>4504</v>
      </c>
    </row>
    <row r="306" spans="1:14" ht="15" customHeight="1" x14ac:dyDescent="0.25">
      <c r="A306" s="4" t="s">
        <v>3868</v>
      </c>
      <c r="B306" s="5">
        <v>509283333.30000001</v>
      </c>
      <c r="C306" s="6">
        <v>380553333.30000001</v>
      </c>
      <c r="D306" s="7">
        <v>191226666.69999999</v>
      </c>
      <c r="E306" s="8">
        <v>91991333.329999998</v>
      </c>
      <c r="F306" s="6">
        <v>143500000</v>
      </c>
      <c r="G306" s="9">
        <v>67562666.670000002</v>
      </c>
      <c r="H306" s="10" t="s">
        <v>3869</v>
      </c>
      <c r="I306" s="10"/>
      <c r="J306" s="5">
        <f t="shared" si="17"/>
        <v>285890000.00001001</v>
      </c>
      <c r="K306" s="19">
        <f t="shared" si="18"/>
        <v>0.33111802896217668</v>
      </c>
      <c r="L306" s="20">
        <f t="shared" si="19"/>
        <v>0.56135746313850554</v>
      </c>
      <c r="M306" s="21">
        <f t="shared" si="16"/>
        <v>5.5362099326580116</v>
      </c>
      <c r="N306" t="s">
        <v>4505</v>
      </c>
    </row>
    <row r="307" spans="1:14" ht="15" customHeight="1" x14ac:dyDescent="0.25">
      <c r="A307" s="4" t="s">
        <v>3866</v>
      </c>
      <c r="B307" s="5">
        <v>55047333.329999998</v>
      </c>
      <c r="C307" s="6">
        <v>106623333.3</v>
      </c>
      <c r="D307" s="7">
        <v>56072666.670000002</v>
      </c>
      <c r="E307" s="8">
        <v>80090666.670000002</v>
      </c>
      <c r="F307" s="6">
        <v>90354000</v>
      </c>
      <c r="G307" s="9">
        <v>71389333.329999998</v>
      </c>
      <c r="H307" s="10" t="s">
        <v>3867</v>
      </c>
      <c r="I307" s="10"/>
      <c r="J307" s="5">
        <f t="shared" si="17"/>
        <v>81347999.985009998</v>
      </c>
      <c r="K307" s="19">
        <f t="shared" si="18"/>
        <v>0.31070626591504996</v>
      </c>
      <c r="L307" s="20">
        <f t="shared" si="19"/>
        <v>1.4777827564750809</v>
      </c>
      <c r="M307" s="21">
        <f t="shared" si="16"/>
        <v>0.68731271218921419</v>
      </c>
      <c r="N307" t="s">
        <v>4337</v>
      </c>
    </row>
    <row r="308" spans="1:14" ht="15" customHeight="1" x14ac:dyDescent="0.25">
      <c r="A308" s="4" t="s">
        <v>3864</v>
      </c>
      <c r="B308" s="5">
        <v>0</v>
      </c>
      <c r="C308" s="6">
        <v>16913333.329999998</v>
      </c>
      <c r="D308" s="7">
        <v>0</v>
      </c>
      <c r="E308" s="8">
        <v>0</v>
      </c>
      <c r="F308" s="6">
        <v>0</v>
      </c>
      <c r="G308" s="9">
        <v>0</v>
      </c>
      <c r="H308" s="10" t="s">
        <v>3865</v>
      </c>
      <c r="I308" s="10"/>
      <c r="J308" s="5">
        <f t="shared" si="17"/>
        <v>8456666.6650099996</v>
      </c>
      <c r="K308" s="19">
        <f t="shared" si="18"/>
        <v>0.99999999999881739</v>
      </c>
      <c r="L308" s="20" t="e">
        <f t="shared" si="19"/>
        <v>#DIV/0!</v>
      </c>
      <c r="M308" s="21" t="e">
        <f t="shared" si="16"/>
        <v>#DIV/0!</v>
      </c>
      <c r="N308" t="s">
        <v>4506</v>
      </c>
    </row>
    <row r="309" spans="1:14" ht="15" customHeight="1" x14ac:dyDescent="0.25">
      <c r="A309" s="4" t="s">
        <v>3862</v>
      </c>
      <c r="B309" s="5">
        <v>0</v>
      </c>
      <c r="C309" s="6">
        <v>0</v>
      </c>
      <c r="D309" s="7">
        <v>0</v>
      </c>
      <c r="E309" s="8">
        <v>0</v>
      </c>
      <c r="F309" s="6">
        <v>0</v>
      </c>
      <c r="G309" s="9">
        <v>4111000</v>
      </c>
      <c r="H309" s="10" t="s">
        <v>3863</v>
      </c>
      <c r="I309" s="10"/>
      <c r="J309" s="5">
        <f t="shared" si="17"/>
        <v>1.0000000000000001E-5</v>
      </c>
      <c r="K309" s="19">
        <f t="shared" si="18"/>
        <v>0</v>
      </c>
      <c r="L309" s="20" t="e">
        <f t="shared" si="19"/>
        <v>#DIV/0!</v>
      </c>
      <c r="M309" s="21" t="e">
        <f t="shared" si="16"/>
        <v>#DIV/0!</v>
      </c>
      <c r="N309" t="s">
        <v>4507</v>
      </c>
    </row>
    <row r="310" spans="1:14" ht="15" customHeight="1" x14ac:dyDescent="0.25">
      <c r="A310" s="4" t="s">
        <v>3860</v>
      </c>
      <c r="B310" s="5">
        <v>834690000</v>
      </c>
      <c r="C310" s="6">
        <v>1572633333</v>
      </c>
      <c r="D310" s="7">
        <v>899013333.29999995</v>
      </c>
      <c r="E310" s="8">
        <v>774590000</v>
      </c>
      <c r="F310" s="6">
        <v>1365166667</v>
      </c>
      <c r="G310" s="9">
        <v>524283333.30000001</v>
      </c>
      <c r="H310" s="10" t="s">
        <v>3861</v>
      </c>
      <c r="I310" s="10"/>
      <c r="J310" s="5">
        <f t="shared" si="17"/>
        <v>1235823333.1500101</v>
      </c>
      <c r="K310" s="19">
        <f t="shared" si="18"/>
        <v>0.27253895505557379</v>
      </c>
      <c r="L310" s="20">
        <f t="shared" si="19"/>
        <v>1.4805776194156035</v>
      </c>
      <c r="M310" s="21">
        <f t="shared" si="16"/>
        <v>1.0775894344104624</v>
      </c>
      <c r="N310" t="s">
        <v>4508</v>
      </c>
    </row>
    <row r="311" spans="1:14" ht="15" customHeight="1" x14ac:dyDescent="0.25">
      <c r="A311" s="4" t="s">
        <v>3858</v>
      </c>
      <c r="B311" s="5">
        <v>221373333.30000001</v>
      </c>
      <c r="C311" s="6">
        <v>191786666.69999999</v>
      </c>
      <c r="D311" s="7">
        <v>174843333.30000001</v>
      </c>
      <c r="E311" s="8">
        <v>216303333.30000001</v>
      </c>
      <c r="F311" s="6">
        <v>174376666.69999999</v>
      </c>
      <c r="G311" s="9">
        <v>180480000</v>
      </c>
      <c r="H311" s="10" t="s">
        <v>3859</v>
      </c>
      <c r="I311" s="10"/>
      <c r="J311" s="5">
        <f t="shared" si="17"/>
        <v>183315000.00001001</v>
      </c>
      <c r="K311" s="19">
        <f t="shared" si="18"/>
        <v>4.6213712462152716E-2</v>
      </c>
      <c r="L311" s="20">
        <f t="shared" si="19"/>
        <v>0.82808076866054037</v>
      </c>
      <c r="M311" s="21">
        <f t="shared" si="16"/>
        <v>1.0234393059166047</v>
      </c>
      <c r="N311" t="s">
        <v>4509</v>
      </c>
    </row>
    <row r="312" spans="1:14" ht="15" customHeight="1" x14ac:dyDescent="0.25">
      <c r="A312" s="4" t="s">
        <v>846</v>
      </c>
      <c r="B312" s="5">
        <v>2618900000</v>
      </c>
      <c r="C312" s="6">
        <v>3813433333</v>
      </c>
      <c r="D312" s="7">
        <v>3430466667</v>
      </c>
      <c r="E312" s="8">
        <v>3861633333</v>
      </c>
      <c r="F312" s="6">
        <v>7586333333</v>
      </c>
      <c r="G312" s="9">
        <v>5570733333</v>
      </c>
      <c r="H312" s="10" t="s">
        <v>847</v>
      </c>
      <c r="I312" s="10"/>
      <c r="J312" s="5">
        <f t="shared" si="17"/>
        <v>3621950000.00001</v>
      </c>
      <c r="K312" s="19">
        <f t="shared" si="18"/>
        <v>5.2867470009249018E-2</v>
      </c>
      <c r="L312" s="20">
        <f t="shared" si="19"/>
        <v>1.3830043147886555</v>
      </c>
      <c r="M312" s="21">
        <f t="shared" si="16"/>
        <v>0.67818453337345896</v>
      </c>
      <c r="N312" t="s">
        <v>4510</v>
      </c>
    </row>
    <row r="313" spans="1:14" ht="15" customHeight="1" x14ac:dyDescent="0.25">
      <c r="A313" s="4" t="s">
        <v>3856</v>
      </c>
      <c r="B313" s="5">
        <v>227830000</v>
      </c>
      <c r="C313" s="6">
        <v>230503333.30000001</v>
      </c>
      <c r="D313" s="7">
        <v>198123333.30000001</v>
      </c>
      <c r="E313" s="8">
        <v>296380000</v>
      </c>
      <c r="F313" s="6">
        <v>246700000</v>
      </c>
      <c r="G313" s="9">
        <v>251850000</v>
      </c>
      <c r="H313" s="10" t="s">
        <v>3857</v>
      </c>
      <c r="I313" s="10"/>
      <c r="J313" s="5">
        <f t="shared" si="17"/>
        <v>214313333.30001003</v>
      </c>
      <c r="K313" s="19">
        <f t="shared" si="18"/>
        <v>7.5543596614850661E-2</v>
      </c>
      <c r="L313" s="20">
        <f t="shared" si="19"/>
        <v>0.94067213843659758</v>
      </c>
      <c r="M313" s="21">
        <f t="shared" si="16"/>
        <v>0.76870908968216478</v>
      </c>
      <c r="N313" t="s">
        <v>4511</v>
      </c>
    </row>
    <row r="314" spans="1:14" ht="15" customHeight="1" x14ac:dyDescent="0.25">
      <c r="A314" s="4" t="s">
        <v>844</v>
      </c>
      <c r="B314" s="5">
        <v>1732433333</v>
      </c>
      <c r="C314" s="6">
        <v>1891033333</v>
      </c>
      <c r="D314" s="7">
        <v>1752733333</v>
      </c>
      <c r="E314" s="8">
        <v>3168333333</v>
      </c>
      <c r="F314" s="6">
        <v>2970000000</v>
      </c>
      <c r="G314" s="9">
        <v>2797966667</v>
      </c>
      <c r="H314" s="10" t="s">
        <v>845</v>
      </c>
      <c r="I314" s="10"/>
      <c r="J314" s="5">
        <f t="shared" si="17"/>
        <v>1821883333.00001</v>
      </c>
      <c r="K314" s="19">
        <f t="shared" si="18"/>
        <v>3.7955229485597153E-2</v>
      </c>
      <c r="L314" s="20">
        <f t="shared" si="19"/>
        <v>1.0516325784641376</v>
      </c>
      <c r="M314" s="21">
        <f t="shared" si="16"/>
        <v>0.54679642288761665</v>
      </c>
      <c r="N314" t="s">
        <v>4512</v>
      </c>
    </row>
    <row r="315" spans="1:14" ht="15" customHeight="1" x14ac:dyDescent="0.25">
      <c r="A315" s="4" t="s">
        <v>3854</v>
      </c>
      <c r="B315" s="5">
        <v>234856666.69999999</v>
      </c>
      <c r="C315" s="6">
        <v>301380000</v>
      </c>
      <c r="D315" s="7">
        <v>257873333.30000001</v>
      </c>
      <c r="E315" s="8">
        <v>438693333.30000001</v>
      </c>
      <c r="F315" s="6">
        <v>399690000</v>
      </c>
      <c r="G315" s="9">
        <v>392440000</v>
      </c>
      <c r="H315" s="10" t="s">
        <v>3855</v>
      </c>
      <c r="I315" s="10"/>
      <c r="J315" s="5">
        <f t="shared" si="17"/>
        <v>279626666.65000999</v>
      </c>
      <c r="K315" s="19">
        <f t="shared" si="18"/>
        <v>7.7794201857103951E-2</v>
      </c>
      <c r="L315" s="20">
        <f t="shared" si="19"/>
        <v>1.1906269069517115</v>
      </c>
      <c r="M315" s="21">
        <f t="shared" si="16"/>
        <v>0.53535499373407047</v>
      </c>
      <c r="N315" t="s">
        <v>4324</v>
      </c>
    </row>
    <row r="316" spans="1:14" ht="15" customHeight="1" x14ac:dyDescent="0.25">
      <c r="A316" s="4" t="s">
        <v>842</v>
      </c>
      <c r="B316" s="5">
        <v>344820000</v>
      </c>
      <c r="C316" s="6">
        <v>462340000</v>
      </c>
      <c r="D316" s="7">
        <v>420160000</v>
      </c>
      <c r="E316" s="8">
        <v>585326666.70000005</v>
      </c>
      <c r="F316" s="6">
        <v>630276666.70000005</v>
      </c>
      <c r="G316" s="9">
        <v>599480000</v>
      </c>
      <c r="H316" s="10" t="s">
        <v>843</v>
      </c>
      <c r="I316" s="10"/>
      <c r="J316" s="5">
        <f t="shared" si="17"/>
        <v>441250000.00001001</v>
      </c>
      <c r="K316" s="19">
        <f t="shared" si="18"/>
        <v>4.7796033994333194E-2</v>
      </c>
      <c r="L316" s="20">
        <f t="shared" si="19"/>
        <v>1.2796531523693813</v>
      </c>
      <c r="M316" s="21">
        <f t="shared" si="16"/>
        <v>0.58910693740309639</v>
      </c>
      <c r="N316" t="s">
        <v>4513</v>
      </c>
    </row>
    <row r="317" spans="1:14" ht="15" customHeight="1" x14ac:dyDescent="0.25">
      <c r="A317" s="4" t="s">
        <v>3852</v>
      </c>
      <c r="B317" s="5">
        <v>0</v>
      </c>
      <c r="C317" s="6">
        <v>0</v>
      </c>
      <c r="D317" s="7">
        <v>0</v>
      </c>
      <c r="E317" s="8">
        <v>0</v>
      </c>
      <c r="F317" s="6">
        <v>0</v>
      </c>
      <c r="G317" s="9">
        <v>7675000</v>
      </c>
      <c r="H317" s="10" t="s">
        <v>3853</v>
      </c>
      <c r="I317" s="10"/>
      <c r="J317" s="5">
        <f t="shared" si="17"/>
        <v>1.0000000000000001E-5</v>
      </c>
      <c r="K317" s="19">
        <f t="shared" si="18"/>
        <v>0</v>
      </c>
      <c r="L317" s="20" t="e">
        <f t="shared" si="19"/>
        <v>#DIV/0!</v>
      </c>
      <c r="M317" s="21" t="e">
        <f t="shared" si="16"/>
        <v>#DIV/0!</v>
      </c>
      <c r="N317" t="s">
        <v>4514</v>
      </c>
    </row>
    <row r="318" spans="1:14" ht="15" customHeight="1" x14ac:dyDescent="0.25">
      <c r="A318" s="4" t="s">
        <v>3850</v>
      </c>
      <c r="B318" s="5">
        <v>0</v>
      </c>
      <c r="C318" s="6">
        <v>65028333.329999998</v>
      </c>
      <c r="D318" s="7">
        <v>17692333.329999998</v>
      </c>
      <c r="E318" s="8">
        <v>0</v>
      </c>
      <c r="F318" s="6">
        <v>0</v>
      </c>
      <c r="G318" s="9">
        <v>0</v>
      </c>
      <c r="H318" s="10" t="s">
        <v>3851</v>
      </c>
      <c r="I318" s="10"/>
      <c r="J318" s="5">
        <f t="shared" si="17"/>
        <v>41360333.330009997</v>
      </c>
      <c r="K318" s="19">
        <f t="shared" si="18"/>
        <v>0.57223910192297955</v>
      </c>
      <c r="L318" s="20" t="e">
        <f t="shared" si="19"/>
        <v>#DIV/0!</v>
      </c>
      <c r="M318" s="21" t="e">
        <f t="shared" si="16"/>
        <v>#DIV/0!</v>
      </c>
      <c r="N318" t="s">
        <v>4515</v>
      </c>
    </row>
    <row r="319" spans="1:14" ht="15" customHeight="1" x14ac:dyDescent="0.25">
      <c r="A319" s="4" t="s">
        <v>3848</v>
      </c>
      <c r="B319" s="5">
        <v>41127333.329999998</v>
      </c>
      <c r="C319" s="6">
        <v>19092333.329999998</v>
      </c>
      <c r="D319" s="7">
        <v>0</v>
      </c>
      <c r="E319" s="8">
        <v>0</v>
      </c>
      <c r="F319" s="6">
        <v>0</v>
      </c>
      <c r="G319" s="9">
        <v>0</v>
      </c>
      <c r="H319" s="10" t="s">
        <v>3849</v>
      </c>
      <c r="I319" s="10"/>
      <c r="J319" s="5">
        <f t="shared" si="17"/>
        <v>9546166.6650099996</v>
      </c>
      <c r="K319" s="19">
        <f t="shared" si="18"/>
        <v>0.99999999999895239</v>
      </c>
      <c r="L319" s="20">
        <f t="shared" si="19"/>
        <v>0.23211246370905905</v>
      </c>
      <c r="M319" s="21" t="e">
        <f t="shared" si="16"/>
        <v>#DIV/0!</v>
      </c>
      <c r="N319" t="s">
        <v>4516</v>
      </c>
    </row>
    <row r="320" spans="1:14" ht="15" customHeight="1" x14ac:dyDescent="0.25">
      <c r="A320" s="4" t="s">
        <v>3846</v>
      </c>
      <c r="B320" s="5">
        <v>0</v>
      </c>
      <c r="C320" s="6">
        <v>0</v>
      </c>
      <c r="D320" s="7">
        <v>0</v>
      </c>
      <c r="E320" s="8">
        <v>0</v>
      </c>
      <c r="F320" s="6">
        <v>0</v>
      </c>
      <c r="G320" s="9">
        <v>8224666.6670000004</v>
      </c>
      <c r="H320" s="10" t="s">
        <v>3847</v>
      </c>
      <c r="I320" s="10"/>
      <c r="J320" s="5">
        <f t="shared" si="17"/>
        <v>1.0000000000000001E-5</v>
      </c>
      <c r="K320" s="19">
        <f t="shared" si="18"/>
        <v>0</v>
      </c>
      <c r="L320" s="20" t="e">
        <f t="shared" si="19"/>
        <v>#DIV/0!</v>
      </c>
      <c r="M320" s="21" t="e">
        <f t="shared" si="16"/>
        <v>#DIV/0!</v>
      </c>
      <c r="N320" t="s">
        <v>4262</v>
      </c>
    </row>
    <row r="321" spans="1:14" ht="15" customHeight="1" x14ac:dyDescent="0.25">
      <c r="A321" s="4" t="s">
        <v>3844</v>
      </c>
      <c r="B321" s="5">
        <v>1947500000</v>
      </c>
      <c r="C321" s="6">
        <v>1816100000</v>
      </c>
      <c r="D321" s="7">
        <v>2017700000</v>
      </c>
      <c r="E321" s="8">
        <v>2550000000</v>
      </c>
      <c r="F321" s="6">
        <v>2438700000</v>
      </c>
      <c r="G321" s="9">
        <v>2361300000</v>
      </c>
      <c r="H321" s="10" t="s">
        <v>3845</v>
      </c>
      <c r="I321" s="10"/>
      <c r="J321" s="5">
        <f t="shared" si="17"/>
        <v>1916900000.00001</v>
      </c>
      <c r="K321" s="19">
        <f t="shared" si="18"/>
        <v>5.2584902707496203E-2</v>
      </c>
      <c r="L321" s="20">
        <f t="shared" si="19"/>
        <v>0.98428754813864439</v>
      </c>
      <c r="M321" s="21">
        <f t="shared" si="16"/>
        <v>0.76372549019607838</v>
      </c>
      <c r="N321" t="s">
        <v>4517</v>
      </c>
    </row>
    <row r="322" spans="1:14" ht="15" customHeight="1" x14ac:dyDescent="0.25">
      <c r="A322" s="4" t="s">
        <v>3842</v>
      </c>
      <c r="B322" s="5">
        <v>0</v>
      </c>
      <c r="C322" s="6">
        <v>0</v>
      </c>
      <c r="D322" s="7">
        <v>0</v>
      </c>
      <c r="E322" s="8">
        <v>0</v>
      </c>
      <c r="F322" s="6">
        <v>7611666.6670000004</v>
      </c>
      <c r="G322" s="9">
        <v>0</v>
      </c>
      <c r="H322" s="10" t="s">
        <v>3843</v>
      </c>
      <c r="I322" s="10"/>
      <c r="J322" s="5">
        <f t="shared" si="17"/>
        <v>1.0000000000000001E-5</v>
      </c>
      <c r="K322" s="19">
        <f t="shared" si="18"/>
        <v>0</v>
      </c>
      <c r="L322" s="20" t="e">
        <f t="shared" si="19"/>
        <v>#DIV/0!</v>
      </c>
      <c r="M322" s="21" t="e">
        <f t="shared" ref="M322:M385" si="20">B322/E322</f>
        <v>#DIV/0!</v>
      </c>
      <c r="N322" t="s">
        <v>4518</v>
      </c>
    </row>
    <row r="323" spans="1:14" ht="15" customHeight="1" x14ac:dyDescent="0.25">
      <c r="A323" s="4" t="s">
        <v>840</v>
      </c>
      <c r="B323" s="5">
        <v>3211500000</v>
      </c>
      <c r="C323" s="6">
        <v>3324833333</v>
      </c>
      <c r="D323" s="7">
        <v>2905666667</v>
      </c>
      <c r="E323" s="8">
        <v>2713866667</v>
      </c>
      <c r="F323" s="6">
        <v>1971966667</v>
      </c>
      <c r="G323" s="9">
        <v>2609600000</v>
      </c>
      <c r="H323" s="10" t="s">
        <v>841</v>
      </c>
      <c r="I323" s="10"/>
      <c r="J323" s="5">
        <f t="shared" ref="J323:J386" si="21">AVERAGE(C323:D323)+0.00001</f>
        <v>3115250000.00001</v>
      </c>
      <c r="K323" s="19">
        <f t="shared" ref="K323:K386" si="22">(ABS(C323-D323)/2)/J323</f>
        <v>6.7276569456704696E-2</v>
      </c>
      <c r="L323" s="20">
        <f t="shared" ref="L323:L386" si="23">J323/B323</f>
        <v>0.97002958119259231</v>
      </c>
      <c r="M323" s="21">
        <f t="shared" si="20"/>
        <v>1.1833669056225598</v>
      </c>
      <c r="N323" t="s">
        <v>4519</v>
      </c>
    </row>
    <row r="324" spans="1:14" ht="15" customHeight="1" x14ac:dyDescent="0.25">
      <c r="A324" s="4" t="s">
        <v>3840</v>
      </c>
      <c r="B324" s="5">
        <v>143540000</v>
      </c>
      <c r="C324" s="6">
        <v>124783333.3</v>
      </c>
      <c r="D324" s="7">
        <v>334446666.69999999</v>
      </c>
      <c r="E324" s="8">
        <v>154436666.69999999</v>
      </c>
      <c r="F324" s="6">
        <v>85284000</v>
      </c>
      <c r="G324" s="9">
        <v>120496666.7</v>
      </c>
      <c r="H324" s="10" t="s">
        <v>3841</v>
      </c>
      <c r="I324" s="10"/>
      <c r="J324" s="5">
        <f t="shared" si="21"/>
        <v>229615000.00001001</v>
      </c>
      <c r="K324" s="19">
        <f t="shared" si="22"/>
        <v>0.45655408705875233</v>
      </c>
      <c r="L324" s="20">
        <f t="shared" si="23"/>
        <v>1.5996586317403512</v>
      </c>
      <c r="M324" s="21">
        <f t="shared" si="20"/>
        <v>0.92944248970895471</v>
      </c>
      <c r="N324" t="s">
        <v>4520</v>
      </c>
    </row>
    <row r="325" spans="1:14" ht="15" customHeight="1" x14ac:dyDescent="0.25">
      <c r="A325" s="4" t="s">
        <v>838</v>
      </c>
      <c r="B325" s="5">
        <v>6245333.3329999996</v>
      </c>
      <c r="C325" s="6">
        <v>0</v>
      </c>
      <c r="D325" s="7">
        <v>0</v>
      </c>
      <c r="E325" s="8">
        <v>0</v>
      </c>
      <c r="F325" s="6">
        <v>0</v>
      </c>
      <c r="G325" s="9">
        <v>0</v>
      </c>
      <c r="H325" s="10" t="s">
        <v>839</v>
      </c>
      <c r="I325" s="10"/>
      <c r="J325" s="5">
        <f t="shared" si="21"/>
        <v>1.0000000000000001E-5</v>
      </c>
      <c r="K325" s="19">
        <f t="shared" si="22"/>
        <v>0</v>
      </c>
      <c r="L325" s="20">
        <f t="shared" si="23"/>
        <v>1.6011955594364432E-12</v>
      </c>
      <c r="M325" s="21" t="e">
        <f t="shared" si="20"/>
        <v>#DIV/0!</v>
      </c>
      <c r="N325" t="s">
        <v>4521</v>
      </c>
    </row>
    <row r="326" spans="1:14" ht="15" customHeight="1" x14ac:dyDescent="0.25">
      <c r="A326" s="4" t="s">
        <v>3838</v>
      </c>
      <c r="B326" s="5">
        <v>0</v>
      </c>
      <c r="C326" s="6">
        <v>0</v>
      </c>
      <c r="D326" s="7">
        <v>0</v>
      </c>
      <c r="E326" s="8">
        <v>0</v>
      </c>
      <c r="F326" s="6">
        <v>0</v>
      </c>
      <c r="G326" s="9">
        <v>14492333.33</v>
      </c>
      <c r="H326" s="10" t="s">
        <v>3839</v>
      </c>
      <c r="I326" s="10"/>
      <c r="J326" s="5">
        <f t="shared" si="21"/>
        <v>1.0000000000000001E-5</v>
      </c>
      <c r="K326" s="19">
        <f t="shared" si="22"/>
        <v>0</v>
      </c>
      <c r="L326" s="20" t="e">
        <f t="shared" si="23"/>
        <v>#DIV/0!</v>
      </c>
      <c r="M326" s="21" t="e">
        <f t="shared" si="20"/>
        <v>#DIV/0!</v>
      </c>
      <c r="N326" t="s">
        <v>4522</v>
      </c>
    </row>
    <row r="327" spans="1:14" ht="15" customHeight="1" x14ac:dyDescent="0.25">
      <c r="A327" s="4" t="s">
        <v>3836</v>
      </c>
      <c r="B327" s="5">
        <v>0</v>
      </c>
      <c r="C327" s="6">
        <v>0</v>
      </c>
      <c r="D327" s="7">
        <v>0</v>
      </c>
      <c r="E327" s="8">
        <v>0</v>
      </c>
      <c r="F327" s="6">
        <v>0</v>
      </c>
      <c r="G327" s="9">
        <v>8864000</v>
      </c>
      <c r="H327" s="10" t="s">
        <v>3837</v>
      </c>
      <c r="I327" s="10"/>
      <c r="J327" s="5">
        <f t="shared" si="21"/>
        <v>1.0000000000000001E-5</v>
      </c>
      <c r="K327" s="19">
        <f t="shared" si="22"/>
        <v>0</v>
      </c>
      <c r="L327" s="20" t="e">
        <f t="shared" si="23"/>
        <v>#DIV/0!</v>
      </c>
      <c r="M327" s="21" t="e">
        <f t="shared" si="20"/>
        <v>#DIV/0!</v>
      </c>
      <c r="N327" t="s">
        <v>4262</v>
      </c>
    </row>
    <row r="328" spans="1:14" ht="15" customHeight="1" x14ac:dyDescent="0.25">
      <c r="A328" s="4" t="s">
        <v>3834</v>
      </c>
      <c r="B328" s="5">
        <v>67747666.670000002</v>
      </c>
      <c r="C328" s="6">
        <v>92374666.670000002</v>
      </c>
      <c r="D328" s="7">
        <v>117766666.7</v>
      </c>
      <c r="E328" s="8">
        <v>195620000</v>
      </c>
      <c r="F328" s="6">
        <v>111763333.3</v>
      </c>
      <c r="G328" s="9">
        <v>106925666.7</v>
      </c>
      <c r="H328" s="10" t="s">
        <v>3835</v>
      </c>
      <c r="I328" s="10"/>
      <c r="J328" s="5">
        <f t="shared" si="21"/>
        <v>105070666.68501</v>
      </c>
      <c r="K328" s="19">
        <f t="shared" si="22"/>
        <v>0.1208329633337264</v>
      </c>
      <c r="L328" s="20">
        <f t="shared" si="23"/>
        <v>1.550911962722066</v>
      </c>
      <c r="M328" s="21">
        <f t="shared" si="20"/>
        <v>0.34632280272978222</v>
      </c>
      <c r="N328" t="s">
        <v>4262</v>
      </c>
    </row>
    <row r="329" spans="1:14" ht="15" customHeight="1" x14ac:dyDescent="0.25">
      <c r="A329" s="4" t="s">
        <v>836</v>
      </c>
      <c r="B329" s="5">
        <v>123756666.7</v>
      </c>
      <c r="C329" s="6">
        <v>67966666.670000002</v>
      </c>
      <c r="D329" s="7">
        <v>57039333.329999998</v>
      </c>
      <c r="E329" s="8">
        <v>51543000</v>
      </c>
      <c r="F329" s="6">
        <v>59012666.670000002</v>
      </c>
      <c r="G329" s="9">
        <v>59208666.670000002</v>
      </c>
      <c r="H329" s="10" t="s">
        <v>837</v>
      </c>
      <c r="I329" s="10"/>
      <c r="J329" s="5">
        <f t="shared" si="21"/>
        <v>62503000.000009999</v>
      </c>
      <c r="K329" s="19">
        <f t="shared" si="22"/>
        <v>8.741447082538642E-2</v>
      </c>
      <c r="L329" s="20">
        <f t="shared" si="23"/>
        <v>0.50504753939053848</v>
      </c>
      <c r="M329" s="21">
        <f t="shared" si="20"/>
        <v>2.401037322235803</v>
      </c>
      <c r="N329" t="s">
        <v>4523</v>
      </c>
    </row>
    <row r="330" spans="1:14" ht="15" customHeight="1" x14ac:dyDescent="0.25">
      <c r="A330" s="4" t="s">
        <v>3832</v>
      </c>
      <c r="B330" s="5">
        <v>0</v>
      </c>
      <c r="C330" s="6">
        <v>0</v>
      </c>
      <c r="D330" s="7">
        <v>0</v>
      </c>
      <c r="E330" s="8">
        <v>68056666.670000002</v>
      </c>
      <c r="F330" s="6">
        <v>0</v>
      </c>
      <c r="G330" s="9">
        <v>0</v>
      </c>
      <c r="H330" s="10" t="s">
        <v>3833</v>
      </c>
      <c r="I330" s="10"/>
      <c r="J330" s="5">
        <f t="shared" si="21"/>
        <v>1.0000000000000001E-5</v>
      </c>
      <c r="K330" s="19">
        <f t="shared" si="22"/>
        <v>0</v>
      </c>
      <c r="L330" s="20" t="e">
        <f t="shared" si="23"/>
        <v>#DIV/0!</v>
      </c>
      <c r="M330" s="21">
        <f t="shared" si="20"/>
        <v>0</v>
      </c>
      <c r="N330" t="s">
        <v>4524</v>
      </c>
    </row>
    <row r="331" spans="1:14" ht="15" customHeight="1" x14ac:dyDescent="0.25">
      <c r="A331" s="4" t="s">
        <v>834</v>
      </c>
      <c r="B331" s="5">
        <v>7133100000</v>
      </c>
      <c r="C331" s="6">
        <v>7701733333</v>
      </c>
      <c r="D331" s="7">
        <v>8544433333</v>
      </c>
      <c r="E331" s="8">
        <v>11858666667</v>
      </c>
      <c r="F331" s="6">
        <v>10767300000</v>
      </c>
      <c r="G331" s="9">
        <v>11560666667</v>
      </c>
      <c r="H331" s="10" t="s">
        <v>835</v>
      </c>
      <c r="I331" s="10"/>
      <c r="J331" s="5">
        <f t="shared" si="21"/>
        <v>8123083333.0000095</v>
      </c>
      <c r="K331" s="19">
        <f t="shared" si="22"/>
        <v>5.1870697705176369E-2</v>
      </c>
      <c r="L331" s="20">
        <f t="shared" si="23"/>
        <v>1.1387872500035061</v>
      </c>
      <c r="M331" s="21">
        <f t="shared" si="20"/>
        <v>0.60150944455246491</v>
      </c>
      <c r="N331" t="s">
        <v>4525</v>
      </c>
    </row>
    <row r="332" spans="1:14" ht="15" customHeight="1" x14ac:dyDescent="0.25">
      <c r="A332" s="4" t="s">
        <v>3830</v>
      </c>
      <c r="B332" s="5">
        <v>32371000</v>
      </c>
      <c r="C332" s="6">
        <v>63968333.329999998</v>
      </c>
      <c r="D332" s="7">
        <v>105691333.3</v>
      </c>
      <c r="E332" s="8">
        <v>417913333.30000001</v>
      </c>
      <c r="F332" s="6">
        <v>608280000</v>
      </c>
      <c r="G332" s="9">
        <v>597243333.29999995</v>
      </c>
      <c r="H332" s="10" t="s">
        <v>3831</v>
      </c>
      <c r="I332" s="10"/>
      <c r="J332" s="5">
        <f t="shared" si="21"/>
        <v>84829833.315009996</v>
      </c>
      <c r="K332" s="19">
        <f t="shared" si="22"/>
        <v>0.24592173731536396</v>
      </c>
      <c r="L332" s="20">
        <f t="shared" si="23"/>
        <v>2.6205502862132772</v>
      </c>
      <c r="M332" s="21">
        <f t="shared" si="20"/>
        <v>7.7458643744114306E-2</v>
      </c>
      <c r="N332" t="s">
        <v>4262</v>
      </c>
    </row>
    <row r="333" spans="1:14" ht="15" customHeight="1" x14ac:dyDescent="0.25">
      <c r="A333" s="4" t="s">
        <v>3828</v>
      </c>
      <c r="B333" s="5">
        <v>2313033333</v>
      </c>
      <c r="C333" s="6">
        <v>3139400000</v>
      </c>
      <c r="D333" s="7">
        <v>3046600000</v>
      </c>
      <c r="E333" s="8">
        <v>4615800000</v>
      </c>
      <c r="F333" s="6">
        <v>4022866667</v>
      </c>
      <c r="G333" s="9">
        <v>3349200000</v>
      </c>
      <c r="H333" s="10" t="s">
        <v>3829</v>
      </c>
      <c r="I333" s="10"/>
      <c r="J333" s="5">
        <f t="shared" si="21"/>
        <v>3093000000.00001</v>
      </c>
      <c r="K333" s="19">
        <f t="shared" si="22"/>
        <v>1.5001616553507872E-2</v>
      </c>
      <c r="L333" s="20">
        <f t="shared" si="23"/>
        <v>1.3372051132477174</v>
      </c>
      <c r="M333" s="21">
        <f t="shared" si="20"/>
        <v>0.50111212205901468</v>
      </c>
      <c r="N333" t="s">
        <v>4410</v>
      </c>
    </row>
    <row r="334" spans="1:14" ht="15" customHeight="1" x14ac:dyDescent="0.25">
      <c r="A334" s="4" t="s">
        <v>3826</v>
      </c>
      <c r="B334" s="5">
        <v>115918666.7</v>
      </c>
      <c r="C334" s="6">
        <v>156606666.69999999</v>
      </c>
      <c r="D334" s="7">
        <v>266096666.69999999</v>
      </c>
      <c r="E334" s="8">
        <v>876850000</v>
      </c>
      <c r="F334" s="6">
        <v>177810000</v>
      </c>
      <c r="G334" s="9">
        <v>256320000</v>
      </c>
      <c r="H334" s="10" t="s">
        <v>3827</v>
      </c>
      <c r="I334" s="10"/>
      <c r="J334" s="5">
        <f t="shared" si="21"/>
        <v>211351666.70001</v>
      </c>
      <c r="K334" s="19">
        <f t="shared" si="22"/>
        <v>0.2590232708110336</v>
      </c>
      <c r="L334" s="20">
        <f t="shared" si="23"/>
        <v>1.8232755147796227</v>
      </c>
      <c r="M334" s="21">
        <f t="shared" si="20"/>
        <v>0.13219896983520557</v>
      </c>
      <c r="N334" t="s">
        <v>4526</v>
      </c>
    </row>
    <row r="335" spans="1:14" ht="15" customHeight="1" x14ac:dyDescent="0.25">
      <c r="A335" s="4" t="s">
        <v>3824</v>
      </c>
      <c r="B335" s="5">
        <v>1223633333</v>
      </c>
      <c r="C335" s="6">
        <v>1392933333</v>
      </c>
      <c r="D335" s="7">
        <v>1081833333</v>
      </c>
      <c r="E335" s="8">
        <v>1628233333</v>
      </c>
      <c r="F335" s="6">
        <v>1653733333</v>
      </c>
      <c r="G335" s="9">
        <v>1352733333</v>
      </c>
      <c r="H335" s="10" t="s">
        <v>3825</v>
      </c>
      <c r="I335" s="10"/>
      <c r="J335" s="5">
        <f t="shared" si="21"/>
        <v>1237383333.00001</v>
      </c>
      <c r="K335" s="19">
        <f t="shared" si="22"/>
        <v>0.12570882106749592</v>
      </c>
      <c r="L335" s="20">
        <f t="shared" si="23"/>
        <v>1.0112370263453831</v>
      </c>
      <c r="M335" s="21">
        <f t="shared" si="20"/>
        <v>0.75150981631451463</v>
      </c>
      <c r="N335" t="s">
        <v>4527</v>
      </c>
    </row>
    <row r="336" spans="1:14" ht="15" customHeight="1" x14ac:dyDescent="0.25">
      <c r="A336" s="4" t="s">
        <v>3822</v>
      </c>
      <c r="B336" s="5">
        <v>465920000</v>
      </c>
      <c r="C336" s="6">
        <v>1045976667</v>
      </c>
      <c r="D336" s="7">
        <v>1021353333</v>
      </c>
      <c r="E336" s="8">
        <v>2139366667</v>
      </c>
      <c r="F336" s="6">
        <v>1849833333</v>
      </c>
      <c r="G336" s="9">
        <v>1890566667</v>
      </c>
      <c r="H336" s="10" t="s">
        <v>3823</v>
      </c>
      <c r="I336" s="10"/>
      <c r="J336" s="5">
        <f t="shared" si="21"/>
        <v>1033665000.00001</v>
      </c>
      <c r="K336" s="19">
        <f t="shared" si="22"/>
        <v>1.1910693503214175E-2</v>
      </c>
      <c r="L336" s="20">
        <f t="shared" si="23"/>
        <v>2.2185461023351865</v>
      </c>
      <c r="M336" s="21">
        <f t="shared" si="20"/>
        <v>0.21778407936651281</v>
      </c>
      <c r="N336" t="s">
        <v>4324</v>
      </c>
    </row>
    <row r="337" spans="1:14" ht="15" customHeight="1" x14ac:dyDescent="0.25">
      <c r="A337" s="4" t="s">
        <v>3820</v>
      </c>
      <c r="B337" s="5">
        <v>70638000</v>
      </c>
      <c r="C337" s="6">
        <v>137965000</v>
      </c>
      <c r="D337" s="7">
        <v>186466666.69999999</v>
      </c>
      <c r="E337" s="8">
        <v>334510000</v>
      </c>
      <c r="F337" s="6">
        <v>276493333.30000001</v>
      </c>
      <c r="G337" s="9">
        <v>243923333.30000001</v>
      </c>
      <c r="H337" s="10" t="s">
        <v>3821</v>
      </c>
      <c r="I337" s="10"/>
      <c r="J337" s="5">
        <f t="shared" si="21"/>
        <v>162215833.35001001</v>
      </c>
      <c r="K337" s="19">
        <f t="shared" si="22"/>
        <v>0.14949732618069675</v>
      </c>
      <c r="L337" s="20">
        <f t="shared" si="23"/>
        <v>2.2964386498769787</v>
      </c>
      <c r="M337" s="21">
        <f t="shared" si="20"/>
        <v>0.21116857493049535</v>
      </c>
      <c r="N337" t="s">
        <v>4528</v>
      </c>
    </row>
    <row r="338" spans="1:14" ht="15" customHeight="1" x14ac:dyDescent="0.25">
      <c r="A338" s="4" t="s">
        <v>3818</v>
      </c>
      <c r="B338" s="5">
        <v>500560000</v>
      </c>
      <c r="C338" s="6">
        <v>1172600000</v>
      </c>
      <c r="D338" s="7">
        <v>667353333.29999995</v>
      </c>
      <c r="E338" s="8">
        <v>1328900000</v>
      </c>
      <c r="F338" s="6">
        <v>1080766667</v>
      </c>
      <c r="G338" s="9">
        <v>1082833333</v>
      </c>
      <c r="H338" s="10" t="s">
        <v>3819</v>
      </c>
      <c r="I338" s="10"/>
      <c r="J338" s="5">
        <f t="shared" si="21"/>
        <v>919976666.65000999</v>
      </c>
      <c r="K338" s="19">
        <f t="shared" si="22"/>
        <v>0.27459754416370041</v>
      </c>
      <c r="L338" s="20">
        <f t="shared" si="23"/>
        <v>1.8378948910220752</v>
      </c>
      <c r="M338" s="21">
        <f t="shared" si="20"/>
        <v>0.37667243584919857</v>
      </c>
      <c r="N338" t="s">
        <v>4529</v>
      </c>
    </row>
    <row r="339" spans="1:14" ht="15" customHeight="1" x14ac:dyDescent="0.25">
      <c r="A339" s="4" t="s">
        <v>832</v>
      </c>
      <c r="B339" s="5">
        <v>3605933333</v>
      </c>
      <c r="C339" s="6">
        <v>4506900000</v>
      </c>
      <c r="D339" s="7">
        <v>4921700000</v>
      </c>
      <c r="E339" s="8">
        <v>8245300000</v>
      </c>
      <c r="F339" s="6">
        <v>8516400000</v>
      </c>
      <c r="G339" s="9">
        <v>7994233333</v>
      </c>
      <c r="H339" s="10" t="s">
        <v>833</v>
      </c>
      <c r="I339" s="10"/>
      <c r="J339" s="5">
        <f t="shared" si="21"/>
        <v>4714300000.0000095</v>
      </c>
      <c r="K339" s="19">
        <f t="shared" si="22"/>
        <v>4.3993806079375426E-2</v>
      </c>
      <c r="L339" s="20">
        <f t="shared" si="23"/>
        <v>1.3073730334548062</v>
      </c>
      <c r="M339" s="21">
        <f t="shared" si="20"/>
        <v>0.43733197494330101</v>
      </c>
      <c r="N339" t="s">
        <v>4530</v>
      </c>
    </row>
    <row r="340" spans="1:14" ht="15" customHeight="1" x14ac:dyDescent="0.25">
      <c r="A340" s="4" t="s">
        <v>830</v>
      </c>
      <c r="B340" s="5">
        <v>2076200000</v>
      </c>
      <c r="C340" s="6">
        <v>3500400000</v>
      </c>
      <c r="D340" s="7">
        <v>4161533333</v>
      </c>
      <c r="E340" s="8">
        <v>6631200000</v>
      </c>
      <c r="F340" s="6">
        <v>5429400000</v>
      </c>
      <c r="G340" s="9">
        <v>5623300000</v>
      </c>
      <c r="H340" s="10" t="s">
        <v>831</v>
      </c>
      <c r="I340" s="10"/>
      <c r="J340" s="5">
        <f t="shared" si="21"/>
        <v>3830966666.50001</v>
      </c>
      <c r="K340" s="19">
        <f t="shared" si="22"/>
        <v>8.6288056064452084E-2</v>
      </c>
      <c r="L340" s="20">
        <f t="shared" si="23"/>
        <v>1.845181902755038</v>
      </c>
      <c r="M340" s="21">
        <f t="shared" si="20"/>
        <v>0.31309566895886115</v>
      </c>
      <c r="N340" t="s">
        <v>4531</v>
      </c>
    </row>
    <row r="341" spans="1:14" ht="15" customHeight="1" x14ac:dyDescent="0.25">
      <c r="A341" s="4" t="s">
        <v>828</v>
      </c>
      <c r="B341" s="5">
        <v>355490000</v>
      </c>
      <c r="C341" s="6">
        <v>664140000</v>
      </c>
      <c r="D341" s="7">
        <v>532653333.30000001</v>
      </c>
      <c r="E341" s="8">
        <v>840483333.29999995</v>
      </c>
      <c r="F341" s="6">
        <v>877376666.70000005</v>
      </c>
      <c r="G341" s="9">
        <v>715446666.70000005</v>
      </c>
      <c r="H341" s="10" t="s">
        <v>829</v>
      </c>
      <c r="I341" s="10"/>
      <c r="J341" s="5">
        <f t="shared" si="21"/>
        <v>598396666.65000999</v>
      </c>
      <c r="K341" s="19">
        <f t="shared" si="22"/>
        <v>0.10986580810693575</v>
      </c>
      <c r="L341" s="20">
        <f t="shared" si="23"/>
        <v>1.6833009835719992</v>
      </c>
      <c r="M341" s="21">
        <f t="shared" si="20"/>
        <v>0.42295901169656186</v>
      </c>
      <c r="N341" t="s">
        <v>4532</v>
      </c>
    </row>
    <row r="342" spans="1:14" ht="15" customHeight="1" x14ac:dyDescent="0.25">
      <c r="A342" s="4" t="s">
        <v>826</v>
      </c>
      <c r="B342" s="5">
        <v>567283333.29999995</v>
      </c>
      <c r="C342" s="6">
        <v>666916666.70000005</v>
      </c>
      <c r="D342" s="7">
        <v>658040000</v>
      </c>
      <c r="E342" s="8">
        <v>943923333.29999995</v>
      </c>
      <c r="F342" s="6">
        <v>808040000</v>
      </c>
      <c r="G342" s="9">
        <v>752276666.70000005</v>
      </c>
      <c r="H342" s="10" t="s">
        <v>827</v>
      </c>
      <c r="I342" s="10"/>
      <c r="J342" s="5">
        <f t="shared" si="21"/>
        <v>662478333.35001004</v>
      </c>
      <c r="K342" s="19">
        <f t="shared" si="22"/>
        <v>6.699590200265614E-3</v>
      </c>
      <c r="L342" s="20">
        <f t="shared" si="23"/>
        <v>1.167808561369575</v>
      </c>
      <c r="M342" s="21">
        <f t="shared" si="20"/>
        <v>0.60098454322211847</v>
      </c>
      <c r="N342" t="s">
        <v>4533</v>
      </c>
    </row>
    <row r="343" spans="1:14" ht="15" customHeight="1" x14ac:dyDescent="0.25">
      <c r="A343" s="4" t="s">
        <v>3816</v>
      </c>
      <c r="B343" s="5">
        <v>0</v>
      </c>
      <c r="C343" s="6">
        <v>0</v>
      </c>
      <c r="D343" s="7">
        <v>0</v>
      </c>
      <c r="E343" s="8">
        <v>4420666.6670000004</v>
      </c>
      <c r="F343" s="6">
        <v>0</v>
      </c>
      <c r="G343" s="9">
        <v>0</v>
      </c>
      <c r="H343" s="10" t="s">
        <v>3817</v>
      </c>
      <c r="I343" s="10"/>
      <c r="J343" s="5">
        <f t="shared" si="21"/>
        <v>1.0000000000000001E-5</v>
      </c>
      <c r="K343" s="19">
        <f t="shared" si="22"/>
        <v>0</v>
      </c>
      <c r="L343" s="20" t="e">
        <f t="shared" si="23"/>
        <v>#DIV/0!</v>
      </c>
      <c r="M343" s="21">
        <f t="shared" si="20"/>
        <v>0</v>
      </c>
      <c r="N343" t="s">
        <v>4534</v>
      </c>
    </row>
    <row r="344" spans="1:14" ht="15" customHeight="1" x14ac:dyDescent="0.25">
      <c r="A344" s="4" t="s">
        <v>3814</v>
      </c>
      <c r="B344" s="5">
        <v>513293333.30000001</v>
      </c>
      <c r="C344" s="6">
        <v>885680000</v>
      </c>
      <c r="D344" s="7">
        <v>843596666.70000005</v>
      </c>
      <c r="E344" s="8">
        <v>1569666667</v>
      </c>
      <c r="F344" s="6">
        <v>1331066667</v>
      </c>
      <c r="G344" s="9">
        <v>1414400000</v>
      </c>
      <c r="H344" s="10" t="s">
        <v>3815</v>
      </c>
      <c r="I344" s="10"/>
      <c r="J344" s="5">
        <f t="shared" si="21"/>
        <v>864638333.35001004</v>
      </c>
      <c r="K344" s="19">
        <f t="shared" si="22"/>
        <v>2.4335801269040197E-2</v>
      </c>
      <c r="L344" s="20">
        <f t="shared" si="23"/>
        <v>1.6844916488417794</v>
      </c>
      <c r="M344" s="21">
        <f t="shared" si="20"/>
        <v>0.32700785720386327</v>
      </c>
      <c r="N344" t="s">
        <v>4262</v>
      </c>
    </row>
    <row r="345" spans="1:14" ht="15" customHeight="1" x14ac:dyDescent="0.25">
      <c r="A345" s="4" t="s">
        <v>3812</v>
      </c>
      <c r="B345" s="5">
        <v>85715000</v>
      </c>
      <c r="C345" s="6">
        <v>143196666.69999999</v>
      </c>
      <c r="D345" s="7">
        <v>155160000</v>
      </c>
      <c r="E345" s="8">
        <v>331660000</v>
      </c>
      <c r="F345" s="6">
        <v>220610000</v>
      </c>
      <c r="G345" s="9">
        <v>249716666.69999999</v>
      </c>
      <c r="H345" s="10" t="s">
        <v>3813</v>
      </c>
      <c r="I345" s="10"/>
      <c r="J345" s="5">
        <f t="shared" si="21"/>
        <v>149178333.35001001</v>
      </c>
      <c r="K345" s="19">
        <f t="shared" si="22"/>
        <v>4.009742243175158E-2</v>
      </c>
      <c r="L345" s="20">
        <f t="shared" si="23"/>
        <v>1.7403993857552356</v>
      </c>
      <c r="M345" s="21">
        <f t="shared" si="20"/>
        <v>0.25844238075137188</v>
      </c>
      <c r="N345" t="s">
        <v>4262</v>
      </c>
    </row>
    <row r="346" spans="1:14" ht="15" customHeight="1" x14ac:dyDescent="0.25">
      <c r="A346" s="4" t="s">
        <v>3810</v>
      </c>
      <c r="B346" s="5">
        <v>58349000</v>
      </c>
      <c r="C346" s="6">
        <v>59510333.329999998</v>
      </c>
      <c r="D346" s="7">
        <v>76108666.670000002</v>
      </c>
      <c r="E346" s="8">
        <v>67668333.329999998</v>
      </c>
      <c r="F346" s="6">
        <v>75256666.670000002</v>
      </c>
      <c r="G346" s="9">
        <v>89115666.670000002</v>
      </c>
      <c r="H346" s="10" t="s">
        <v>3811</v>
      </c>
      <c r="I346" s="10"/>
      <c r="J346" s="5">
        <f t="shared" si="21"/>
        <v>67809500.000009999</v>
      </c>
      <c r="K346" s="19">
        <f t="shared" si="22"/>
        <v>0.12238943909037492</v>
      </c>
      <c r="L346" s="20">
        <f t="shared" si="23"/>
        <v>1.1621364547808875</v>
      </c>
      <c r="M346" s="21">
        <f t="shared" si="20"/>
        <v>0.8622792542480372</v>
      </c>
      <c r="N346" t="s">
        <v>4262</v>
      </c>
    </row>
    <row r="347" spans="1:14" ht="15" customHeight="1" x14ac:dyDescent="0.25">
      <c r="A347" s="4" t="s">
        <v>3808</v>
      </c>
      <c r="B347" s="5">
        <v>0</v>
      </c>
      <c r="C347" s="6">
        <v>0</v>
      </c>
      <c r="D347" s="7">
        <v>11028333.33</v>
      </c>
      <c r="E347" s="8">
        <v>46996666.670000002</v>
      </c>
      <c r="F347" s="6">
        <v>0</v>
      </c>
      <c r="G347" s="9">
        <v>52110000</v>
      </c>
      <c r="H347" s="10" t="s">
        <v>3809</v>
      </c>
      <c r="I347" s="10"/>
      <c r="J347" s="5">
        <f t="shared" si="21"/>
        <v>5514166.6650099996</v>
      </c>
      <c r="K347" s="19">
        <f t="shared" si="22"/>
        <v>0.99999999999818656</v>
      </c>
      <c r="L347" s="20" t="e">
        <f t="shared" si="23"/>
        <v>#DIV/0!</v>
      </c>
      <c r="M347" s="21">
        <f t="shared" si="20"/>
        <v>0</v>
      </c>
      <c r="N347" t="s">
        <v>4486</v>
      </c>
    </row>
    <row r="348" spans="1:14" ht="15" customHeight="1" x14ac:dyDescent="0.25">
      <c r="A348" s="4" t="s">
        <v>3806</v>
      </c>
      <c r="B348" s="5">
        <v>90443666.670000002</v>
      </c>
      <c r="C348" s="6">
        <v>69502666.670000002</v>
      </c>
      <c r="D348" s="7">
        <v>60360333.329999998</v>
      </c>
      <c r="E348" s="8">
        <v>73957666.670000002</v>
      </c>
      <c r="F348" s="6">
        <v>64138000</v>
      </c>
      <c r="G348" s="9">
        <v>86577666.670000002</v>
      </c>
      <c r="H348" s="10" t="s">
        <v>3807</v>
      </c>
      <c r="I348" s="10"/>
      <c r="J348" s="5">
        <f t="shared" si="21"/>
        <v>64931500.000009999</v>
      </c>
      <c r="K348" s="19">
        <f t="shared" si="22"/>
        <v>7.0399831668747803E-2</v>
      </c>
      <c r="L348" s="20">
        <f t="shared" si="23"/>
        <v>0.71792202141609607</v>
      </c>
      <c r="M348" s="21">
        <f t="shared" si="20"/>
        <v>1.222911305105943</v>
      </c>
      <c r="N348" t="s">
        <v>4535</v>
      </c>
    </row>
    <row r="349" spans="1:14" ht="15" customHeight="1" x14ac:dyDescent="0.25">
      <c r="A349" s="4" t="s">
        <v>3804</v>
      </c>
      <c r="B349" s="5">
        <v>2346033333</v>
      </c>
      <c r="C349" s="6">
        <v>501580000</v>
      </c>
      <c r="D349" s="7">
        <v>754213333.29999995</v>
      </c>
      <c r="E349" s="8">
        <v>147593333.30000001</v>
      </c>
      <c r="F349" s="6">
        <v>127796000</v>
      </c>
      <c r="G349" s="9">
        <v>112804666.7</v>
      </c>
      <c r="H349" s="10" t="s">
        <v>3805</v>
      </c>
      <c r="I349" s="10"/>
      <c r="J349" s="5">
        <f t="shared" si="21"/>
        <v>627896666.65000999</v>
      </c>
      <c r="K349" s="19">
        <f t="shared" si="22"/>
        <v>0.2011742908652977</v>
      </c>
      <c r="L349" s="20">
        <f t="shared" si="23"/>
        <v>0.26764183518530171</v>
      </c>
      <c r="M349" s="21">
        <f t="shared" si="20"/>
        <v>15.895252722773217</v>
      </c>
      <c r="N349" t="s">
        <v>4536</v>
      </c>
    </row>
    <row r="350" spans="1:14" ht="15" customHeight="1" x14ac:dyDescent="0.25">
      <c r="A350" s="4" t="s">
        <v>3802</v>
      </c>
      <c r="B350" s="5">
        <v>125674000</v>
      </c>
      <c r="C350" s="6">
        <v>31561000</v>
      </c>
      <c r="D350" s="7">
        <v>0</v>
      </c>
      <c r="E350" s="8">
        <v>0</v>
      </c>
      <c r="F350" s="6">
        <v>0</v>
      </c>
      <c r="G350" s="9">
        <v>0</v>
      </c>
      <c r="H350" s="10" t="s">
        <v>3803</v>
      </c>
      <c r="I350" s="10"/>
      <c r="J350" s="5">
        <f t="shared" si="21"/>
        <v>15780500.000010001</v>
      </c>
      <c r="K350" s="19">
        <f t="shared" si="22"/>
        <v>0.99999999999936628</v>
      </c>
      <c r="L350" s="20">
        <f t="shared" si="23"/>
        <v>0.12556694304319113</v>
      </c>
      <c r="M350" s="21" t="e">
        <f t="shared" si="20"/>
        <v>#DIV/0!</v>
      </c>
      <c r="N350" t="s">
        <v>4262</v>
      </c>
    </row>
    <row r="351" spans="1:14" ht="15" customHeight="1" x14ac:dyDescent="0.25">
      <c r="A351" s="4" t="s">
        <v>3800</v>
      </c>
      <c r="B351" s="5">
        <v>1221666667</v>
      </c>
      <c r="C351" s="6">
        <v>1986200000</v>
      </c>
      <c r="D351" s="7">
        <v>1623400000</v>
      </c>
      <c r="E351" s="8">
        <v>2841600000</v>
      </c>
      <c r="F351" s="6">
        <v>3134266667</v>
      </c>
      <c r="G351" s="9">
        <v>3070166667</v>
      </c>
      <c r="H351" s="10" t="s">
        <v>3801</v>
      </c>
      <c r="I351" s="10"/>
      <c r="J351" s="5">
        <f t="shared" si="21"/>
        <v>1804800000.00001</v>
      </c>
      <c r="K351" s="19">
        <f t="shared" si="22"/>
        <v>0.10050975177304909</v>
      </c>
      <c r="L351" s="20">
        <f t="shared" si="23"/>
        <v>1.4773260568956901</v>
      </c>
      <c r="M351" s="21">
        <f t="shared" si="20"/>
        <v>0.42992210972691441</v>
      </c>
      <c r="N351" t="s">
        <v>4537</v>
      </c>
    </row>
    <row r="352" spans="1:14" ht="15" customHeight="1" x14ac:dyDescent="0.25">
      <c r="A352" s="4" t="s">
        <v>824</v>
      </c>
      <c r="B352" s="5">
        <v>0</v>
      </c>
      <c r="C352" s="6">
        <v>0</v>
      </c>
      <c r="D352" s="7">
        <v>0</v>
      </c>
      <c r="E352" s="8">
        <v>0</v>
      </c>
      <c r="F352" s="6">
        <v>0</v>
      </c>
      <c r="G352" s="9">
        <v>30691666.670000002</v>
      </c>
      <c r="H352" s="10" t="s">
        <v>825</v>
      </c>
      <c r="I352" s="10"/>
      <c r="J352" s="5">
        <f t="shared" si="21"/>
        <v>1.0000000000000001E-5</v>
      </c>
      <c r="K352" s="19">
        <f t="shared" si="22"/>
        <v>0</v>
      </c>
      <c r="L352" s="20" t="e">
        <f t="shared" si="23"/>
        <v>#DIV/0!</v>
      </c>
      <c r="M352" s="21" t="e">
        <f t="shared" si="20"/>
        <v>#DIV/0!</v>
      </c>
      <c r="N352" t="s">
        <v>4538</v>
      </c>
    </row>
    <row r="353" spans="1:14" ht="15" customHeight="1" x14ac:dyDescent="0.25">
      <c r="A353" s="4" t="s">
        <v>822</v>
      </c>
      <c r="B353" s="5">
        <v>7027200000</v>
      </c>
      <c r="C353" s="6">
        <v>9775933333</v>
      </c>
      <c r="D353" s="7">
        <v>12353000000</v>
      </c>
      <c r="E353" s="8">
        <v>12336000000</v>
      </c>
      <c r="F353" s="6">
        <v>14688000000</v>
      </c>
      <c r="G353" s="9">
        <v>15048333333</v>
      </c>
      <c r="H353" s="10" t="s">
        <v>823</v>
      </c>
      <c r="I353" s="10"/>
      <c r="J353" s="5">
        <f t="shared" si="21"/>
        <v>11064466666.50001</v>
      </c>
      <c r="K353" s="19">
        <f t="shared" si="22"/>
        <v>0.11645688602427667</v>
      </c>
      <c r="L353" s="20">
        <f t="shared" si="23"/>
        <v>1.5745199605105888</v>
      </c>
      <c r="M353" s="21">
        <f t="shared" si="20"/>
        <v>0.56964980544747079</v>
      </c>
      <c r="N353" t="s">
        <v>4539</v>
      </c>
    </row>
    <row r="354" spans="1:14" ht="15" customHeight="1" x14ac:dyDescent="0.25">
      <c r="A354" s="4" t="s">
        <v>820</v>
      </c>
      <c r="B354" s="5">
        <v>680243333.29999995</v>
      </c>
      <c r="C354" s="6">
        <v>1020133333</v>
      </c>
      <c r="D354" s="7">
        <v>952200000</v>
      </c>
      <c r="E354" s="8">
        <v>2803433333</v>
      </c>
      <c r="F354" s="6">
        <v>2312133333</v>
      </c>
      <c r="G354" s="9">
        <v>2154466667</v>
      </c>
      <c r="H354" s="10" t="s">
        <v>821</v>
      </c>
      <c r="I354" s="10"/>
      <c r="J354" s="5">
        <f t="shared" si="21"/>
        <v>986166666.50001001</v>
      </c>
      <c r="K354" s="19">
        <f t="shared" si="22"/>
        <v>3.4443129801325176E-2</v>
      </c>
      <c r="L354" s="20">
        <f t="shared" si="23"/>
        <v>1.4497263232495248</v>
      </c>
      <c r="M354" s="21">
        <f t="shared" si="20"/>
        <v>0.24264651678806301</v>
      </c>
      <c r="N354" t="s">
        <v>4540</v>
      </c>
    </row>
    <row r="355" spans="1:14" ht="15" customHeight="1" x14ac:dyDescent="0.25">
      <c r="A355" s="4" t="s">
        <v>818</v>
      </c>
      <c r="B355" s="5">
        <v>115998666.7</v>
      </c>
      <c r="C355" s="6">
        <v>66712666.670000002</v>
      </c>
      <c r="D355" s="7">
        <v>115619000</v>
      </c>
      <c r="E355" s="8">
        <v>81537333.329999998</v>
      </c>
      <c r="F355" s="6">
        <v>65389666.670000002</v>
      </c>
      <c r="G355" s="9">
        <v>91210333.329999998</v>
      </c>
      <c r="H355" s="10" t="s">
        <v>819</v>
      </c>
      <c r="I355" s="10"/>
      <c r="J355" s="5">
        <f t="shared" si="21"/>
        <v>91165833.335010007</v>
      </c>
      <c r="K355" s="19">
        <f t="shared" si="22"/>
        <v>0.26822731466887562</v>
      </c>
      <c r="L355" s="20">
        <f t="shared" si="23"/>
        <v>0.78592138968964553</v>
      </c>
      <c r="M355" s="21">
        <f t="shared" si="20"/>
        <v>1.4226448420937094</v>
      </c>
      <c r="N355" t="s">
        <v>4541</v>
      </c>
    </row>
    <row r="356" spans="1:14" ht="15" customHeight="1" x14ac:dyDescent="0.25">
      <c r="A356" s="4" t="s">
        <v>3798</v>
      </c>
      <c r="B356" s="5">
        <v>590306666.70000005</v>
      </c>
      <c r="C356" s="6">
        <v>433303333.30000001</v>
      </c>
      <c r="D356" s="7">
        <v>528033333.30000001</v>
      </c>
      <c r="E356" s="8">
        <v>486230000</v>
      </c>
      <c r="F356" s="6">
        <v>504803333.30000001</v>
      </c>
      <c r="G356" s="9">
        <v>531316666.69999999</v>
      </c>
      <c r="H356" s="10" t="s">
        <v>3799</v>
      </c>
      <c r="I356" s="10"/>
      <c r="J356" s="5">
        <f t="shared" si="21"/>
        <v>480668333.30001003</v>
      </c>
      <c r="K356" s="19">
        <f t="shared" si="22"/>
        <v>9.8539880243030384E-2</v>
      </c>
      <c r="L356" s="20">
        <f t="shared" si="23"/>
        <v>0.81426885450421427</v>
      </c>
      <c r="M356" s="21">
        <f t="shared" si="20"/>
        <v>1.2140482214178476</v>
      </c>
      <c r="N356" t="s">
        <v>4274</v>
      </c>
    </row>
    <row r="357" spans="1:14" ht="15" customHeight="1" x14ac:dyDescent="0.25">
      <c r="A357" s="4" t="s">
        <v>816</v>
      </c>
      <c r="B357" s="5">
        <v>0</v>
      </c>
      <c r="C357" s="6">
        <v>0</v>
      </c>
      <c r="D357" s="7">
        <v>0</v>
      </c>
      <c r="E357" s="8">
        <v>0</v>
      </c>
      <c r="F357" s="6">
        <v>0</v>
      </c>
      <c r="G357" s="9">
        <v>26176333.329999998</v>
      </c>
      <c r="H357" s="10" t="s">
        <v>817</v>
      </c>
      <c r="I357" s="10"/>
      <c r="J357" s="5">
        <f t="shared" si="21"/>
        <v>1.0000000000000001E-5</v>
      </c>
      <c r="K357" s="19">
        <f t="shared" si="22"/>
        <v>0</v>
      </c>
      <c r="L357" s="20" t="e">
        <f t="shared" si="23"/>
        <v>#DIV/0!</v>
      </c>
      <c r="M357" s="21" t="e">
        <f t="shared" si="20"/>
        <v>#DIV/0!</v>
      </c>
      <c r="N357" t="s">
        <v>4542</v>
      </c>
    </row>
    <row r="358" spans="1:14" ht="15" customHeight="1" x14ac:dyDescent="0.25">
      <c r="A358" s="4" t="s">
        <v>814</v>
      </c>
      <c r="B358" s="5">
        <v>0</v>
      </c>
      <c r="C358" s="6">
        <v>0</v>
      </c>
      <c r="D358" s="7">
        <v>0</v>
      </c>
      <c r="E358" s="8">
        <v>0</v>
      </c>
      <c r="F358" s="6">
        <v>29151333.329999998</v>
      </c>
      <c r="G358" s="9">
        <v>0</v>
      </c>
      <c r="H358" s="10" t="s">
        <v>815</v>
      </c>
      <c r="I358" s="10"/>
      <c r="J358" s="5">
        <f t="shared" si="21"/>
        <v>1.0000000000000001E-5</v>
      </c>
      <c r="K358" s="19">
        <f t="shared" si="22"/>
        <v>0</v>
      </c>
      <c r="L358" s="20" t="e">
        <f t="shared" si="23"/>
        <v>#DIV/0!</v>
      </c>
      <c r="M358" s="21" t="e">
        <f t="shared" si="20"/>
        <v>#DIV/0!</v>
      </c>
      <c r="N358" t="s">
        <v>4543</v>
      </c>
    </row>
    <row r="359" spans="1:14" ht="15" customHeight="1" x14ac:dyDescent="0.25">
      <c r="A359" s="4" t="s">
        <v>3796</v>
      </c>
      <c r="B359" s="5">
        <v>59184333.329999998</v>
      </c>
      <c r="C359" s="6">
        <v>53838666.670000002</v>
      </c>
      <c r="D359" s="7">
        <v>51724666.670000002</v>
      </c>
      <c r="E359" s="8">
        <v>72029333.329999998</v>
      </c>
      <c r="F359" s="6">
        <v>67002666.670000002</v>
      </c>
      <c r="G359" s="9">
        <v>57924000</v>
      </c>
      <c r="H359" s="10" t="s">
        <v>3797</v>
      </c>
      <c r="I359" s="10"/>
      <c r="J359" s="5">
        <f t="shared" si="21"/>
        <v>52781666.67001</v>
      </c>
      <c r="K359" s="19">
        <f t="shared" si="22"/>
        <v>2.0025892827680952E-2</v>
      </c>
      <c r="L359" s="20">
        <f t="shared" si="23"/>
        <v>0.89181821776567105</v>
      </c>
      <c r="M359" s="21">
        <f t="shared" si="20"/>
        <v>0.82166987522776225</v>
      </c>
      <c r="N359" t="s">
        <v>4544</v>
      </c>
    </row>
    <row r="360" spans="1:14" ht="15" customHeight="1" x14ac:dyDescent="0.25">
      <c r="A360" s="4" t="s">
        <v>3794</v>
      </c>
      <c r="B360" s="5">
        <v>73636000</v>
      </c>
      <c r="C360" s="6">
        <v>74678666.670000002</v>
      </c>
      <c r="D360" s="7">
        <v>76232666.670000002</v>
      </c>
      <c r="E360" s="8">
        <v>136491666.69999999</v>
      </c>
      <c r="F360" s="6">
        <v>95516333.329999998</v>
      </c>
      <c r="G360" s="9">
        <v>96212333.329999998</v>
      </c>
      <c r="H360" s="10" t="s">
        <v>3795</v>
      </c>
      <c r="I360" s="10"/>
      <c r="J360" s="5">
        <f t="shared" si="21"/>
        <v>75455666.67001</v>
      </c>
      <c r="K360" s="19">
        <f t="shared" si="22"/>
        <v>1.0297437346860261E-2</v>
      </c>
      <c r="L360" s="20">
        <f t="shared" si="23"/>
        <v>1.0247116447119615</v>
      </c>
      <c r="M360" s="21">
        <f t="shared" si="20"/>
        <v>0.53949081127309584</v>
      </c>
      <c r="N360" t="s">
        <v>4545</v>
      </c>
    </row>
    <row r="361" spans="1:14" ht="15" customHeight="1" x14ac:dyDescent="0.25">
      <c r="A361" s="4" t="s">
        <v>3792</v>
      </c>
      <c r="B361" s="5">
        <v>71711333.329999998</v>
      </c>
      <c r="C361" s="6">
        <v>97480000</v>
      </c>
      <c r="D361" s="7">
        <v>75716000</v>
      </c>
      <c r="E361" s="8">
        <v>99003333.329999998</v>
      </c>
      <c r="F361" s="6">
        <v>146603333.30000001</v>
      </c>
      <c r="G361" s="9">
        <v>121563333.3</v>
      </c>
      <c r="H361" s="10" t="s">
        <v>3793</v>
      </c>
      <c r="I361" s="10"/>
      <c r="J361" s="5">
        <f t="shared" si="21"/>
        <v>86598000.000009999</v>
      </c>
      <c r="K361" s="19">
        <f t="shared" si="22"/>
        <v>0.12566110071824688</v>
      </c>
      <c r="L361" s="20">
        <f t="shared" si="23"/>
        <v>1.2075915476498644</v>
      </c>
      <c r="M361" s="21">
        <f t="shared" si="20"/>
        <v>0.72433251404748433</v>
      </c>
      <c r="N361" t="s">
        <v>4546</v>
      </c>
    </row>
    <row r="362" spans="1:14" ht="15" customHeight="1" x14ac:dyDescent="0.25">
      <c r="A362" s="4" t="s">
        <v>3790</v>
      </c>
      <c r="B362" s="5">
        <v>192133333.30000001</v>
      </c>
      <c r="C362" s="6">
        <v>277476666.69999999</v>
      </c>
      <c r="D362" s="7">
        <v>234830000</v>
      </c>
      <c r="E362" s="8">
        <v>360630000</v>
      </c>
      <c r="F362" s="6">
        <v>324560000</v>
      </c>
      <c r="G362" s="9">
        <v>281770000</v>
      </c>
      <c r="H362" s="10" t="s">
        <v>3791</v>
      </c>
      <c r="I362" s="10"/>
      <c r="J362" s="5">
        <f t="shared" si="21"/>
        <v>256153333.35001001</v>
      </c>
      <c r="K362" s="19">
        <f t="shared" si="22"/>
        <v>8.3244410959367132E-2</v>
      </c>
      <c r="L362" s="20">
        <f t="shared" si="23"/>
        <v>1.333206107188325</v>
      </c>
      <c r="M362" s="21">
        <f t="shared" si="20"/>
        <v>0.53277135374206253</v>
      </c>
      <c r="N362" t="s">
        <v>4547</v>
      </c>
    </row>
    <row r="363" spans="1:14" ht="15" customHeight="1" x14ac:dyDescent="0.25">
      <c r="A363" s="4" t="s">
        <v>3788</v>
      </c>
      <c r="B363" s="5">
        <v>206876666.69999999</v>
      </c>
      <c r="C363" s="6">
        <v>238480000</v>
      </c>
      <c r="D363" s="7">
        <v>153166666.69999999</v>
      </c>
      <c r="E363" s="8">
        <v>152983333.30000001</v>
      </c>
      <c r="F363" s="6">
        <v>144370000</v>
      </c>
      <c r="G363" s="9">
        <v>146026666.69999999</v>
      </c>
      <c r="H363" s="10" t="s">
        <v>3789</v>
      </c>
      <c r="I363" s="10"/>
      <c r="J363" s="5">
        <f t="shared" si="21"/>
        <v>195823333.35001001</v>
      </c>
      <c r="K363" s="19">
        <f t="shared" si="22"/>
        <v>0.21783239984867628</v>
      </c>
      <c r="L363" s="20">
        <f t="shared" si="23"/>
        <v>0.94657042030738603</v>
      </c>
      <c r="M363" s="21">
        <f t="shared" si="20"/>
        <v>1.3522823842144638</v>
      </c>
      <c r="N363" t="s">
        <v>4262</v>
      </c>
    </row>
    <row r="364" spans="1:14" ht="15" customHeight="1" x14ac:dyDescent="0.25">
      <c r="A364" s="4" t="s">
        <v>3786</v>
      </c>
      <c r="B364" s="5">
        <v>62580000</v>
      </c>
      <c r="C364" s="6">
        <v>25700333.329999998</v>
      </c>
      <c r="D364" s="7">
        <v>33400000</v>
      </c>
      <c r="E364" s="8">
        <v>30711333.329999998</v>
      </c>
      <c r="F364" s="6">
        <v>33887000</v>
      </c>
      <c r="G364" s="9">
        <v>27103666.670000002</v>
      </c>
      <c r="H364" s="10" t="s">
        <v>3787</v>
      </c>
      <c r="I364" s="10"/>
      <c r="J364" s="5">
        <f t="shared" si="21"/>
        <v>29550166.665009998</v>
      </c>
      <c r="K364" s="19">
        <f t="shared" si="22"/>
        <v>0.13028127315297153</v>
      </c>
      <c r="L364" s="20">
        <f t="shared" si="23"/>
        <v>0.4721982528764781</v>
      </c>
      <c r="M364" s="21">
        <f t="shared" si="20"/>
        <v>2.0376842427375004</v>
      </c>
      <c r="N364" t="s">
        <v>4262</v>
      </c>
    </row>
    <row r="365" spans="1:14" ht="15" customHeight="1" x14ac:dyDescent="0.25">
      <c r="A365" s="4" t="s">
        <v>812</v>
      </c>
      <c r="B365" s="5">
        <v>20007666.670000002</v>
      </c>
      <c r="C365" s="6">
        <v>43156666.670000002</v>
      </c>
      <c r="D365" s="7">
        <v>16769333.33</v>
      </c>
      <c r="E365" s="8">
        <v>57177666.670000002</v>
      </c>
      <c r="F365" s="6">
        <v>0</v>
      </c>
      <c r="G365" s="9">
        <v>0</v>
      </c>
      <c r="H365" s="10" t="s">
        <v>813</v>
      </c>
      <c r="I365" s="10"/>
      <c r="J365" s="5">
        <f t="shared" si="21"/>
        <v>29963000.000009999</v>
      </c>
      <c r="K365" s="19">
        <f t="shared" si="22"/>
        <v>0.44033196509013112</v>
      </c>
      <c r="L365" s="20">
        <f t="shared" si="23"/>
        <v>1.497575928978129</v>
      </c>
      <c r="M365" s="21">
        <f t="shared" si="20"/>
        <v>0.3499210064914669</v>
      </c>
      <c r="N365" t="s">
        <v>4548</v>
      </c>
    </row>
    <row r="366" spans="1:14" ht="15" customHeight="1" x14ac:dyDescent="0.25">
      <c r="A366" s="4" t="s">
        <v>810</v>
      </c>
      <c r="B366" s="5">
        <v>388280000</v>
      </c>
      <c r="C366" s="6">
        <v>319930000</v>
      </c>
      <c r="D366" s="7">
        <v>282966666.69999999</v>
      </c>
      <c r="E366" s="8">
        <v>395630000</v>
      </c>
      <c r="F366" s="6">
        <v>461560000</v>
      </c>
      <c r="G366" s="9">
        <v>472110000</v>
      </c>
      <c r="H366" s="10" t="s">
        <v>811</v>
      </c>
      <c r="I366" s="10"/>
      <c r="J366" s="5">
        <f t="shared" si="21"/>
        <v>301448333.35001004</v>
      </c>
      <c r="K366" s="19">
        <f t="shared" si="22"/>
        <v>6.1309566533715221E-2</v>
      </c>
      <c r="L366" s="20">
        <f t="shared" si="23"/>
        <v>0.77636842832494601</v>
      </c>
      <c r="M366" s="21">
        <f t="shared" si="20"/>
        <v>0.9814220357404646</v>
      </c>
      <c r="N366" t="s">
        <v>4549</v>
      </c>
    </row>
    <row r="367" spans="1:14" ht="15" customHeight="1" x14ac:dyDescent="0.25">
      <c r="A367" s="4" t="s">
        <v>3784</v>
      </c>
      <c r="B367" s="5">
        <v>171450000</v>
      </c>
      <c r="C367" s="6">
        <v>433916666.69999999</v>
      </c>
      <c r="D367" s="7">
        <v>123666666.7</v>
      </c>
      <c r="E367" s="8">
        <v>195323333.30000001</v>
      </c>
      <c r="F367" s="6">
        <v>636310000</v>
      </c>
      <c r="G367" s="9">
        <v>170710000</v>
      </c>
      <c r="H367" s="10" t="s">
        <v>3785</v>
      </c>
      <c r="I367" s="10"/>
      <c r="J367" s="5">
        <f t="shared" si="21"/>
        <v>278791666.70001</v>
      </c>
      <c r="K367" s="19">
        <f t="shared" si="22"/>
        <v>0.55641907032651794</v>
      </c>
      <c r="L367" s="20">
        <f t="shared" si="23"/>
        <v>1.6260814622339457</v>
      </c>
      <c r="M367" s="21">
        <f t="shared" si="20"/>
        <v>0.87777531287911925</v>
      </c>
      <c r="N367" t="s">
        <v>4550</v>
      </c>
    </row>
    <row r="368" spans="1:14" ht="15" customHeight="1" x14ac:dyDescent="0.25">
      <c r="A368" s="4" t="s">
        <v>3782</v>
      </c>
      <c r="B368" s="5">
        <v>0</v>
      </c>
      <c r="C368" s="6">
        <v>0</v>
      </c>
      <c r="D368" s="7">
        <v>0</v>
      </c>
      <c r="E368" s="8">
        <v>0</v>
      </c>
      <c r="F368" s="6">
        <v>0</v>
      </c>
      <c r="G368" s="9">
        <v>3715666.6669999999</v>
      </c>
      <c r="H368" s="10" t="s">
        <v>3783</v>
      </c>
      <c r="I368" s="10"/>
      <c r="J368" s="5">
        <f t="shared" si="21"/>
        <v>1.0000000000000001E-5</v>
      </c>
      <c r="K368" s="19">
        <f t="shared" si="22"/>
        <v>0</v>
      </c>
      <c r="L368" s="20" t="e">
        <f t="shared" si="23"/>
        <v>#DIV/0!</v>
      </c>
      <c r="M368" s="21" t="e">
        <f t="shared" si="20"/>
        <v>#DIV/0!</v>
      </c>
      <c r="N368" t="s">
        <v>4262</v>
      </c>
    </row>
    <row r="369" spans="1:14" ht="15" customHeight="1" x14ac:dyDescent="0.25">
      <c r="A369" s="4" t="s">
        <v>3780</v>
      </c>
      <c r="B369" s="5">
        <v>988693333.29999995</v>
      </c>
      <c r="C369" s="6">
        <v>1392366667</v>
      </c>
      <c r="D369" s="7">
        <v>1274166667</v>
      </c>
      <c r="E369" s="8">
        <v>3050900000</v>
      </c>
      <c r="F369" s="6">
        <v>2696900000</v>
      </c>
      <c r="G369" s="9">
        <v>2529000000</v>
      </c>
      <c r="H369" s="10" t="s">
        <v>3781</v>
      </c>
      <c r="I369" s="10"/>
      <c r="J369" s="5">
        <f t="shared" si="21"/>
        <v>1333266667.00001</v>
      </c>
      <c r="K369" s="19">
        <f t="shared" si="22"/>
        <v>4.4327216349735347E-2</v>
      </c>
      <c r="L369" s="20">
        <f t="shared" si="23"/>
        <v>1.3485138637983067</v>
      </c>
      <c r="M369" s="21">
        <f t="shared" si="20"/>
        <v>0.32406612255400047</v>
      </c>
      <c r="N369" t="s">
        <v>4262</v>
      </c>
    </row>
    <row r="370" spans="1:14" ht="15" customHeight="1" x14ac:dyDescent="0.25">
      <c r="A370" s="4" t="s">
        <v>808</v>
      </c>
      <c r="B370" s="5">
        <v>2122033333</v>
      </c>
      <c r="C370" s="6">
        <v>1798600000</v>
      </c>
      <c r="D370" s="7">
        <v>1895500000</v>
      </c>
      <c r="E370" s="8">
        <v>4265700000</v>
      </c>
      <c r="F370" s="6">
        <v>3374133333</v>
      </c>
      <c r="G370" s="9">
        <v>3932433333</v>
      </c>
      <c r="H370" s="10" t="s">
        <v>809</v>
      </c>
      <c r="I370" s="10"/>
      <c r="J370" s="5">
        <f t="shared" si="21"/>
        <v>1847050000.00001</v>
      </c>
      <c r="K370" s="19">
        <f t="shared" si="22"/>
        <v>2.6231017027151263E-2</v>
      </c>
      <c r="L370" s="20">
        <f t="shared" si="23"/>
        <v>0.87041516797889529</v>
      </c>
      <c r="M370" s="21">
        <f t="shared" si="20"/>
        <v>0.49746426917035891</v>
      </c>
      <c r="N370" t="s">
        <v>4551</v>
      </c>
    </row>
    <row r="371" spans="1:14" ht="15" customHeight="1" x14ac:dyDescent="0.25">
      <c r="A371" s="4" t="s">
        <v>3778</v>
      </c>
      <c r="B371" s="5">
        <v>1632433333</v>
      </c>
      <c r="C371" s="6">
        <v>1059096667</v>
      </c>
      <c r="D371" s="7">
        <v>1337900000</v>
      </c>
      <c r="E371" s="8">
        <v>2161466667</v>
      </c>
      <c r="F371" s="6">
        <v>1306800000</v>
      </c>
      <c r="G371" s="9">
        <v>1830000000</v>
      </c>
      <c r="H371" s="10" t="s">
        <v>3779</v>
      </c>
      <c r="I371" s="10"/>
      <c r="J371" s="5">
        <f t="shared" si="21"/>
        <v>1198498333.50001</v>
      </c>
      <c r="K371" s="19">
        <f t="shared" si="22"/>
        <v>0.11631360895838812</v>
      </c>
      <c r="L371" s="20">
        <f t="shared" si="23"/>
        <v>0.73417903768080561</v>
      </c>
      <c r="M371" s="21">
        <f t="shared" si="20"/>
        <v>0.75524335300795087</v>
      </c>
      <c r="N371" t="s">
        <v>4295</v>
      </c>
    </row>
    <row r="372" spans="1:14" ht="15" customHeight="1" x14ac:dyDescent="0.25">
      <c r="A372" s="4" t="s">
        <v>3776</v>
      </c>
      <c r="B372" s="5">
        <v>89548000</v>
      </c>
      <c r="C372" s="6">
        <v>77236000</v>
      </c>
      <c r="D372" s="7">
        <v>86621000</v>
      </c>
      <c r="E372" s="8">
        <v>97575000</v>
      </c>
      <c r="F372" s="6">
        <v>120716666.7</v>
      </c>
      <c r="G372" s="9">
        <v>97425333.329999998</v>
      </c>
      <c r="H372" s="10" t="s">
        <v>3777</v>
      </c>
      <c r="I372" s="10"/>
      <c r="J372" s="5">
        <f t="shared" si="21"/>
        <v>81928500.000009999</v>
      </c>
      <c r="K372" s="19">
        <f t="shared" si="22"/>
        <v>5.7275551242845009E-2</v>
      </c>
      <c r="L372" s="20">
        <f t="shared" si="23"/>
        <v>0.9149115558137535</v>
      </c>
      <c r="M372" s="21">
        <f t="shared" si="20"/>
        <v>0.91773507558288492</v>
      </c>
      <c r="N372" t="s">
        <v>4262</v>
      </c>
    </row>
    <row r="373" spans="1:14" ht="15" customHeight="1" x14ac:dyDescent="0.25">
      <c r="A373" s="4" t="s">
        <v>3774</v>
      </c>
      <c r="B373" s="5">
        <v>904913333.29999995</v>
      </c>
      <c r="C373" s="6">
        <v>793966666.70000005</v>
      </c>
      <c r="D373" s="7">
        <v>768226666.70000005</v>
      </c>
      <c r="E373" s="8">
        <v>600083333.29999995</v>
      </c>
      <c r="F373" s="6">
        <v>567560000</v>
      </c>
      <c r="G373" s="9">
        <v>635800000</v>
      </c>
      <c r="H373" s="10" t="s">
        <v>3775</v>
      </c>
      <c r="I373" s="10"/>
      <c r="J373" s="5">
        <f t="shared" si="21"/>
        <v>781096666.70001006</v>
      </c>
      <c r="K373" s="19">
        <f t="shared" si="22"/>
        <v>1.6476833852554239E-2</v>
      </c>
      <c r="L373" s="20">
        <f t="shared" si="23"/>
        <v>0.86317290060423746</v>
      </c>
      <c r="M373" s="21">
        <f t="shared" si="20"/>
        <v>1.5079794473272035</v>
      </c>
      <c r="N373" t="s">
        <v>4262</v>
      </c>
    </row>
    <row r="374" spans="1:14" ht="15" customHeight="1" x14ac:dyDescent="0.25">
      <c r="A374" s="4" t="s">
        <v>3772</v>
      </c>
      <c r="B374" s="5">
        <v>168020000</v>
      </c>
      <c r="C374" s="6">
        <v>362896666.69999999</v>
      </c>
      <c r="D374" s="7">
        <v>152846666.69999999</v>
      </c>
      <c r="E374" s="8">
        <v>256216666.69999999</v>
      </c>
      <c r="F374" s="6">
        <v>314060000</v>
      </c>
      <c r="G374" s="9">
        <v>232573333.30000001</v>
      </c>
      <c r="H374" s="10" t="s">
        <v>3773</v>
      </c>
      <c r="I374" s="10"/>
      <c r="J374" s="5">
        <f t="shared" si="21"/>
        <v>257871666.70001</v>
      </c>
      <c r="K374" s="19">
        <f t="shared" si="22"/>
        <v>0.40727622907940014</v>
      </c>
      <c r="L374" s="20">
        <f t="shared" si="23"/>
        <v>1.53476768658499</v>
      </c>
      <c r="M374" s="21">
        <f t="shared" si="20"/>
        <v>0.65577310861175142</v>
      </c>
      <c r="N374" t="s">
        <v>4552</v>
      </c>
    </row>
    <row r="375" spans="1:14" ht="15" customHeight="1" x14ac:dyDescent="0.25">
      <c r="A375" s="4" t="s">
        <v>3770</v>
      </c>
      <c r="B375" s="5">
        <v>580226666.70000005</v>
      </c>
      <c r="C375" s="6">
        <v>1030973333</v>
      </c>
      <c r="D375" s="7">
        <v>641776666.70000005</v>
      </c>
      <c r="E375" s="8">
        <v>200906666.69999999</v>
      </c>
      <c r="F375" s="6">
        <v>137496666.69999999</v>
      </c>
      <c r="G375" s="9">
        <v>162116666.69999999</v>
      </c>
      <c r="H375" s="10" t="s">
        <v>3771</v>
      </c>
      <c r="I375" s="10"/>
      <c r="J375" s="5">
        <f t="shared" si="21"/>
        <v>836374999.85001004</v>
      </c>
      <c r="K375" s="19">
        <f t="shared" si="22"/>
        <v>0.2326687588520675</v>
      </c>
      <c r="L375" s="20">
        <f t="shared" si="23"/>
        <v>1.4414625315427785</v>
      </c>
      <c r="M375" s="21">
        <f t="shared" si="20"/>
        <v>2.8880408810246818</v>
      </c>
      <c r="N375" t="s">
        <v>4553</v>
      </c>
    </row>
    <row r="376" spans="1:14" ht="15" customHeight="1" x14ac:dyDescent="0.25">
      <c r="A376" s="4" t="s">
        <v>3768</v>
      </c>
      <c r="B376" s="5">
        <v>0</v>
      </c>
      <c r="C376" s="6">
        <v>0</v>
      </c>
      <c r="D376" s="7">
        <v>4706000</v>
      </c>
      <c r="E376" s="8">
        <v>0</v>
      </c>
      <c r="F376" s="6">
        <v>0</v>
      </c>
      <c r="G376" s="9">
        <v>0</v>
      </c>
      <c r="H376" s="10" t="s">
        <v>3769</v>
      </c>
      <c r="I376" s="10"/>
      <c r="J376" s="5">
        <f t="shared" si="21"/>
        <v>2353000.0000100001</v>
      </c>
      <c r="K376" s="19">
        <f t="shared" si="22"/>
        <v>0.99999999999575007</v>
      </c>
      <c r="L376" s="20" t="e">
        <f t="shared" si="23"/>
        <v>#DIV/0!</v>
      </c>
      <c r="M376" s="21" t="e">
        <f t="shared" si="20"/>
        <v>#DIV/0!</v>
      </c>
      <c r="N376" t="s">
        <v>4262</v>
      </c>
    </row>
    <row r="377" spans="1:14" ht="15" customHeight="1" x14ac:dyDescent="0.25">
      <c r="A377" s="4" t="s">
        <v>3766</v>
      </c>
      <c r="B377" s="5">
        <v>5304266667</v>
      </c>
      <c r="C377" s="6">
        <v>6741833333</v>
      </c>
      <c r="D377" s="7">
        <v>4630600000</v>
      </c>
      <c r="E377" s="8">
        <v>1137600000</v>
      </c>
      <c r="F377" s="6">
        <v>987120000</v>
      </c>
      <c r="G377" s="9">
        <v>1381233333</v>
      </c>
      <c r="H377" s="10" t="s">
        <v>3767</v>
      </c>
      <c r="I377" s="10"/>
      <c r="J377" s="5">
        <f t="shared" si="21"/>
        <v>5686216666.5000095</v>
      </c>
      <c r="K377" s="19">
        <f t="shared" si="22"/>
        <v>0.18564481946653558</v>
      </c>
      <c r="L377" s="20">
        <f t="shared" si="23"/>
        <v>1.0720080688771316</v>
      </c>
      <c r="M377" s="21">
        <f t="shared" si="20"/>
        <v>4.6626816693037973</v>
      </c>
      <c r="N377" t="s">
        <v>4262</v>
      </c>
    </row>
    <row r="378" spans="1:14" ht="15" customHeight="1" x14ac:dyDescent="0.25">
      <c r="A378" s="4" t="s">
        <v>3764</v>
      </c>
      <c r="B378" s="5">
        <v>194620000</v>
      </c>
      <c r="C378" s="6">
        <v>253730000</v>
      </c>
      <c r="D378" s="7">
        <v>70282000</v>
      </c>
      <c r="E378" s="8">
        <v>230170000</v>
      </c>
      <c r="F378" s="6">
        <v>89156666.670000002</v>
      </c>
      <c r="G378" s="9">
        <v>174410000</v>
      </c>
      <c r="H378" s="10" t="s">
        <v>3765</v>
      </c>
      <c r="I378" s="10"/>
      <c r="J378" s="5">
        <f t="shared" si="21"/>
        <v>162006000.00001001</v>
      </c>
      <c r="K378" s="19">
        <f t="shared" si="22"/>
        <v>0.56617656136188987</v>
      </c>
      <c r="L378" s="20">
        <f t="shared" si="23"/>
        <v>0.83242215599635194</v>
      </c>
      <c r="M378" s="21">
        <f t="shared" si="20"/>
        <v>0.84554894208628406</v>
      </c>
      <c r="N378" t="s">
        <v>4554</v>
      </c>
    </row>
    <row r="379" spans="1:14" ht="15" customHeight="1" x14ac:dyDescent="0.25">
      <c r="A379" s="4" t="s">
        <v>3762</v>
      </c>
      <c r="B379" s="5">
        <v>23051000</v>
      </c>
      <c r="C379" s="6">
        <v>20307333.329999998</v>
      </c>
      <c r="D379" s="7">
        <v>0</v>
      </c>
      <c r="E379" s="8">
        <v>0</v>
      </c>
      <c r="F379" s="6">
        <v>0</v>
      </c>
      <c r="G379" s="9">
        <v>0</v>
      </c>
      <c r="H379" s="10" t="s">
        <v>3763</v>
      </c>
      <c r="I379" s="10"/>
      <c r="J379" s="5">
        <f t="shared" si="21"/>
        <v>10153666.66501</v>
      </c>
      <c r="K379" s="19">
        <f t="shared" si="22"/>
        <v>0.99999999999901512</v>
      </c>
      <c r="L379" s="20">
        <f t="shared" si="23"/>
        <v>0.44048703592078431</v>
      </c>
      <c r="M379" s="21" t="e">
        <f t="shared" si="20"/>
        <v>#DIV/0!</v>
      </c>
      <c r="N379" t="s">
        <v>4264</v>
      </c>
    </row>
    <row r="380" spans="1:14" ht="15" customHeight="1" x14ac:dyDescent="0.25">
      <c r="A380" s="4" t="s">
        <v>3760</v>
      </c>
      <c r="B380" s="5">
        <v>375983333.30000001</v>
      </c>
      <c r="C380" s="6">
        <v>356500000</v>
      </c>
      <c r="D380" s="7">
        <v>1086833333</v>
      </c>
      <c r="E380" s="8">
        <v>577280000</v>
      </c>
      <c r="F380" s="6">
        <v>241466666.69999999</v>
      </c>
      <c r="G380" s="9">
        <v>694280000</v>
      </c>
      <c r="H380" s="10" t="s">
        <v>3761</v>
      </c>
      <c r="I380" s="10"/>
      <c r="J380" s="5">
        <f t="shared" si="21"/>
        <v>721666666.50001001</v>
      </c>
      <c r="K380" s="19">
        <f t="shared" si="22"/>
        <v>0.50600461882355063</v>
      </c>
      <c r="L380" s="20">
        <f t="shared" si="23"/>
        <v>1.9194113211507347</v>
      </c>
      <c r="M380" s="21">
        <f t="shared" si="20"/>
        <v>0.65130150585504432</v>
      </c>
      <c r="N380" t="s">
        <v>4555</v>
      </c>
    </row>
    <row r="381" spans="1:14" ht="15" customHeight="1" x14ac:dyDescent="0.25">
      <c r="A381" s="4" t="s">
        <v>806</v>
      </c>
      <c r="B381" s="5">
        <v>158526666.69999999</v>
      </c>
      <c r="C381" s="6">
        <v>259130000</v>
      </c>
      <c r="D381" s="7">
        <v>166190000</v>
      </c>
      <c r="E381" s="8">
        <v>144130000</v>
      </c>
      <c r="F381" s="6">
        <v>201560000</v>
      </c>
      <c r="G381" s="9">
        <v>172943333.30000001</v>
      </c>
      <c r="H381" s="10" t="s">
        <v>807</v>
      </c>
      <c r="I381" s="10"/>
      <c r="J381" s="5">
        <f t="shared" si="21"/>
        <v>212660000.00001001</v>
      </c>
      <c r="K381" s="19">
        <f t="shared" si="22"/>
        <v>0.2185178218752836</v>
      </c>
      <c r="L381" s="20">
        <f t="shared" si="23"/>
        <v>1.3414777742249091</v>
      </c>
      <c r="M381" s="21">
        <f t="shared" si="20"/>
        <v>1.0998866766113924</v>
      </c>
      <c r="N381" t="s">
        <v>4556</v>
      </c>
    </row>
    <row r="382" spans="1:14" ht="15" customHeight="1" x14ac:dyDescent="0.25">
      <c r="A382" s="4" t="s">
        <v>3758</v>
      </c>
      <c r="B382" s="5">
        <v>3065766667</v>
      </c>
      <c r="C382" s="6">
        <v>2945766667</v>
      </c>
      <c r="D382" s="7">
        <v>2779566667</v>
      </c>
      <c r="E382" s="8">
        <v>3257266667</v>
      </c>
      <c r="F382" s="6">
        <v>3432700000</v>
      </c>
      <c r="G382" s="9">
        <v>4015233333</v>
      </c>
      <c r="H382" s="10" t="s">
        <v>3759</v>
      </c>
      <c r="I382" s="10"/>
      <c r="J382" s="5">
        <f t="shared" si="21"/>
        <v>2862666667.00001</v>
      </c>
      <c r="K382" s="19">
        <f t="shared" si="22"/>
        <v>2.9028877500112977E-2</v>
      </c>
      <c r="L382" s="20">
        <f t="shared" si="23"/>
        <v>0.93375229687693972</v>
      </c>
      <c r="M382" s="21">
        <f t="shared" si="20"/>
        <v>0.94120837512626043</v>
      </c>
      <c r="N382" t="s">
        <v>4324</v>
      </c>
    </row>
    <row r="383" spans="1:14" ht="15" customHeight="1" x14ac:dyDescent="0.25">
      <c r="A383" s="4" t="s">
        <v>3756</v>
      </c>
      <c r="B383" s="5">
        <v>104832000</v>
      </c>
      <c r="C383" s="6">
        <v>47516333.329999998</v>
      </c>
      <c r="D383" s="7">
        <v>0</v>
      </c>
      <c r="E383" s="8">
        <v>0</v>
      </c>
      <c r="F383" s="6">
        <v>0</v>
      </c>
      <c r="G383" s="9">
        <v>0</v>
      </c>
      <c r="H383" s="10" t="s">
        <v>3757</v>
      </c>
      <c r="I383" s="10"/>
      <c r="J383" s="5">
        <f t="shared" si="21"/>
        <v>23758166.665009998</v>
      </c>
      <c r="K383" s="19">
        <f t="shared" si="22"/>
        <v>0.99999999999957911</v>
      </c>
      <c r="L383" s="20">
        <f t="shared" si="23"/>
        <v>0.22663086333381027</v>
      </c>
      <c r="M383" s="21" t="e">
        <f t="shared" si="20"/>
        <v>#DIV/0!</v>
      </c>
      <c r="N383" t="s">
        <v>4557</v>
      </c>
    </row>
    <row r="384" spans="1:14" x14ac:dyDescent="0.25">
      <c r="A384" s="4" t="s">
        <v>3754</v>
      </c>
      <c r="B384" s="5">
        <v>3452333.3330000001</v>
      </c>
      <c r="C384" s="6">
        <v>51686666.670000002</v>
      </c>
      <c r="D384" s="7">
        <v>0</v>
      </c>
      <c r="E384" s="8">
        <v>0</v>
      </c>
      <c r="F384" s="6">
        <v>0</v>
      </c>
      <c r="G384" s="9">
        <v>0</v>
      </c>
      <c r="H384" s="10" t="s">
        <v>3755</v>
      </c>
      <c r="I384" s="10"/>
      <c r="J384" s="5">
        <f t="shared" si="21"/>
        <v>25843333.33501</v>
      </c>
      <c r="K384" s="19">
        <f t="shared" si="22"/>
        <v>0.99999999999961309</v>
      </c>
      <c r="L384" s="20">
        <f t="shared" si="23"/>
        <v>7.4857584254625618</v>
      </c>
      <c r="M384" s="21" t="e">
        <f t="shared" si="20"/>
        <v>#DIV/0!</v>
      </c>
      <c r="N384" t="s">
        <v>4558</v>
      </c>
    </row>
    <row r="385" spans="1:14" ht="15" customHeight="1" x14ac:dyDescent="0.25">
      <c r="A385" s="4" t="s">
        <v>3752</v>
      </c>
      <c r="B385" s="5">
        <v>515630000</v>
      </c>
      <c r="C385" s="6">
        <v>966776666.70000005</v>
      </c>
      <c r="D385" s="7">
        <v>929990000</v>
      </c>
      <c r="E385" s="8">
        <v>1385566667</v>
      </c>
      <c r="F385" s="6">
        <v>1407400000</v>
      </c>
      <c r="G385" s="9">
        <v>1018493333</v>
      </c>
      <c r="H385" s="10" t="s">
        <v>3753</v>
      </c>
      <c r="I385" s="10"/>
      <c r="J385" s="5">
        <f t="shared" si="21"/>
        <v>948383333.35001004</v>
      </c>
      <c r="K385" s="19">
        <f t="shared" si="22"/>
        <v>1.9394408044929007E-2</v>
      </c>
      <c r="L385" s="20">
        <f t="shared" si="23"/>
        <v>1.8392710535655608</v>
      </c>
      <c r="M385" s="21">
        <f t="shared" si="20"/>
        <v>0.37214376780327091</v>
      </c>
      <c r="N385" t="s">
        <v>4559</v>
      </c>
    </row>
    <row r="386" spans="1:14" ht="15" customHeight="1" x14ac:dyDescent="0.25">
      <c r="A386" s="4" t="s">
        <v>3750</v>
      </c>
      <c r="B386" s="5">
        <v>202700000</v>
      </c>
      <c r="C386" s="6">
        <v>238613333.30000001</v>
      </c>
      <c r="D386" s="7">
        <v>239300000</v>
      </c>
      <c r="E386" s="8">
        <v>186160000</v>
      </c>
      <c r="F386" s="6">
        <v>247056666.69999999</v>
      </c>
      <c r="G386" s="9">
        <v>198656666.69999999</v>
      </c>
      <c r="H386" s="10" t="s">
        <v>3751</v>
      </c>
      <c r="I386" s="10"/>
      <c r="J386" s="5">
        <f t="shared" si="21"/>
        <v>238956666.65001002</v>
      </c>
      <c r="K386" s="19">
        <f t="shared" si="22"/>
        <v>1.4368017214722042E-3</v>
      </c>
      <c r="L386" s="20">
        <f t="shared" si="23"/>
        <v>1.1788686070548102</v>
      </c>
      <c r="M386" s="21">
        <f t="shared" ref="M386:M449" si="24">B386/E386</f>
        <v>1.0888483025354534</v>
      </c>
      <c r="N386" t="s">
        <v>4560</v>
      </c>
    </row>
    <row r="387" spans="1:14" ht="15" customHeight="1" x14ac:dyDescent="0.25">
      <c r="A387" s="4" t="s">
        <v>3748</v>
      </c>
      <c r="B387" s="5">
        <v>0</v>
      </c>
      <c r="C387" s="6">
        <v>0</v>
      </c>
      <c r="D387" s="7">
        <v>17089333.329999998</v>
      </c>
      <c r="E387" s="8">
        <v>0</v>
      </c>
      <c r="F387" s="6">
        <v>0</v>
      </c>
      <c r="G387" s="9">
        <v>0</v>
      </c>
      <c r="H387" s="10" t="s">
        <v>3749</v>
      </c>
      <c r="I387" s="10"/>
      <c r="J387" s="5">
        <f t="shared" ref="J387:J450" si="25">AVERAGE(C387:D387)+0.00001</f>
        <v>8544666.6650099996</v>
      </c>
      <c r="K387" s="19">
        <f t="shared" ref="K387:K450" si="26">(ABS(C387-D387)/2)/J387</f>
        <v>0.9999999999988296</v>
      </c>
      <c r="L387" s="20" t="e">
        <f t="shared" ref="L387:L450" si="27">J387/B387</f>
        <v>#DIV/0!</v>
      </c>
      <c r="M387" s="21" t="e">
        <f t="shared" si="24"/>
        <v>#DIV/0!</v>
      </c>
      <c r="N387" t="s">
        <v>4561</v>
      </c>
    </row>
    <row r="388" spans="1:14" ht="15" customHeight="1" x14ac:dyDescent="0.25">
      <c r="A388" s="4" t="s">
        <v>3746</v>
      </c>
      <c r="B388" s="5">
        <v>66995333.329999998</v>
      </c>
      <c r="C388" s="6">
        <v>9138000</v>
      </c>
      <c r="D388" s="7">
        <v>27614333.329999998</v>
      </c>
      <c r="E388" s="8">
        <v>5926666.6670000004</v>
      </c>
      <c r="F388" s="6">
        <v>0</v>
      </c>
      <c r="G388" s="9">
        <v>0</v>
      </c>
      <c r="H388" s="10" t="s">
        <v>3747</v>
      </c>
      <c r="I388" s="10"/>
      <c r="J388" s="5">
        <f t="shared" si="25"/>
        <v>18376166.665009998</v>
      </c>
      <c r="K388" s="19">
        <f t="shared" si="26"/>
        <v>0.50272545049291284</v>
      </c>
      <c r="L388" s="20">
        <f t="shared" si="27"/>
        <v>0.27429024906099381</v>
      </c>
      <c r="M388" s="21">
        <f t="shared" si="24"/>
        <v>11.30404949261507</v>
      </c>
      <c r="N388" t="s">
        <v>4562</v>
      </c>
    </row>
    <row r="389" spans="1:14" ht="15" customHeight="1" x14ac:dyDescent="0.25">
      <c r="A389" s="4" t="s">
        <v>3744</v>
      </c>
      <c r="B389" s="5">
        <v>189923333.30000001</v>
      </c>
      <c r="C389" s="6">
        <v>119630000</v>
      </c>
      <c r="D389" s="7">
        <v>120710000</v>
      </c>
      <c r="E389" s="8">
        <v>208300000</v>
      </c>
      <c r="F389" s="6">
        <v>182396666.69999999</v>
      </c>
      <c r="G389" s="9">
        <v>204240000</v>
      </c>
      <c r="H389" s="10" t="s">
        <v>3745</v>
      </c>
      <c r="I389" s="10"/>
      <c r="J389" s="5">
        <f t="shared" si="25"/>
        <v>120170000.00001</v>
      </c>
      <c r="K389" s="19">
        <f t="shared" si="26"/>
        <v>4.4936340184734552E-3</v>
      </c>
      <c r="L389" s="20">
        <f t="shared" si="27"/>
        <v>0.63272899602173316</v>
      </c>
      <c r="M389" s="21">
        <f t="shared" si="24"/>
        <v>0.91177788430148832</v>
      </c>
      <c r="N389" t="s">
        <v>4563</v>
      </c>
    </row>
    <row r="390" spans="1:14" ht="15" customHeight="1" x14ac:dyDescent="0.25">
      <c r="A390" s="4" t="s">
        <v>3742</v>
      </c>
      <c r="B390" s="5">
        <v>149680000</v>
      </c>
      <c r="C390" s="6">
        <v>84712000</v>
      </c>
      <c r="D390" s="7">
        <v>102973000</v>
      </c>
      <c r="E390" s="8">
        <v>551620000</v>
      </c>
      <c r="F390" s="6">
        <v>413593333.30000001</v>
      </c>
      <c r="G390" s="9">
        <v>462913333.30000001</v>
      </c>
      <c r="H390" s="10" t="s">
        <v>3743</v>
      </c>
      <c r="I390" s="10"/>
      <c r="J390" s="5">
        <f t="shared" si="25"/>
        <v>93842500.000009999</v>
      </c>
      <c r="K390" s="19">
        <f t="shared" si="26"/>
        <v>9.729600127872795E-2</v>
      </c>
      <c r="L390" s="20">
        <f t="shared" si="27"/>
        <v>0.62695416889370659</v>
      </c>
      <c r="M390" s="21">
        <f t="shared" si="24"/>
        <v>0.27134621659838293</v>
      </c>
      <c r="N390" t="s">
        <v>4564</v>
      </c>
    </row>
    <row r="391" spans="1:14" ht="15" customHeight="1" x14ac:dyDescent="0.25">
      <c r="A391" s="4" t="s">
        <v>3740</v>
      </c>
      <c r="B391" s="5">
        <v>45388333.329999998</v>
      </c>
      <c r="C391" s="6">
        <v>39220333.329999998</v>
      </c>
      <c r="D391" s="7">
        <v>42170000</v>
      </c>
      <c r="E391" s="8">
        <v>327873333.30000001</v>
      </c>
      <c r="F391" s="6">
        <v>108106666.7</v>
      </c>
      <c r="G391" s="9">
        <v>190383333.30000001</v>
      </c>
      <c r="H391" s="10" t="s">
        <v>3741</v>
      </c>
      <c r="I391" s="10"/>
      <c r="J391" s="5">
        <f t="shared" si="25"/>
        <v>40695166.665009998</v>
      </c>
      <c r="K391" s="19">
        <f t="shared" si="26"/>
        <v>3.6240995082791327E-2</v>
      </c>
      <c r="L391" s="20">
        <f t="shared" si="27"/>
        <v>0.89659971361213231</v>
      </c>
      <c r="M391" s="21">
        <f t="shared" si="24"/>
        <v>0.13843252475940226</v>
      </c>
      <c r="N391" t="s">
        <v>4565</v>
      </c>
    </row>
    <row r="392" spans="1:14" ht="15" customHeight="1" x14ac:dyDescent="0.25">
      <c r="A392" s="4" t="s">
        <v>3738</v>
      </c>
      <c r="B392" s="5">
        <v>419946666.69999999</v>
      </c>
      <c r="C392" s="6">
        <v>119433333.3</v>
      </c>
      <c r="D392" s="7">
        <v>867390000</v>
      </c>
      <c r="E392" s="8">
        <v>414730000</v>
      </c>
      <c r="F392" s="6">
        <v>305920000</v>
      </c>
      <c r="G392" s="9">
        <v>371753333.30000001</v>
      </c>
      <c r="H392" s="10" t="s">
        <v>3739</v>
      </c>
      <c r="I392" s="10"/>
      <c r="J392" s="5">
        <f t="shared" si="25"/>
        <v>493411666.65000999</v>
      </c>
      <c r="K392" s="19">
        <f t="shared" si="26"/>
        <v>0.75794384005774396</v>
      </c>
      <c r="L392" s="20">
        <f t="shared" si="27"/>
        <v>1.1749388809948376</v>
      </c>
      <c r="M392" s="21">
        <f t="shared" si="24"/>
        <v>1.0125784647843175</v>
      </c>
      <c r="N392" t="s">
        <v>4262</v>
      </c>
    </row>
    <row r="393" spans="1:14" ht="15" customHeight="1" x14ac:dyDescent="0.25">
      <c r="A393" s="4" t="s">
        <v>3736</v>
      </c>
      <c r="B393" s="5">
        <v>0</v>
      </c>
      <c r="C393" s="6">
        <v>0</v>
      </c>
      <c r="D393" s="7">
        <v>0</v>
      </c>
      <c r="E393" s="8">
        <v>0</v>
      </c>
      <c r="F393" s="6">
        <v>0</v>
      </c>
      <c r="G393" s="9">
        <v>11923333.33</v>
      </c>
      <c r="H393" s="10" t="s">
        <v>3737</v>
      </c>
      <c r="I393" s="10"/>
      <c r="J393" s="5">
        <f t="shared" si="25"/>
        <v>1.0000000000000001E-5</v>
      </c>
      <c r="K393" s="19">
        <f t="shared" si="26"/>
        <v>0</v>
      </c>
      <c r="L393" s="20" t="e">
        <f t="shared" si="27"/>
        <v>#DIV/0!</v>
      </c>
      <c r="M393" s="21" t="e">
        <f t="shared" si="24"/>
        <v>#DIV/0!</v>
      </c>
      <c r="N393" t="s">
        <v>4262</v>
      </c>
    </row>
    <row r="394" spans="1:14" ht="15" customHeight="1" x14ac:dyDescent="0.25">
      <c r="A394" s="4" t="s">
        <v>3734</v>
      </c>
      <c r="B394" s="5">
        <v>185593333.30000001</v>
      </c>
      <c r="C394" s="6">
        <v>91698000</v>
      </c>
      <c r="D394" s="7">
        <v>32470333.329999998</v>
      </c>
      <c r="E394" s="8">
        <v>37682000</v>
      </c>
      <c r="F394" s="6">
        <v>23963333.329999998</v>
      </c>
      <c r="G394" s="9">
        <v>37170000</v>
      </c>
      <c r="H394" s="10" t="s">
        <v>3735</v>
      </c>
      <c r="I394" s="10"/>
      <c r="J394" s="5">
        <f t="shared" si="25"/>
        <v>62084166.665009998</v>
      </c>
      <c r="K394" s="19">
        <f t="shared" si="26"/>
        <v>0.47699493970481294</v>
      </c>
      <c r="L394" s="20">
        <f t="shared" si="27"/>
        <v>0.33451722408937407</v>
      </c>
      <c r="M394" s="21">
        <f t="shared" si="24"/>
        <v>4.9252516665782071</v>
      </c>
      <c r="N394" t="s">
        <v>4566</v>
      </c>
    </row>
    <row r="395" spans="1:14" ht="15" customHeight="1" x14ac:dyDescent="0.25">
      <c r="A395" s="4" t="s">
        <v>3732</v>
      </c>
      <c r="B395" s="5">
        <v>455076666.69999999</v>
      </c>
      <c r="C395" s="6">
        <v>635183333.29999995</v>
      </c>
      <c r="D395" s="7">
        <v>541923333.29999995</v>
      </c>
      <c r="E395" s="8">
        <v>297223333.30000001</v>
      </c>
      <c r="F395" s="6">
        <v>0</v>
      </c>
      <c r="G395" s="9">
        <v>207803333.30000001</v>
      </c>
      <c r="H395" s="10" t="s">
        <v>3733</v>
      </c>
      <c r="I395" s="10"/>
      <c r="J395" s="5">
        <f t="shared" si="25"/>
        <v>588553333.30000997</v>
      </c>
      <c r="K395" s="19">
        <f t="shared" si="26"/>
        <v>7.9228163977164603E-2</v>
      </c>
      <c r="L395" s="20">
        <f t="shared" si="27"/>
        <v>1.2933058896821044</v>
      </c>
      <c r="M395" s="21">
        <f t="shared" si="24"/>
        <v>1.5310933419909936</v>
      </c>
      <c r="N395" t="s">
        <v>4567</v>
      </c>
    </row>
    <row r="396" spans="1:14" ht="15" customHeight="1" x14ac:dyDescent="0.25">
      <c r="A396" s="4" t="s">
        <v>3730</v>
      </c>
      <c r="B396" s="5">
        <v>117190000</v>
      </c>
      <c r="C396" s="6">
        <v>177213333.30000001</v>
      </c>
      <c r="D396" s="7">
        <v>96850000</v>
      </c>
      <c r="E396" s="8">
        <v>80664333.329999998</v>
      </c>
      <c r="F396" s="6">
        <v>38362333.329999998</v>
      </c>
      <c r="G396" s="9">
        <v>74607333.329999998</v>
      </c>
      <c r="H396" s="10" t="s">
        <v>3731</v>
      </c>
      <c r="I396" s="10"/>
      <c r="J396" s="5">
        <f t="shared" si="25"/>
        <v>137031666.65001002</v>
      </c>
      <c r="K396" s="19">
        <f t="shared" si="26"/>
        <v>0.29322905889065215</v>
      </c>
      <c r="L396" s="20">
        <f t="shared" si="27"/>
        <v>1.1693119434252923</v>
      </c>
      <c r="M396" s="21">
        <f t="shared" si="24"/>
        <v>1.4528106185489997</v>
      </c>
      <c r="N396" t="s">
        <v>4568</v>
      </c>
    </row>
    <row r="397" spans="1:14" ht="15" customHeight="1" x14ac:dyDescent="0.25">
      <c r="A397" s="4" t="s">
        <v>3728</v>
      </c>
      <c r="B397" s="5">
        <v>0</v>
      </c>
      <c r="C397" s="6">
        <v>3595000</v>
      </c>
      <c r="D397" s="7">
        <v>0</v>
      </c>
      <c r="E397" s="8">
        <v>0</v>
      </c>
      <c r="F397" s="6">
        <v>0</v>
      </c>
      <c r="G397" s="9">
        <v>0</v>
      </c>
      <c r="H397" s="10" t="s">
        <v>3729</v>
      </c>
      <c r="I397" s="10"/>
      <c r="J397" s="5">
        <f t="shared" si="25"/>
        <v>1797500.0000100001</v>
      </c>
      <c r="K397" s="19">
        <f t="shared" si="26"/>
        <v>0.99999999999443667</v>
      </c>
      <c r="L397" s="20" t="e">
        <f t="shared" si="27"/>
        <v>#DIV/0!</v>
      </c>
      <c r="M397" s="21" t="e">
        <f t="shared" si="24"/>
        <v>#DIV/0!</v>
      </c>
      <c r="N397" t="s">
        <v>4569</v>
      </c>
    </row>
    <row r="398" spans="1:14" ht="15" customHeight="1" x14ac:dyDescent="0.25">
      <c r="A398" s="4" t="s">
        <v>3726</v>
      </c>
      <c r="B398" s="5">
        <v>898116666.70000005</v>
      </c>
      <c r="C398" s="6">
        <v>658226666.70000005</v>
      </c>
      <c r="D398" s="7">
        <v>577836666.70000005</v>
      </c>
      <c r="E398" s="8">
        <v>47888000</v>
      </c>
      <c r="F398" s="6">
        <v>79483000</v>
      </c>
      <c r="G398" s="9">
        <v>75542666.670000002</v>
      </c>
      <c r="H398" s="10" t="s">
        <v>3727</v>
      </c>
      <c r="I398" s="10"/>
      <c r="J398" s="5">
        <f t="shared" si="25"/>
        <v>618031666.70001006</v>
      </c>
      <c r="K398" s="19">
        <f t="shared" si="26"/>
        <v>6.5037120532386056E-2</v>
      </c>
      <c r="L398" s="20">
        <f t="shared" si="27"/>
        <v>0.6881418524064119</v>
      </c>
      <c r="M398" s="21">
        <f t="shared" si="24"/>
        <v>18.75452444662546</v>
      </c>
      <c r="N398" t="s">
        <v>4314</v>
      </c>
    </row>
    <row r="399" spans="1:14" ht="15" customHeight="1" x14ac:dyDescent="0.25">
      <c r="A399" s="4" t="s">
        <v>804</v>
      </c>
      <c r="B399" s="5">
        <v>42795333.329999998</v>
      </c>
      <c r="C399" s="6">
        <v>0</v>
      </c>
      <c r="D399" s="7">
        <v>0</v>
      </c>
      <c r="E399" s="8">
        <v>0</v>
      </c>
      <c r="F399" s="6">
        <v>36180000</v>
      </c>
      <c r="G399" s="9">
        <v>0</v>
      </c>
      <c r="H399" s="10" t="s">
        <v>805</v>
      </c>
      <c r="I399" s="10"/>
      <c r="J399" s="5">
        <f t="shared" si="25"/>
        <v>1.0000000000000001E-5</v>
      </c>
      <c r="K399" s="19">
        <f t="shared" si="26"/>
        <v>0</v>
      </c>
      <c r="L399" s="20">
        <f t="shared" si="27"/>
        <v>2.3367033790550924E-13</v>
      </c>
      <c r="M399" s="21" t="e">
        <f t="shared" si="24"/>
        <v>#DIV/0!</v>
      </c>
      <c r="N399" t="s">
        <v>4570</v>
      </c>
    </row>
    <row r="400" spans="1:14" ht="15" customHeight="1" x14ac:dyDescent="0.25">
      <c r="A400" s="4" t="s">
        <v>3724</v>
      </c>
      <c r="B400" s="5">
        <v>240066666.69999999</v>
      </c>
      <c r="C400" s="6">
        <v>951020000</v>
      </c>
      <c r="D400" s="7">
        <v>428953333.30000001</v>
      </c>
      <c r="E400" s="8">
        <v>626743333.29999995</v>
      </c>
      <c r="F400" s="6">
        <v>734033333.29999995</v>
      </c>
      <c r="G400" s="9">
        <v>581503333.29999995</v>
      </c>
      <c r="H400" s="10" t="s">
        <v>3725</v>
      </c>
      <c r="I400" s="10"/>
      <c r="J400" s="5">
        <f t="shared" si="25"/>
        <v>689986666.65000999</v>
      </c>
      <c r="K400" s="19">
        <f t="shared" si="26"/>
        <v>0.37831648924080874</v>
      </c>
      <c r="L400" s="20">
        <f t="shared" si="27"/>
        <v>2.8741460700675026</v>
      </c>
      <c r="M400" s="21">
        <f t="shared" si="24"/>
        <v>0.38303824539460801</v>
      </c>
      <c r="N400" t="s">
        <v>4571</v>
      </c>
    </row>
    <row r="401" spans="1:14" ht="15" customHeight="1" x14ac:dyDescent="0.25">
      <c r="A401" s="4" t="s">
        <v>3722</v>
      </c>
      <c r="B401" s="5">
        <v>364813333.30000001</v>
      </c>
      <c r="C401" s="6">
        <v>1416800000</v>
      </c>
      <c r="D401" s="7">
        <v>753776666.70000005</v>
      </c>
      <c r="E401" s="8">
        <v>1270936667</v>
      </c>
      <c r="F401" s="6">
        <v>1161800000</v>
      </c>
      <c r="G401" s="9">
        <v>990330000</v>
      </c>
      <c r="H401" s="10" t="s">
        <v>3723</v>
      </c>
      <c r="I401" s="10"/>
      <c r="J401" s="5">
        <f t="shared" si="25"/>
        <v>1085288333.3500099</v>
      </c>
      <c r="K401" s="19">
        <f t="shared" si="26"/>
        <v>0.30545953223942574</v>
      </c>
      <c r="L401" s="20">
        <f t="shared" si="27"/>
        <v>2.9749141116438738</v>
      </c>
      <c r="M401" s="21">
        <f t="shared" si="24"/>
        <v>0.28704288952582402</v>
      </c>
      <c r="N401" t="s">
        <v>4572</v>
      </c>
    </row>
    <row r="402" spans="1:14" ht="15" customHeight="1" x14ac:dyDescent="0.25">
      <c r="A402" s="4" t="s">
        <v>3720</v>
      </c>
      <c r="B402" s="5">
        <v>1183900000</v>
      </c>
      <c r="C402" s="6">
        <v>494040000</v>
      </c>
      <c r="D402" s="7">
        <v>524880000</v>
      </c>
      <c r="E402" s="8">
        <v>560420000</v>
      </c>
      <c r="F402" s="6">
        <v>406443333.30000001</v>
      </c>
      <c r="G402" s="9">
        <v>445360000</v>
      </c>
      <c r="H402" s="10" t="s">
        <v>3721</v>
      </c>
      <c r="I402" s="10"/>
      <c r="J402" s="5">
        <f t="shared" si="25"/>
        <v>509460000.00001001</v>
      </c>
      <c r="K402" s="19">
        <f t="shared" si="26"/>
        <v>3.0267341891413845E-2</v>
      </c>
      <c r="L402" s="20">
        <f t="shared" si="27"/>
        <v>0.43032350705296901</v>
      </c>
      <c r="M402" s="21">
        <f t="shared" si="24"/>
        <v>2.1125227507940472</v>
      </c>
      <c r="N402" t="s">
        <v>4573</v>
      </c>
    </row>
    <row r="403" spans="1:14" ht="15" customHeight="1" x14ac:dyDescent="0.25">
      <c r="A403" s="4" t="s">
        <v>802</v>
      </c>
      <c r="B403" s="5">
        <v>0</v>
      </c>
      <c r="C403" s="6">
        <v>0</v>
      </c>
      <c r="D403" s="7">
        <v>0</v>
      </c>
      <c r="E403" s="8">
        <v>0</v>
      </c>
      <c r="F403" s="6">
        <v>6246000</v>
      </c>
      <c r="G403" s="9">
        <v>0</v>
      </c>
      <c r="H403" s="10" t="s">
        <v>803</v>
      </c>
      <c r="I403" s="10"/>
      <c r="J403" s="5">
        <f t="shared" si="25"/>
        <v>1.0000000000000001E-5</v>
      </c>
      <c r="K403" s="19">
        <f t="shared" si="26"/>
        <v>0</v>
      </c>
      <c r="L403" s="20" t="e">
        <f t="shared" si="27"/>
        <v>#DIV/0!</v>
      </c>
      <c r="M403" s="21" t="e">
        <f t="shared" si="24"/>
        <v>#DIV/0!</v>
      </c>
      <c r="N403" t="s">
        <v>4574</v>
      </c>
    </row>
    <row r="404" spans="1:14" ht="15" customHeight="1" x14ac:dyDescent="0.25">
      <c r="A404" s="4" t="s">
        <v>62</v>
      </c>
      <c r="B404" s="5">
        <v>110292666.7</v>
      </c>
      <c r="C404" s="6">
        <v>159053333.30000001</v>
      </c>
      <c r="D404" s="7">
        <v>123433000</v>
      </c>
      <c r="E404" s="8">
        <v>94857000</v>
      </c>
      <c r="F404" s="6">
        <v>75976000</v>
      </c>
      <c r="G404" s="9">
        <v>96727333.329999998</v>
      </c>
      <c r="H404" s="10" t="s">
        <v>63</v>
      </c>
      <c r="I404" s="10"/>
      <c r="J404" s="5">
        <f t="shared" si="25"/>
        <v>141243166.65001002</v>
      </c>
      <c r="K404" s="19">
        <f t="shared" si="26"/>
        <v>0.1260957756217139</v>
      </c>
      <c r="L404" s="20">
        <f t="shared" si="27"/>
        <v>1.2806215578611087</v>
      </c>
      <c r="M404" s="21">
        <f t="shared" si="24"/>
        <v>1.1627256470265768</v>
      </c>
      <c r="N404" t="s">
        <v>4575</v>
      </c>
    </row>
    <row r="405" spans="1:14" ht="15" customHeight="1" x14ac:dyDescent="0.25">
      <c r="A405" s="4" t="s">
        <v>3718</v>
      </c>
      <c r="B405" s="5">
        <v>936276666.70000005</v>
      </c>
      <c r="C405" s="6">
        <v>712290000</v>
      </c>
      <c r="D405" s="7">
        <v>748110000</v>
      </c>
      <c r="E405" s="8">
        <v>582540000</v>
      </c>
      <c r="F405" s="6">
        <v>412146666.69999999</v>
      </c>
      <c r="G405" s="9">
        <v>574410000</v>
      </c>
      <c r="H405" s="10" t="s">
        <v>3719</v>
      </c>
      <c r="I405" s="10"/>
      <c r="J405" s="5">
        <f t="shared" si="25"/>
        <v>730200000.00001001</v>
      </c>
      <c r="K405" s="19">
        <f t="shared" si="26"/>
        <v>2.4527526705011991E-2</v>
      </c>
      <c r="L405" s="20">
        <f t="shared" si="27"/>
        <v>0.77989767978910796</v>
      </c>
      <c r="M405" s="21">
        <f t="shared" si="24"/>
        <v>1.607231549249837</v>
      </c>
      <c r="N405" t="s">
        <v>4576</v>
      </c>
    </row>
    <row r="406" spans="1:14" ht="15" customHeight="1" x14ac:dyDescent="0.25">
      <c r="A406" s="4" t="s">
        <v>800</v>
      </c>
      <c r="B406" s="5">
        <v>0</v>
      </c>
      <c r="C406" s="6">
        <v>0</v>
      </c>
      <c r="D406" s="7">
        <v>27464666.670000002</v>
      </c>
      <c r="E406" s="8">
        <v>0</v>
      </c>
      <c r="F406" s="6">
        <v>0</v>
      </c>
      <c r="G406" s="9">
        <v>0</v>
      </c>
      <c r="H406" s="10" t="s">
        <v>801</v>
      </c>
      <c r="I406" s="10"/>
      <c r="J406" s="5">
        <f t="shared" si="25"/>
        <v>13732333.335010001</v>
      </c>
      <c r="K406" s="19">
        <f t="shared" si="26"/>
        <v>0.9999999999992718</v>
      </c>
      <c r="L406" s="20" t="e">
        <f t="shared" si="27"/>
        <v>#DIV/0!</v>
      </c>
      <c r="M406" s="21" t="e">
        <f t="shared" si="24"/>
        <v>#DIV/0!</v>
      </c>
      <c r="N406" t="s">
        <v>4577</v>
      </c>
    </row>
    <row r="407" spans="1:14" ht="15" customHeight="1" x14ac:dyDescent="0.25">
      <c r="A407" s="4" t="s">
        <v>798</v>
      </c>
      <c r="B407" s="5">
        <v>457240000</v>
      </c>
      <c r="C407" s="6">
        <v>628846666.70000005</v>
      </c>
      <c r="D407" s="7">
        <v>600713333.29999995</v>
      </c>
      <c r="E407" s="8">
        <v>843963333.29999995</v>
      </c>
      <c r="F407" s="6">
        <v>741023333.29999995</v>
      </c>
      <c r="G407" s="9">
        <v>825083333.29999995</v>
      </c>
      <c r="H407" s="10" t="s">
        <v>799</v>
      </c>
      <c r="I407" s="10"/>
      <c r="J407" s="5">
        <f t="shared" si="25"/>
        <v>614780000.00001001</v>
      </c>
      <c r="K407" s="19">
        <f t="shared" si="26"/>
        <v>2.2880813787045477E-2</v>
      </c>
      <c r="L407" s="20">
        <f t="shared" si="27"/>
        <v>1.3445455340740311</v>
      </c>
      <c r="M407" s="21">
        <f t="shared" si="24"/>
        <v>0.54177709144322139</v>
      </c>
      <c r="N407" t="s">
        <v>4578</v>
      </c>
    </row>
    <row r="408" spans="1:14" ht="15" customHeight="1" x14ac:dyDescent="0.25">
      <c r="A408" s="4" t="s">
        <v>3716</v>
      </c>
      <c r="B408" s="5">
        <v>1105200000</v>
      </c>
      <c r="C408" s="6">
        <v>1576433333</v>
      </c>
      <c r="D408" s="7">
        <v>1610366667</v>
      </c>
      <c r="E408" s="8">
        <v>1704933333</v>
      </c>
      <c r="F408" s="6">
        <v>1323733333</v>
      </c>
      <c r="G408" s="9">
        <v>1858066667</v>
      </c>
      <c r="H408" s="10" t="s">
        <v>3717</v>
      </c>
      <c r="I408" s="10"/>
      <c r="J408" s="5">
        <f t="shared" si="25"/>
        <v>1593400000.00001</v>
      </c>
      <c r="K408" s="19">
        <f t="shared" si="26"/>
        <v>1.0648090247269922E-2</v>
      </c>
      <c r="L408" s="20">
        <f t="shared" si="27"/>
        <v>1.4417300036192635</v>
      </c>
      <c r="M408" s="21">
        <f t="shared" si="24"/>
        <v>0.64823649031208186</v>
      </c>
      <c r="N408" t="s">
        <v>4579</v>
      </c>
    </row>
    <row r="409" spans="1:14" ht="15" customHeight="1" x14ac:dyDescent="0.25">
      <c r="A409" s="4" t="s">
        <v>3714</v>
      </c>
      <c r="B409" s="5">
        <v>650366666.70000005</v>
      </c>
      <c r="C409" s="6">
        <v>862400000</v>
      </c>
      <c r="D409" s="7">
        <v>790293333.29999995</v>
      </c>
      <c r="E409" s="8">
        <v>1271500000</v>
      </c>
      <c r="F409" s="6">
        <v>1150133333</v>
      </c>
      <c r="G409" s="9">
        <v>1170733333</v>
      </c>
      <c r="H409" s="10" t="s">
        <v>3715</v>
      </c>
      <c r="I409" s="10"/>
      <c r="J409" s="5">
        <f t="shared" si="25"/>
        <v>826346666.65000999</v>
      </c>
      <c r="K409" s="19">
        <f t="shared" si="26"/>
        <v>4.3629792198665716E-2</v>
      </c>
      <c r="L409" s="20">
        <f t="shared" si="27"/>
        <v>1.2705858232909493</v>
      </c>
      <c r="M409" s="21">
        <f t="shared" si="24"/>
        <v>0.51149560888714118</v>
      </c>
      <c r="N409" t="s">
        <v>4580</v>
      </c>
    </row>
    <row r="410" spans="1:14" ht="15" customHeight="1" x14ac:dyDescent="0.25">
      <c r="A410" s="4" t="s">
        <v>3712</v>
      </c>
      <c r="B410" s="5">
        <v>0</v>
      </c>
      <c r="C410" s="6">
        <v>0</v>
      </c>
      <c r="D410" s="7">
        <v>0</v>
      </c>
      <c r="E410" s="8">
        <v>0</v>
      </c>
      <c r="F410" s="6">
        <v>0</v>
      </c>
      <c r="G410" s="9">
        <v>11636333.33</v>
      </c>
      <c r="H410" s="10" t="s">
        <v>3713</v>
      </c>
      <c r="I410" s="10"/>
      <c r="J410" s="5">
        <f t="shared" si="25"/>
        <v>1.0000000000000001E-5</v>
      </c>
      <c r="K410" s="19">
        <f t="shared" si="26"/>
        <v>0</v>
      </c>
      <c r="L410" s="20" t="e">
        <f t="shared" si="27"/>
        <v>#DIV/0!</v>
      </c>
      <c r="M410" s="21" t="e">
        <f t="shared" si="24"/>
        <v>#DIV/0!</v>
      </c>
      <c r="N410" t="s">
        <v>4581</v>
      </c>
    </row>
    <row r="411" spans="1:14" ht="15" customHeight="1" x14ac:dyDescent="0.25">
      <c r="A411" s="4" t="s">
        <v>3710</v>
      </c>
      <c r="B411" s="5">
        <v>165976666.69999999</v>
      </c>
      <c r="C411" s="6">
        <v>126259000</v>
      </c>
      <c r="D411" s="7">
        <v>1222400000</v>
      </c>
      <c r="E411" s="8">
        <v>288940000</v>
      </c>
      <c r="F411" s="6">
        <v>188643333.30000001</v>
      </c>
      <c r="G411" s="9">
        <v>531083333.30000001</v>
      </c>
      <c r="H411" s="10" t="s">
        <v>3711</v>
      </c>
      <c r="I411" s="10"/>
      <c r="J411" s="5">
        <f t="shared" si="25"/>
        <v>674329500.00001001</v>
      </c>
      <c r="K411" s="19">
        <f t="shared" si="26"/>
        <v>0.81276364151352098</v>
      </c>
      <c r="L411" s="20">
        <f t="shared" si="27"/>
        <v>4.0627969786792333</v>
      </c>
      <c r="M411" s="21">
        <f t="shared" si="24"/>
        <v>0.57443298504879903</v>
      </c>
      <c r="N411" t="s">
        <v>4262</v>
      </c>
    </row>
    <row r="412" spans="1:14" ht="15" customHeight="1" x14ac:dyDescent="0.25">
      <c r="A412" s="4" t="s">
        <v>3708</v>
      </c>
      <c r="B412" s="5">
        <v>1152600000</v>
      </c>
      <c r="C412" s="6">
        <v>1611366667</v>
      </c>
      <c r="D412" s="7">
        <v>1357233333</v>
      </c>
      <c r="E412" s="8">
        <v>1878600000</v>
      </c>
      <c r="F412" s="6">
        <v>1670933333</v>
      </c>
      <c r="G412" s="9">
        <v>1759633333</v>
      </c>
      <c r="H412" s="10" t="s">
        <v>3709</v>
      </c>
      <c r="I412" s="10"/>
      <c r="J412" s="5">
        <f t="shared" si="25"/>
        <v>1484300000.00001</v>
      </c>
      <c r="K412" s="19">
        <f t="shared" si="26"/>
        <v>8.5607132655123055E-2</v>
      </c>
      <c r="L412" s="20">
        <f t="shared" si="27"/>
        <v>1.2877841402047632</v>
      </c>
      <c r="M412" s="21">
        <f t="shared" si="24"/>
        <v>0.61354199936122644</v>
      </c>
      <c r="N412" t="s">
        <v>4582</v>
      </c>
    </row>
    <row r="413" spans="1:14" ht="15" customHeight="1" x14ac:dyDescent="0.25">
      <c r="A413" s="4" t="s">
        <v>3706</v>
      </c>
      <c r="B413" s="5">
        <v>126176666.7</v>
      </c>
      <c r="C413" s="6">
        <v>126296666.7</v>
      </c>
      <c r="D413" s="7">
        <v>130630000</v>
      </c>
      <c r="E413" s="8">
        <v>189700000</v>
      </c>
      <c r="F413" s="6">
        <v>146630000</v>
      </c>
      <c r="G413" s="9">
        <v>153173333.30000001</v>
      </c>
      <c r="H413" s="10" t="s">
        <v>3707</v>
      </c>
      <c r="I413" s="10"/>
      <c r="J413" s="5">
        <f t="shared" si="25"/>
        <v>128463333.35000999</v>
      </c>
      <c r="K413" s="19">
        <f t="shared" si="26"/>
        <v>1.6866031680002565E-2</v>
      </c>
      <c r="L413" s="20">
        <f t="shared" si="27"/>
        <v>1.0181227378232047</v>
      </c>
      <c r="M413" s="21">
        <f t="shared" si="24"/>
        <v>0.66513793726937276</v>
      </c>
      <c r="N413" t="s">
        <v>4583</v>
      </c>
    </row>
    <row r="414" spans="1:14" ht="15" customHeight="1" x14ac:dyDescent="0.25">
      <c r="A414" s="4" t="s">
        <v>3704</v>
      </c>
      <c r="B414" s="5">
        <v>85081000</v>
      </c>
      <c r="C414" s="6">
        <v>90878000</v>
      </c>
      <c r="D414" s="7">
        <v>107163333.3</v>
      </c>
      <c r="E414" s="8">
        <v>98884666.670000002</v>
      </c>
      <c r="F414" s="6">
        <v>113180666.7</v>
      </c>
      <c r="G414" s="9">
        <v>118186666.7</v>
      </c>
      <c r="H414" s="10" t="s">
        <v>3705</v>
      </c>
      <c r="I414" s="10"/>
      <c r="J414" s="5">
        <f t="shared" si="25"/>
        <v>99020666.650010005</v>
      </c>
      <c r="K414" s="19">
        <f t="shared" si="26"/>
        <v>8.2231991820256811E-2</v>
      </c>
      <c r="L414" s="20">
        <f t="shared" si="27"/>
        <v>1.1638399484022286</v>
      </c>
      <c r="M414" s="21">
        <f t="shared" si="24"/>
        <v>0.86040639934535157</v>
      </c>
      <c r="N414" t="s">
        <v>4584</v>
      </c>
    </row>
    <row r="415" spans="1:14" ht="15" customHeight="1" x14ac:dyDescent="0.25">
      <c r="A415" s="4" t="s">
        <v>3702</v>
      </c>
      <c r="B415" s="5">
        <v>174243333.30000001</v>
      </c>
      <c r="C415" s="6">
        <v>90795000</v>
      </c>
      <c r="D415" s="7">
        <v>126523333.3</v>
      </c>
      <c r="E415" s="8">
        <v>236263333.30000001</v>
      </c>
      <c r="F415" s="6">
        <v>224223333.30000001</v>
      </c>
      <c r="G415" s="9">
        <v>286390000</v>
      </c>
      <c r="H415" s="10" t="s">
        <v>3703</v>
      </c>
      <c r="I415" s="10"/>
      <c r="J415" s="5">
        <f t="shared" si="25"/>
        <v>108659166.65001</v>
      </c>
      <c r="K415" s="19">
        <f t="shared" si="26"/>
        <v>0.1644055186576231</v>
      </c>
      <c r="L415" s="20">
        <f t="shared" si="27"/>
        <v>0.62360587686260704</v>
      </c>
      <c r="M415" s="21">
        <f t="shared" si="24"/>
        <v>0.73749629646827641</v>
      </c>
      <c r="N415" t="s">
        <v>4585</v>
      </c>
    </row>
    <row r="416" spans="1:14" ht="15" customHeight="1" x14ac:dyDescent="0.25">
      <c r="A416" s="4" t="s">
        <v>796</v>
      </c>
      <c r="B416" s="5">
        <v>4906900000</v>
      </c>
      <c r="C416" s="6">
        <v>3176933333</v>
      </c>
      <c r="D416" s="7">
        <v>3694300000</v>
      </c>
      <c r="E416" s="8">
        <v>5140366667</v>
      </c>
      <c r="F416" s="6">
        <v>4501300000</v>
      </c>
      <c r="G416" s="9">
        <v>4652900000</v>
      </c>
      <c r="H416" s="10" t="s">
        <v>797</v>
      </c>
      <c r="I416" s="10"/>
      <c r="J416" s="5">
        <f t="shared" si="25"/>
        <v>3435616666.50001</v>
      </c>
      <c r="K416" s="19">
        <f t="shared" si="26"/>
        <v>7.5294585691811272E-2</v>
      </c>
      <c r="L416" s="20">
        <f t="shared" si="27"/>
        <v>0.70016031842915283</v>
      </c>
      <c r="M416" s="21">
        <f t="shared" si="24"/>
        <v>0.95458170941407672</v>
      </c>
      <c r="N416" t="s">
        <v>4586</v>
      </c>
    </row>
    <row r="417" spans="1:14" ht="15" customHeight="1" x14ac:dyDescent="0.25">
      <c r="A417" s="4" t="s">
        <v>3700</v>
      </c>
      <c r="B417" s="5">
        <v>1925266667</v>
      </c>
      <c r="C417" s="6">
        <v>1637266667</v>
      </c>
      <c r="D417" s="7">
        <v>1456100000</v>
      </c>
      <c r="E417" s="8">
        <v>3118200000</v>
      </c>
      <c r="F417" s="6">
        <v>2488900000</v>
      </c>
      <c r="G417" s="9">
        <v>2858533333</v>
      </c>
      <c r="H417" s="10" t="s">
        <v>3701</v>
      </c>
      <c r="I417" s="10"/>
      <c r="J417" s="5">
        <f t="shared" si="25"/>
        <v>1546683333.50001</v>
      </c>
      <c r="K417" s="19">
        <f t="shared" si="26"/>
        <v>5.8566179345204285E-2</v>
      </c>
      <c r="L417" s="20">
        <f t="shared" si="27"/>
        <v>0.80336057337454025</v>
      </c>
      <c r="M417" s="21">
        <f t="shared" si="24"/>
        <v>0.61742885863639274</v>
      </c>
      <c r="N417" t="s">
        <v>4587</v>
      </c>
    </row>
    <row r="418" spans="1:14" ht="15" customHeight="1" x14ac:dyDescent="0.25">
      <c r="A418" s="4" t="s">
        <v>3698</v>
      </c>
      <c r="B418" s="5">
        <v>358413333.30000001</v>
      </c>
      <c r="C418" s="6">
        <v>337960000</v>
      </c>
      <c r="D418" s="7">
        <v>338386666.69999999</v>
      </c>
      <c r="E418" s="8">
        <v>490810000</v>
      </c>
      <c r="F418" s="6">
        <v>395140000</v>
      </c>
      <c r="G418" s="9">
        <v>538793333.29999995</v>
      </c>
      <c r="H418" s="10" t="s">
        <v>3699</v>
      </c>
      <c r="I418" s="10"/>
      <c r="J418" s="5">
        <f t="shared" si="25"/>
        <v>338173333.35001004</v>
      </c>
      <c r="K418" s="19">
        <f t="shared" si="26"/>
        <v>6.3084024954502735E-4</v>
      </c>
      <c r="L418" s="20">
        <f t="shared" si="27"/>
        <v>0.94352888670843993</v>
      </c>
      <c r="M418" s="21">
        <f t="shared" si="24"/>
        <v>0.73024863653959782</v>
      </c>
      <c r="N418" t="s">
        <v>4588</v>
      </c>
    </row>
    <row r="419" spans="1:14" ht="15" customHeight="1" x14ac:dyDescent="0.25">
      <c r="A419" s="4" t="s">
        <v>794</v>
      </c>
      <c r="B419" s="5">
        <v>127954000</v>
      </c>
      <c r="C419" s="6">
        <v>126884333.3</v>
      </c>
      <c r="D419" s="7">
        <v>101010666.7</v>
      </c>
      <c r="E419" s="8">
        <v>155603333.30000001</v>
      </c>
      <c r="F419" s="6">
        <v>117240000</v>
      </c>
      <c r="G419" s="9">
        <v>132790000</v>
      </c>
      <c r="H419" s="10" t="s">
        <v>795</v>
      </c>
      <c r="I419" s="10"/>
      <c r="J419" s="5">
        <f t="shared" si="25"/>
        <v>113947500.00001</v>
      </c>
      <c r="K419" s="19">
        <f t="shared" si="26"/>
        <v>0.11353327892230072</v>
      </c>
      <c r="L419" s="20">
        <f t="shared" si="27"/>
        <v>0.89053487972247836</v>
      </c>
      <c r="M419" s="21">
        <f t="shared" si="24"/>
        <v>0.82230886245416945</v>
      </c>
      <c r="N419" t="s">
        <v>4589</v>
      </c>
    </row>
    <row r="420" spans="1:14" ht="15" customHeight="1" x14ac:dyDescent="0.25">
      <c r="A420" s="4" t="s">
        <v>792</v>
      </c>
      <c r="B420" s="5">
        <v>554866666.70000005</v>
      </c>
      <c r="C420" s="6">
        <v>544750000</v>
      </c>
      <c r="D420" s="7">
        <v>535890000</v>
      </c>
      <c r="E420" s="8">
        <v>1013403333</v>
      </c>
      <c r="F420" s="6">
        <v>851476666.70000005</v>
      </c>
      <c r="G420" s="9">
        <v>885640000</v>
      </c>
      <c r="H420" s="10" t="s">
        <v>793</v>
      </c>
      <c r="I420" s="10"/>
      <c r="J420" s="5">
        <f t="shared" si="25"/>
        <v>540320000.00001001</v>
      </c>
      <c r="K420" s="19">
        <f t="shared" si="26"/>
        <v>8.1988451288124032E-3</v>
      </c>
      <c r="L420" s="20">
        <f t="shared" si="27"/>
        <v>0.97378349147101495</v>
      </c>
      <c r="M420" s="21">
        <f t="shared" si="24"/>
        <v>0.54752796703106965</v>
      </c>
      <c r="N420" t="s">
        <v>4590</v>
      </c>
    </row>
    <row r="421" spans="1:14" ht="15" customHeight="1" x14ac:dyDescent="0.25">
      <c r="A421" s="4" t="s">
        <v>3696</v>
      </c>
      <c r="B421" s="5">
        <v>352786666.69999999</v>
      </c>
      <c r="C421" s="6">
        <v>248300000</v>
      </c>
      <c r="D421" s="7">
        <v>292100000</v>
      </c>
      <c r="E421" s="8">
        <v>422546666.69999999</v>
      </c>
      <c r="F421" s="6">
        <v>438350000</v>
      </c>
      <c r="G421" s="9">
        <v>487213333.30000001</v>
      </c>
      <c r="H421" s="10" t="s">
        <v>3697</v>
      </c>
      <c r="I421" s="10"/>
      <c r="J421" s="5">
        <f t="shared" si="25"/>
        <v>270200000.00001001</v>
      </c>
      <c r="K421" s="19">
        <f t="shared" si="26"/>
        <v>8.1051073279049549E-2</v>
      </c>
      <c r="L421" s="20">
        <f t="shared" si="27"/>
        <v>0.76590196145304046</v>
      </c>
      <c r="M421" s="21">
        <f t="shared" si="24"/>
        <v>0.83490580923330715</v>
      </c>
      <c r="N421" t="s">
        <v>4591</v>
      </c>
    </row>
    <row r="422" spans="1:14" ht="15" customHeight="1" x14ac:dyDescent="0.25">
      <c r="A422" s="4" t="s">
        <v>3694</v>
      </c>
      <c r="B422" s="5">
        <v>0</v>
      </c>
      <c r="C422" s="6">
        <v>0</v>
      </c>
      <c r="D422" s="7">
        <v>0</v>
      </c>
      <c r="E422" s="8">
        <v>0</v>
      </c>
      <c r="F422" s="6">
        <v>0</v>
      </c>
      <c r="G422" s="9">
        <v>15189666.67</v>
      </c>
      <c r="H422" s="10" t="s">
        <v>3695</v>
      </c>
      <c r="I422" s="10"/>
      <c r="J422" s="5">
        <f t="shared" si="25"/>
        <v>1.0000000000000001E-5</v>
      </c>
      <c r="K422" s="19">
        <f t="shared" si="26"/>
        <v>0</v>
      </c>
      <c r="L422" s="20" t="e">
        <f t="shared" si="27"/>
        <v>#DIV/0!</v>
      </c>
      <c r="M422" s="21" t="e">
        <f t="shared" si="24"/>
        <v>#DIV/0!</v>
      </c>
      <c r="N422" t="s">
        <v>4262</v>
      </c>
    </row>
    <row r="423" spans="1:14" ht="15" customHeight="1" x14ac:dyDescent="0.25">
      <c r="A423" s="4" t="s">
        <v>790</v>
      </c>
      <c r="B423" s="5">
        <v>8656100000</v>
      </c>
      <c r="C423" s="6">
        <v>10392066667</v>
      </c>
      <c r="D423" s="7">
        <v>10861666667</v>
      </c>
      <c r="E423" s="8">
        <v>15399333333</v>
      </c>
      <c r="F423" s="6">
        <v>14328333333</v>
      </c>
      <c r="G423" s="9">
        <v>14556000000</v>
      </c>
      <c r="H423" s="10" t="s">
        <v>791</v>
      </c>
      <c r="I423" s="10"/>
      <c r="J423" s="5">
        <f t="shared" si="25"/>
        <v>10626866667.00001</v>
      </c>
      <c r="K423" s="19">
        <f t="shared" si="26"/>
        <v>2.2094941750716874E-2</v>
      </c>
      <c r="L423" s="20">
        <f t="shared" si="27"/>
        <v>1.2276737407146416</v>
      </c>
      <c r="M423" s="21">
        <f t="shared" si="24"/>
        <v>0.56210874930867372</v>
      </c>
      <c r="N423" t="s">
        <v>4592</v>
      </c>
    </row>
    <row r="424" spans="1:14" ht="15" customHeight="1" x14ac:dyDescent="0.25">
      <c r="A424" s="4" t="s">
        <v>788</v>
      </c>
      <c r="B424" s="5">
        <v>63914666.670000002</v>
      </c>
      <c r="C424" s="6">
        <v>89845666.670000002</v>
      </c>
      <c r="D424" s="7">
        <v>85861666.670000002</v>
      </c>
      <c r="E424" s="8">
        <v>185410000</v>
      </c>
      <c r="F424" s="6">
        <v>133633333.3</v>
      </c>
      <c r="G424" s="9">
        <v>142500000</v>
      </c>
      <c r="H424" s="10" t="s">
        <v>789</v>
      </c>
      <c r="I424" s="10"/>
      <c r="J424" s="5">
        <f t="shared" si="25"/>
        <v>87853666.67001</v>
      </c>
      <c r="K424" s="19">
        <f t="shared" si="26"/>
        <v>2.2674067861984813E-2</v>
      </c>
      <c r="L424" s="20">
        <f t="shared" si="27"/>
        <v>1.374546270007325</v>
      </c>
      <c r="M424" s="21">
        <f t="shared" si="24"/>
        <v>0.34472070907718033</v>
      </c>
      <c r="N424" t="s">
        <v>4593</v>
      </c>
    </row>
    <row r="425" spans="1:14" ht="15" customHeight="1" x14ac:dyDescent="0.25">
      <c r="A425" s="4" t="s">
        <v>3692</v>
      </c>
      <c r="B425" s="5">
        <v>275363333.30000001</v>
      </c>
      <c r="C425" s="6">
        <v>255326666.69999999</v>
      </c>
      <c r="D425" s="7">
        <v>312283333.30000001</v>
      </c>
      <c r="E425" s="8">
        <v>454730000</v>
      </c>
      <c r="F425" s="6">
        <v>382720000</v>
      </c>
      <c r="G425" s="9">
        <v>398736666.69999999</v>
      </c>
      <c r="H425" s="10" t="s">
        <v>3693</v>
      </c>
      <c r="I425" s="10"/>
      <c r="J425" s="5">
        <f t="shared" si="25"/>
        <v>283805000.00001001</v>
      </c>
      <c r="K425" s="19">
        <f t="shared" si="26"/>
        <v>0.10034472014234776</v>
      </c>
      <c r="L425" s="20">
        <f t="shared" si="27"/>
        <v>1.0306564661272932</v>
      </c>
      <c r="M425" s="21">
        <f t="shared" si="24"/>
        <v>0.60555347854770969</v>
      </c>
      <c r="N425" t="s">
        <v>4594</v>
      </c>
    </row>
    <row r="426" spans="1:14" ht="15" customHeight="1" x14ac:dyDescent="0.25">
      <c r="A426" s="4" t="s">
        <v>786</v>
      </c>
      <c r="B426" s="5">
        <v>693423333.29999995</v>
      </c>
      <c r="C426" s="6">
        <v>844340000</v>
      </c>
      <c r="D426" s="7">
        <v>797586666.70000005</v>
      </c>
      <c r="E426" s="8">
        <v>1273166667</v>
      </c>
      <c r="F426" s="6">
        <v>1066506667</v>
      </c>
      <c r="G426" s="9">
        <v>1300566667</v>
      </c>
      <c r="H426" s="10" t="s">
        <v>787</v>
      </c>
      <c r="I426" s="10"/>
      <c r="J426" s="5">
        <f t="shared" si="25"/>
        <v>820963333.35001004</v>
      </c>
      <c r="K426" s="19">
        <f t="shared" si="26"/>
        <v>2.847467810116381E-2</v>
      </c>
      <c r="L426" s="20">
        <f t="shared" si="27"/>
        <v>1.1839280478824494</v>
      </c>
      <c r="M426" s="21">
        <f t="shared" si="24"/>
        <v>0.54464458681904837</v>
      </c>
      <c r="N426" t="s">
        <v>4595</v>
      </c>
    </row>
    <row r="427" spans="1:14" ht="15" customHeight="1" x14ac:dyDescent="0.25">
      <c r="A427" s="4" t="s">
        <v>784</v>
      </c>
      <c r="B427" s="5">
        <v>779753333.29999995</v>
      </c>
      <c r="C427" s="6">
        <v>1036240000</v>
      </c>
      <c r="D427" s="7">
        <v>973323333.29999995</v>
      </c>
      <c r="E427" s="8">
        <v>2072266667</v>
      </c>
      <c r="F427" s="6">
        <v>1539200000</v>
      </c>
      <c r="G427" s="9">
        <v>1571133333</v>
      </c>
      <c r="H427" s="10" t="s">
        <v>785</v>
      </c>
      <c r="I427" s="10"/>
      <c r="J427" s="5">
        <f t="shared" si="25"/>
        <v>1004781666.65001</v>
      </c>
      <c r="K427" s="19">
        <f t="shared" si="26"/>
        <v>3.1308625937497059E-2</v>
      </c>
      <c r="L427" s="20">
        <f t="shared" si="27"/>
        <v>1.2885891265096181</v>
      </c>
      <c r="M427" s="21">
        <f t="shared" si="24"/>
        <v>0.37628040141611752</v>
      </c>
      <c r="N427" t="s">
        <v>4596</v>
      </c>
    </row>
    <row r="428" spans="1:14" ht="15" customHeight="1" x14ac:dyDescent="0.25">
      <c r="A428" s="4" t="s">
        <v>3690</v>
      </c>
      <c r="B428" s="5">
        <v>713426666.70000005</v>
      </c>
      <c r="C428" s="6">
        <v>1077946667</v>
      </c>
      <c r="D428" s="7">
        <v>969463333.29999995</v>
      </c>
      <c r="E428" s="8">
        <v>1803633333</v>
      </c>
      <c r="F428" s="6">
        <v>1541000000</v>
      </c>
      <c r="G428" s="9">
        <v>1595766667</v>
      </c>
      <c r="H428" s="10" t="s">
        <v>3691</v>
      </c>
      <c r="I428" s="10"/>
      <c r="J428" s="5">
        <f t="shared" si="25"/>
        <v>1023705000.15001</v>
      </c>
      <c r="K428" s="19">
        <f t="shared" si="26"/>
        <v>5.2985642193846515E-2</v>
      </c>
      <c r="L428" s="20">
        <f t="shared" si="27"/>
        <v>1.4349127218431881</v>
      </c>
      <c r="M428" s="21">
        <f t="shared" si="24"/>
        <v>0.39554972379743664</v>
      </c>
      <c r="N428" t="s">
        <v>4262</v>
      </c>
    </row>
    <row r="429" spans="1:14" ht="15" customHeight="1" x14ac:dyDescent="0.25">
      <c r="A429" s="4" t="s">
        <v>3688</v>
      </c>
      <c r="B429" s="5">
        <v>393166666.69999999</v>
      </c>
      <c r="C429" s="6">
        <v>412330000</v>
      </c>
      <c r="D429" s="7">
        <v>485576666.69999999</v>
      </c>
      <c r="E429" s="8">
        <v>690276666.70000005</v>
      </c>
      <c r="F429" s="6">
        <v>491843333.30000001</v>
      </c>
      <c r="G429" s="9">
        <v>657106666.70000005</v>
      </c>
      <c r="H429" s="10" t="s">
        <v>3689</v>
      </c>
      <c r="I429" s="10"/>
      <c r="J429" s="5">
        <f t="shared" si="25"/>
        <v>448953333.35001004</v>
      </c>
      <c r="K429" s="19">
        <f t="shared" si="26"/>
        <v>8.1574922446222164E-2</v>
      </c>
      <c r="L429" s="20">
        <f t="shared" si="27"/>
        <v>1.1418906315691744</v>
      </c>
      <c r="M429" s="21">
        <f t="shared" si="24"/>
        <v>0.56957838163588614</v>
      </c>
      <c r="N429" t="s">
        <v>4597</v>
      </c>
    </row>
    <row r="430" spans="1:14" ht="15" customHeight="1" x14ac:dyDescent="0.25">
      <c r="A430" s="4" t="s">
        <v>782</v>
      </c>
      <c r="B430" s="5">
        <v>1125466667</v>
      </c>
      <c r="C430" s="6">
        <v>1105200000</v>
      </c>
      <c r="D430" s="7">
        <v>828736666.70000005</v>
      </c>
      <c r="E430" s="8">
        <v>1300933333</v>
      </c>
      <c r="F430" s="6">
        <v>1451033333</v>
      </c>
      <c r="G430" s="9">
        <v>1115740000</v>
      </c>
      <c r="H430" s="10" t="s">
        <v>783</v>
      </c>
      <c r="I430" s="10"/>
      <c r="J430" s="5">
        <f t="shared" si="25"/>
        <v>966968333.35001004</v>
      </c>
      <c r="K430" s="19">
        <f t="shared" si="26"/>
        <v>0.14295366444018262</v>
      </c>
      <c r="L430" s="20">
        <f t="shared" si="27"/>
        <v>0.85917101030412835</v>
      </c>
      <c r="M430" s="21">
        <f t="shared" si="24"/>
        <v>0.86512247664884767</v>
      </c>
      <c r="N430" t="s">
        <v>4598</v>
      </c>
    </row>
    <row r="431" spans="1:14" ht="15" customHeight="1" x14ac:dyDescent="0.25">
      <c r="A431" s="4" t="s">
        <v>3686</v>
      </c>
      <c r="B431" s="5">
        <v>7733333.3329999996</v>
      </c>
      <c r="C431" s="6">
        <v>0</v>
      </c>
      <c r="D431" s="7">
        <v>0</v>
      </c>
      <c r="E431" s="8">
        <v>0</v>
      </c>
      <c r="F431" s="6">
        <v>0</v>
      </c>
      <c r="G431" s="9">
        <v>0</v>
      </c>
      <c r="H431" s="10" t="s">
        <v>3687</v>
      </c>
      <c r="I431" s="10"/>
      <c r="J431" s="5">
        <f t="shared" si="25"/>
        <v>1.0000000000000001E-5</v>
      </c>
      <c r="K431" s="19">
        <f t="shared" si="26"/>
        <v>0</v>
      </c>
      <c r="L431" s="20">
        <f t="shared" si="27"/>
        <v>1.2931034483315995E-12</v>
      </c>
      <c r="M431" s="21" t="e">
        <f t="shared" si="24"/>
        <v>#DIV/0!</v>
      </c>
      <c r="N431" t="s">
        <v>4573</v>
      </c>
    </row>
    <row r="432" spans="1:14" ht="15" customHeight="1" x14ac:dyDescent="0.25">
      <c r="A432" s="4" t="s">
        <v>3684</v>
      </c>
      <c r="B432" s="5">
        <v>117532666.7</v>
      </c>
      <c r="C432" s="6">
        <v>67465333.329999998</v>
      </c>
      <c r="D432" s="7">
        <v>88076666.670000002</v>
      </c>
      <c r="E432" s="8">
        <v>81526666.670000002</v>
      </c>
      <c r="F432" s="6">
        <v>43656333.329999998</v>
      </c>
      <c r="G432" s="9">
        <v>88698000</v>
      </c>
      <c r="H432" s="10" t="s">
        <v>3685</v>
      </c>
      <c r="I432" s="10"/>
      <c r="J432" s="5">
        <f t="shared" si="25"/>
        <v>77771000.000009999</v>
      </c>
      <c r="K432" s="19">
        <f t="shared" si="26"/>
        <v>0.13251297617362098</v>
      </c>
      <c r="L432" s="20">
        <f t="shared" si="27"/>
        <v>0.66169688975507601</v>
      </c>
      <c r="M432" s="21">
        <f t="shared" si="24"/>
        <v>1.4416469052481131</v>
      </c>
      <c r="N432" t="s">
        <v>4396</v>
      </c>
    </row>
    <row r="433" spans="1:14" ht="15" customHeight="1" x14ac:dyDescent="0.25">
      <c r="A433" s="4" t="s">
        <v>3682</v>
      </c>
      <c r="B433" s="5">
        <v>688793333.29999995</v>
      </c>
      <c r="C433" s="6">
        <v>866480000</v>
      </c>
      <c r="D433" s="7">
        <v>733500000</v>
      </c>
      <c r="E433" s="8">
        <v>1981866667</v>
      </c>
      <c r="F433" s="6">
        <v>2328900000</v>
      </c>
      <c r="G433" s="9">
        <v>1841266667</v>
      </c>
      <c r="H433" s="10" t="s">
        <v>3683</v>
      </c>
      <c r="I433" s="10"/>
      <c r="J433" s="5">
        <f t="shared" si="25"/>
        <v>799990000.00001001</v>
      </c>
      <c r="K433" s="19">
        <f t="shared" si="26"/>
        <v>8.3113538919235452E-2</v>
      </c>
      <c r="L433" s="20">
        <f t="shared" si="27"/>
        <v>1.1614369090468228</v>
      </c>
      <c r="M433" s="21">
        <f t="shared" si="24"/>
        <v>0.34754776634022672</v>
      </c>
      <c r="N433" t="s">
        <v>4599</v>
      </c>
    </row>
    <row r="434" spans="1:14" ht="15" customHeight="1" x14ac:dyDescent="0.25">
      <c r="A434" s="4" t="s">
        <v>3680</v>
      </c>
      <c r="B434" s="5">
        <v>0</v>
      </c>
      <c r="C434" s="6">
        <v>0</v>
      </c>
      <c r="D434" s="7">
        <v>0</v>
      </c>
      <c r="E434" s="8">
        <v>8466666.6669999994</v>
      </c>
      <c r="F434" s="6">
        <v>0</v>
      </c>
      <c r="G434" s="9">
        <v>0</v>
      </c>
      <c r="H434" s="10" t="s">
        <v>3681</v>
      </c>
      <c r="I434" s="10"/>
      <c r="J434" s="5">
        <f t="shared" si="25"/>
        <v>1.0000000000000001E-5</v>
      </c>
      <c r="K434" s="19">
        <f t="shared" si="26"/>
        <v>0</v>
      </c>
      <c r="L434" s="20" t="e">
        <f t="shared" si="27"/>
        <v>#DIV/0!</v>
      </c>
      <c r="M434" s="21">
        <f t="shared" si="24"/>
        <v>0</v>
      </c>
      <c r="N434" t="s">
        <v>4600</v>
      </c>
    </row>
    <row r="435" spans="1:14" ht="15" customHeight="1" x14ac:dyDescent="0.25">
      <c r="A435" s="4" t="s">
        <v>780</v>
      </c>
      <c r="B435" s="5">
        <v>218876666.69999999</v>
      </c>
      <c r="C435" s="6">
        <v>227323333.30000001</v>
      </c>
      <c r="D435" s="7">
        <v>202240000</v>
      </c>
      <c r="E435" s="8">
        <v>375430000</v>
      </c>
      <c r="F435" s="6">
        <v>404763333.30000001</v>
      </c>
      <c r="G435" s="9">
        <v>355970000</v>
      </c>
      <c r="H435" s="10" t="s">
        <v>781</v>
      </c>
      <c r="I435" s="10"/>
      <c r="J435" s="5">
        <f t="shared" si="25"/>
        <v>214781666.65001002</v>
      </c>
      <c r="K435" s="19">
        <f t="shared" si="26"/>
        <v>5.8392631203653157E-2</v>
      </c>
      <c r="L435" s="20">
        <f t="shared" si="27"/>
        <v>0.98129083327277311</v>
      </c>
      <c r="M435" s="21">
        <f t="shared" si="24"/>
        <v>0.58300260155022243</v>
      </c>
      <c r="N435" t="s">
        <v>4601</v>
      </c>
    </row>
    <row r="436" spans="1:14" x14ac:dyDescent="0.25">
      <c r="A436" s="4" t="s">
        <v>3678</v>
      </c>
      <c r="B436" s="5">
        <v>42335666.670000002</v>
      </c>
      <c r="C436" s="6">
        <v>396286666.69999999</v>
      </c>
      <c r="D436" s="7">
        <v>46891000</v>
      </c>
      <c r="E436" s="8">
        <v>37438000</v>
      </c>
      <c r="F436" s="6">
        <v>42691333.329999998</v>
      </c>
      <c r="G436" s="9">
        <v>37444333.329999998</v>
      </c>
      <c r="H436" s="10" t="s">
        <v>3679</v>
      </c>
      <c r="I436" s="10"/>
      <c r="J436" s="5">
        <f t="shared" si="25"/>
        <v>221588833.35001001</v>
      </c>
      <c r="K436" s="19">
        <f t="shared" si="26"/>
        <v>0.78838735106320335</v>
      </c>
      <c r="L436" s="20">
        <f t="shared" si="27"/>
        <v>5.234093396408773</v>
      </c>
      <c r="M436" s="21">
        <f t="shared" si="24"/>
        <v>1.130820734814894</v>
      </c>
      <c r="N436" t="s">
        <v>4602</v>
      </c>
    </row>
    <row r="437" spans="1:14" ht="15" customHeight="1" x14ac:dyDescent="0.25">
      <c r="A437" s="4" t="s">
        <v>3676</v>
      </c>
      <c r="B437" s="5">
        <v>52959000</v>
      </c>
      <c r="C437" s="6">
        <v>266656666.69999999</v>
      </c>
      <c r="D437" s="7">
        <v>59959000</v>
      </c>
      <c r="E437" s="8">
        <v>57151000</v>
      </c>
      <c r="F437" s="6">
        <v>56753000</v>
      </c>
      <c r="G437" s="9">
        <v>46838000</v>
      </c>
      <c r="H437" s="10" t="s">
        <v>3677</v>
      </c>
      <c r="I437" s="10"/>
      <c r="J437" s="5">
        <f t="shared" si="25"/>
        <v>163307833.35001001</v>
      </c>
      <c r="K437" s="19">
        <f t="shared" si="26"/>
        <v>0.63284676080722535</v>
      </c>
      <c r="L437" s="20">
        <f t="shared" si="27"/>
        <v>3.0836653514985177</v>
      </c>
      <c r="M437" s="21">
        <f t="shared" si="24"/>
        <v>0.92665045231054577</v>
      </c>
      <c r="N437" t="s">
        <v>4602</v>
      </c>
    </row>
    <row r="438" spans="1:14" ht="15" customHeight="1" x14ac:dyDescent="0.25">
      <c r="A438" s="4" t="s">
        <v>3674</v>
      </c>
      <c r="B438" s="5">
        <v>54817666.670000002</v>
      </c>
      <c r="C438" s="6">
        <v>386786666.69999999</v>
      </c>
      <c r="D438" s="7">
        <v>73807333.329999998</v>
      </c>
      <c r="E438" s="8">
        <v>41237000</v>
      </c>
      <c r="F438" s="6">
        <v>86988666.670000002</v>
      </c>
      <c r="G438" s="9">
        <v>60933666.670000002</v>
      </c>
      <c r="H438" s="10" t="s">
        <v>3675</v>
      </c>
      <c r="I438" s="10"/>
      <c r="J438" s="5">
        <f t="shared" si="25"/>
        <v>230297000.01501</v>
      </c>
      <c r="K438" s="19">
        <f t="shared" si="26"/>
        <v>0.67951239779415507</v>
      </c>
      <c r="L438" s="20">
        <f t="shared" si="27"/>
        <v>4.2011456160910319</v>
      </c>
      <c r="M438" s="21">
        <f t="shared" si="24"/>
        <v>1.3293320724106992</v>
      </c>
      <c r="N438" t="s">
        <v>4603</v>
      </c>
    </row>
    <row r="439" spans="1:14" x14ac:dyDescent="0.25">
      <c r="A439" s="4" t="s">
        <v>3672</v>
      </c>
      <c r="B439" s="5">
        <v>169443333.30000001</v>
      </c>
      <c r="C439" s="6">
        <v>1674666667</v>
      </c>
      <c r="D439" s="7">
        <v>388550000</v>
      </c>
      <c r="E439" s="8">
        <v>80549000</v>
      </c>
      <c r="F439" s="6">
        <v>232883333.30000001</v>
      </c>
      <c r="G439" s="9">
        <v>81897666.670000002</v>
      </c>
      <c r="H439" s="10" t="s">
        <v>3673</v>
      </c>
      <c r="I439" s="10"/>
      <c r="J439" s="5">
        <f t="shared" si="25"/>
        <v>1031608333.50001</v>
      </c>
      <c r="K439" s="19">
        <f t="shared" si="26"/>
        <v>0.6233551170706918</v>
      </c>
      <c r="L439" s="20">
        <f t="shared" si="27"/>
        <v>6.0882202528059564</v>
      </c>
      <c r="M439" s="21">
        <f t="shared" si="24"/>
        <v>2.1036056723236789</v>
      </c>
      <c r="N439" t="s">
        <v>4604</v>
      </c>
    </row>
    <row r="440" spans="1:14" x14ac:dyDescent="0.25">
      <c r="A440" s="4" t="s">
        <v>3670</v>
      </c>
      <c r="B440" s="5">
        <v>38015333.329999998</v>
      </c>
      <c r="C440" s="6">
        <v>1066800000</v>
      </c>
      <c r="D440" s="7">
        <v>171965000</v>
      </c>
      <c r="E440" s="8">
        <v>23976000</v>
      </c>
      <c r="F440" s="6">
        <v>45513000</v>
      </c>
      <c r="G440" s="9">
        <v>32664333.329999998</v>
      </c>
      <c r="H440" s="10" t="s">
        <v>3671</v>
      </c>
      <c r="I440" s="10"/>
      <c r="J440" s="5">
        <f t="shared" si="25"/>
        <v>619382500.00001001</v>
      </c>
      <c r="K440" s="19">
        <f t="shared" si="26"/>
        <v>0.72236057686484967</v>
      </c>
      <c r="L440" s="20">
        <f t="shared" si="27"/>
        <v>16.292965120766706</v>
      </c>
      <c r="M440" s="21">
        <f t="shared" si="24"/>
        <v>1.5855577798631963</v>
      </c>
      <c r="N440" t="s">
        <v>4605</v>
      </c>
    </row>
    <row r="441" spans="1:14" ht="15" customHeight="1" x14ac:dyDescent="0.25">
      <c r="A441" s="4" t="s">
        <v>3668</v>
      </c>
      <c r="B441" s="5">
        <v>2246733333</v>
      </c>
      <c r="C441" s="6">
        <v>5436633333</v>
      </c>
      <c r="D441" s="7">
        <v>2372533333</v>
      </c>
      <c r="E441" s="8">
        <v>847803333.29999995</v>
      </c>
      <c r="F441" s="6">
        <v>1176033333</v>
      </c>
      <c r="G441" s="9">
        <v>900403333.29999995</v>
      </c>
      <c r="H441" s="10" t="s">
        <v>3669</v>
      </c>
      <c r="I441" s="10"/>
      <c r="J441" s="5">
        <f t="shared" si="25"/>
        <v>3904583333.00001</v>
      </c>
      <c r="K441" s="19">
        <f t="shared" si="26"/>
        <v>0.39237221217734375</v>
      </c>
      <c r="L441" s="20">
        <f t="shared" si="27"/>
        <v>1.7378935344259701</v>
      </c>
      <c r="M441" s="21">
        <f t="shared" si="24"/>
        <v>2.6500642834875254</v>
      </c>
      <c r="N441" t="s">
        <v>4605</v>
      </c>
    </row>
    <row r="442" spans="1:14" ht="15" customHeight="1" x14ac:dyDescent="0.25">
      <c r="A442" s="4" t="s">
        <v>3666</v>
      </c>
      <c r="B442" s="5">
        <v>196893333.30000001</v>
      </c>
      <c r="C442" s="6">
        <v>262073333.30000001</v>
      </c>
      <c r="D442" s="7">
        <v>468596666.69999999</v>
      </c>
      <c r="E442" s="8">
        <v>167166666.69999999</v>
      </c>
      <c r="F442" s="6">
        <v>148013333.30000001</v>
      </c>
      <c r="G442" s="9">
        <v>282423333.30000001</v>
      </c>
      <c r="H442" s="10" t="s">
        <v>3667</v>
      </c>
      <c r="I442" s="10"/>
      <c r="J442" s="5">
        <f t="shared" si="25"/>
        <v>365335000.00001001</v>
      </c>
      <c r="K442" s="19">
        <f t="shared" si="26"/>
        <v>0.28264925807819441</v>
      </c>
      <c r="L442" s="20">
        <f t="shared" si="27"/>
        <v>1.8554970545567475</v>
      </c>
      <c r="M442" s="21">
        <f t="shared" si="24"/>
        <v>1.1778265200044216</v>
      </c>
      <c r="N442" t="s">
        <v>4262</v>
      </c>
    </row>
    <row r="443" spans="1:14" ht="15" customHeight="1" x14ac:dyDescent="0.25">
      <c r="A443" s="4" t="s">
        <v>3664</v>
      </c>
      <c r="B443" s="5">
        <v>38767333.329999998</v>
      </c>
      <c r="C443" s="6">
        <v>0</v>
      </c>
      <c r="D443" s="7">
        <v>25890666.670000002</v>
      </c>
      <c r="E443" s="8">
        <v>11523666.67</v>
      </c>
      <c r="F443" s="6">
        <v>14034666.67</v>
      </c>
      <c r="G443" s="9">
        <v>0</v>
      </c>
      <c r="H443" s="10" t="s">
        <v>3665</v>
      </c>
      <c r="I443" s="10"/>
      <c r="J443" s="5">
        <f t="shared" si="25"/>
        <v>12945333.335010001</v>
      </c>
      <c r="K443" s="19">
        <f t="shared" si="26"/>
        <v>0.99999999999922751</v>
      </c>
      <c r="L443" s="20">
        <f t="shared" si="27"/>
        <v>0.3339237503084147</v>
      </c>
      <c r="M443" s="21">
        <f t="shared" si="24"/>
        <v>3.364149141082367</v>
      </c>
      <c r="N443" t="s">
        <v>4330</v>
      </c>
    </row>
    <row r="444" spans="1:14" ht="15" customHeight="1" x14ac:dyDescent="0.25">
      <c r="A444" s="4" t="s">
        <v>3662</v>
      </c>
      <c r="B444" s="5">
        <v>8847333.3330000006</v>
      </c>
      <c r="C444" s="6">
        <v>27808666.670000002</v>
      </c>
      <c r="D444" s="7">
        <v>21416000</v>
      </c>
      <c r="E444" s="8">
        <v>17864000</v>
      </c>
      <c r="F444" s="6">
        <v>44985666.670000002</v>
      </c>
      <c r="G444" s="9">
        <v>25415666.670000002</v>
      </c>
      <c r="H444" s="10" t="s">
        <v>3663</v>
      </c>
      <c r="I444" s="10"/>
      <c r="J444" s="5">
        <f t="shared" si="25"/>
        <v>24612333.33501</v>
      </c>
      <c r="K444" s="19">
        <f t="shared" si="26"/>
        <v>0.12986713983973849</v>
      </c>
      <c r="L444" s="20">
        <f t="shared" si="27"/>
        <v>2.7818928493637212</v>
      </c>
      <c r="M444" s="21">
        <f t="shared" si="24"/>
        <v>0.49526048662113753</v>
      </c>
      <c r="N444" t="s">
        <v>4262</v>
      </c>
    </row>
    <row r="445" spans="1:14" ht="15" customHeight="1" x14ac:dyDescent="0.25">
      <c r="A445" s="4" t="s">
        <v>3660</v>
      </c>
      <c r="B445" s="5">
        <v>1343366667</v>
      </c>
      <c r="C445" s="6">
        <v>2264166667</v>
      </c>
      <c r="D445" s="7">
        <v>1077813333</v>
      </c>
      <c r="E445" s="8">
        <v>502400000</v>
      </c>
      <c r="F445" s="6">
        <v>650796666.70000005</v>
      </c>
      <c r="G445" s="9">
        <v>503093333.30000001</v>
      </c>
      <c r="H445" s="10" t="s">
        <v>3661</v>
      </c>
      <c r="I445" s="10"/>
      <c r="J445" s="5">
        <f t="shared" si="25"/>
        <v>1670990000.00001</v>
      </c>
      <c r="K445" s="19">
        <f t="shared" si="26"/>
        <v>0.35498516867246149</v>
      </c>
      <c r="L445" s="20">
        <f t="shared" si="27"/>
        <v>1.2438822854907192</v>
      </c>
      <c r="M445" s="21">
        <f t="shared" si="24"/>
        <v>2.6738986206210189</v>
      </c>
      <c r="N445" t="s">
        <v>4606</v>
      </c>
    </row>
    <row r="446" spans="1:14" ht="15" customHeight="1" x14ac:dyDescent="0.25">
      <c r="A446" s="4" t="s">
        <v>3658</v>
      </c>
      <c r="B446" s="5">
        <v>3821500000</v>
      </c>
      <c r="C446" s="6">
        <v>4120200000</v>
      </c>
      <c r="D446" s="7">
        <v>4206833333</v>
      </c>
      <c r="E446" s="8">
        <v>9276200000</v>
      </c>
      <c r="F446" s="6">
        <v>6961666667</v>
      </c>
      <c r="G446" s="9">
        <v>7579166667</v>
      </c>
      <c r="H446" s="10" t="s">
        <v>3659</v>
      </c>
      <c r="I446" s="10"/>
      <c r="J446" s="5">
        <f t="shared" si="25"/>
        <v>4163516666.50001</v>
      </c>
      <c r="K446" s="19">
        <f t="shared" si="26"/>
        <v>1.0403865282569752E-2</v>
      </c>
      <c r="L446" s="20">
        <f t="shared" si="27"/>
        <v>1.0894980155698051</v>
      </c>
      <c r="M446" s="21">
        <f t="shared" si="24"/>
        <v>0.41196826286625987</v>
      </c>
      <c r="N446" t="s">
        <v>4607</v>
      </c>
    </row>
    <row r="447" spans="1:14" ht="15" customHeight="1" x14ac:dyDescent="0.25">
      <c r="A447" s="4" t="s">
        <v>3656</v>
      </c>
      <c r="B447" s="5">
        <v>72968000</v>
      </c>
      <c r="C447" s="6">
        <v>156232333.30000001</v>
      </c>
      <c r="D447" s="7">
        <v>56340333.329999998</v>
      </c>
      <c r="E447" s="8">
        <v>36738000</v>
      </c>
      <c r="F447" s="6">
        <v>141951666.69999999</v>
      </c>
      <c r="G447" s="9">
        <v>7469333.3329999996</v>
      </c>
      <c r="H447" s="10" t="s">
        <v>3657</v>
      </c>
      <c r="I447" s="10"/>
      <c r="J447" s="5">
        <f t="shared" si="25"/>
        <v>106286333.31501</v>
      </c>
      <c r="K447" s="19">
        <f t="shared" si="26"/>
        <v>0.46991930596543141</v>
      </c>
      <c r="L447" s="20">
        <f t="shared" si="27"/>
        <v>1.4566156851634964</v>
      </c>
      <c r="M447" s="21">
        <f t="shared" si="24"/>
        <v>1.9861723555991071</v>
      </c>
      <c r="N447" t="s">
        <v>4608</v>
      </c>
    </row>
    <row r="448" spans="1:14" ht="15" customHeight="1" x14ac:dyDescent="0.25">
      <c r="A448" s="4" t="s">
        <v>3654</v>
      </c>
      <c r="B448" s="5">
        <v>8489333.3330000006</v>
      </c>
      <c r="C448" s="6">
        <v>49263333.329999998</v>
      </c>
      <c r="D448" s="7">
        <v>17904666.670000002</v>
      </c>
      <c r="E448" s="8">
        <v>26480666.670000002</v>
      </c>
      <c r="F448" s="6">
        <v>17117000</v>
      </c>
      <c r="G448" s="9">
        <v>18196666.670000002</v>
      </c>
      <c r="H448" s="10" t="s">
        <v>3655</v>
      </c>
      <c r="I448" s="10"/>
      <c r="J448" s="5">
        <f t="shared" si="25"/>
        <v>33584000.000009999</v>
      </c>
      <c r="K448" s="19">
        <f t="shared" si="26"/>
        <v>0.46686914393745027</v>
      </c>
      <c r="L448" s="20">
        <f t="shared" si="27"/>
        <v>3.9560232450128008</v>
      </c>
      <c r="M448" s="21">
        <f t="shared" si="24"/>
        <v>0.32058608791060322</v>
      </c>
      <c r="N448" t="s">
        <v>4609</v>
      </c>
    </row>
    <row r="449" spans="1:14" ht="15" customHeight="1" x14ac:dyDescent="0.25">
      <c r="A449" s="4" t="s">
        <v>3652</v>
      </c>
      <c r="B449" s="5">
        <v>139566666.69999999</v>
      </c>
      <c r="C449" s="6">
        <v>46948666.670000002</v>
      </c>
      <c r="D449" s="7">
        <v>55007666.670000002</v>
      </c>
      <c r="E449" s="8">
        <v>0</v>
      </c>
      <c r="F449" s="6">
        <v>0</v>
      </c>
      <c r="G449" s="9">
        <v>0</v>
      </c>
      <c r="H449" s="10" t="s">
        <v>3653</v>
      </c>
      <c r="I449" s="10"/>
      <c r="J449" s="5">
        <f t="shared" si="25"/>
        <v>50978166.67001</v>
      </c>
      <c r="K449" s="19">
        <f t="shared" si="26"/>
        <v>7.9043642861533481E-2</v>
      </c>
      <c r="L449" s="20">
        <f t="shared" si="27"/>
        <v>0.36526032952831139</v>
      </c>
      <c r="M449" s="21" t="e">
        <f t="shared" si="24"/>
        <v>#DIV/0!</v>
      </c>
      <c r="N449" t="s">
        <v>4610</v>
      </c>
    </row>
    <row r="450" spans="1:14" ht="15" customHeight="1" x14ac:dyDescent="0.25">
      <c r="A450" s="4" t="s">
        <v>3650</v>
      </c>
      <c r="B450" s="5">
        <v>202326666.69999999</v>
      </c>
      <c r="C450" s="6">
        <v>211893333.30000001</v>
      </c>
      <c r="D450" s="7">
        <v>211650000</v>
      </c>
      <c r="E450" s="8">
        <v>524230000</v>
      </c>
      <c r="F450" s="6">
        <v>316870000</v>
      </c>
      <c r="G450" s="9">
        <v>543456666.70000005</v>
      </c>
      <c r="H450" s="10" t="s">
        <v>3651</v>
      </c>
      <c r="I450" s="10"/>
      <c r="J450" s="5">
        <f t="shared" si="25"/>
        <v>211771666.65001002</v>
      </c>
      <c r="K450" s="19">
        <f t="shared" si="26"/>
        <v>5.7451807375668218E-4</v>
      </c>
      <c r="L450" s="20">
        <f t="shared" si="27"/>
        <v>1.0466819332521038</v>
      </c>
      <c r="M450" s="21">
        <f t="shared" ref="M450:M513" si="28">B450/E450</f>
        <v>0.38595018732235847</v>
      </c>
      <c r="N450" t="s">
        <v>4262</v>
      </c>
    </row>
    <row r="451" spans="1:14" ht="15" customHeight="1" x14ac:dyDescent="0.25">
      <c r="A451" s="4" t="s">
        <v>3648</v>
      </c>
      <c r="B451" s="5">
        <v>4052066667</v>
      </c>
      <c r="C451" s="6">
        <v>9947966667</v>
      </c>
      <c r="D451" s="7">
        <v>5940200000</v>
      </c>
      <c r="E451" s="8">
        <v>12897000000</v>
      </c>
      <c r="F451" s="6">
        <v>14953000000</v>
      </c>
      <c r="G451" s="9">
        <v>12108666667</v>
      </c>
      <c r="H451" s="10" t="s">
        <v>3649</v>
      </c>
      <c r="I451" s="10"/>
      <c r="J451" s="5">
        <f t="shared" ref="J451:J514" si="29">AVERAGE(C451:D451)+0.00001</f>
        <v>7944083333.5000095</v>
      </c>
      <c r="K451" s="19">
        <f t="shared" ref="K451:K514" si="30">(ABS(C451-D451)/2)/J451</f>
        <v>0.25224852879496767</v>
      </c>
      <c r="L451" s="20">
        <f t="shared" ref="L451:L514" si="31">J451/B451</f>
        <v>1.9605016369045858</v>
      </c>
      <c r="M451" s="21">
        <f t="shared" si="28"/>
        <v>0.31418676180507094</v>
      </c>
      <c r="N451" t="s">
        <v>4262</v>
      </c>
    </row>
    <row r="452" spans="1:14" ht="15" customHeight="1" x14ac:dyDescent="0.25">
      <c r="A452" s="4" t="s">
        <v>3646</v>
      </c>
      <c r="B452" s="5">
        <v>184443333.30000001</v>
      </c>
      <c r="C452" s="6">
        <v>76588333.329999998</v>
      </c>
      <c r="D452" s="7">
        <v>50515666.670000002</v>
      </c>
      <c r="E452" s="8">
        <v>65856000</v>
      </c>
      <c r="F452" s="6">
        <v>17776000</v>
      </c>
      <c r="G452" s="9">
        <v>47793000</v>
      </c>
      <c r="H452" s="10" t="s">
        <v>3647</v>
      </c>
      <c r="I452" s="10"/>
      <c r="J452" s="5">
        <f t="shared" si="29"/>
        <v>63552000.000009999</v>
      </c>
      <c r="K452" s="19">
        <f t="shared" si="30"/>
        <v>0.20512860854100495</v>
      </c>
      <c r="L452" s="20">
        <f t="shared" si="31"/>
        <v>0.34456111187625121</v>
      </c>
      <c r="M452" s="21">
        <f t="shared" si="28"/>
        <v>2.8007065916545191</v>
      </c>
      <c r="N452" t="s">
        <v>4311</v>
      </c>
    </row>
    <row r="453" spans="1:14" ht="15" customHeight="1" x14ac:dyDescent="0.25">
      <c r="A453" s="4" t="s">
        <v>778</v>
      </c>
      <c r="B453" s="5">
        <v>4313800000</v>
      </c>
      <c r="C453" s="6">
        <v>3228400000</v>
      </c>
      <c r="D453" s="7">
        <v>3103266667</v>
      </c>
      <c r="E453" s="8">
        <v>2873333333</v>
      </c>
      <c r="F453" s="6">
        <v>2269200000</v>
      </c>
      <c r="G453" s="9">
        <v>3009433333</v>
      </c>
      <c r="H453" s="10" t="s">
        <v>779</v>
      </c>
      <c r="I453" s="10"/>
      <c r="J453" s="5">
        <f t="shared" si="29"/>
        <v>3165833333.50001</v>
      </c>
      <c r="K453" s="19">
        <f t="shared" si="30"/>
        <v>1.9763095497774979E-2</v>
      </c>
      <c r="L453" s="20">
        <f t="shared" si="31"/>
        <v>0.73388505111502855</v>
      </c>
      <c r="M453" s="21">
        <f t="shared" si="28"/>
        <v>1.5013225059746313</v>
      </c>
      <c r="N453" t="s">
        <v>4611</v>
      </c>
    </row>
    <row r="454" spans="1:14" ht="15" customHeight="1" x14ac:dyDescent="0.25">
      <c r="A454" s="4" t="s">
        <v>3644</v>
      </c>
      <c r="B454" s="5">
        <v>203036666.69999999</v>
      </c>
      <c r="C454" s="6">
        <v>213403333.30000001</v>
      </c>
      <c r="D454" s="7">
        <v>211100000</v>
      </c>
      <c r="E454" s="8">
        <v>267746666.69999999</v>
      </c>
      <c r="F454" s="6">
        <v>167353333.30000001</v>
      </c>
      <c r="G454" s="9">
        <v>202003333.30000001</v>
      </c>
      <c r="H454" s="10" t="s">
        <v>3645</v>
      </c>
      <c r="I454" s="10"/>
      <c r="J454" s="5">
        <f t="shared" si="29"/>
        <v>212251666.65001002</v>
      </c>
      <c r="K454" s="19">
        <f t="shared" si="30"/>
        <v>5.4259486777035945E-3</v>
      </c>
      <c r="L454" s="20">
        <f t="shared" si="31"/>
        <v>1.0453858906363243</v>
      </c>
      <c r="M454" s="21">
        <f t="shared" si="28"/>
        <v>0.75831631893850948</v>
      </c>
      <c r="N454" t="s">
        <v>4262</v>
      </c>
    </row>
    <row r="455" spans="1:14" ht="15" customHeight="1" x14ac:dyDescent="0.25">
      <c r="A455" s="4" t="s">
        <v>3642</v>
      </c>
      <c r="B455" s="5">
        <v>143943333.30000001</v>
      </c>
      <c r="C455" s="6">
        <v>310490000</v>
      </c>
      <c r="D455" s="7">
        <v>284196666.69999999</v>
      </c>
      <c r="E455" s="8">
        <v>532310000</v>
      </c>
      <c r="F455" s="6">
        <v>414783333.30000001</v>
      </c>
      <c r="G455" s="9">
        <v>427460000</v>
      </c>
      <c r="H455" s="10" t="s">
        <v>3643</v>
      </c>
      <c r="I455" s="10"/>
      <c r="J455" s="5">
        <f t="shared" si="29"/>
        <v>297343333.35001004</v>
      </c>
      <c r="K455" s="19">
        <f t="shared" si="30"/>
        <v>4.4213759568386711E-2</v>
      </c>
      <c r="L455" s="20">
        <f t="shared" si="31"/>
        <v>2.0656971499353909</v>
      </c>
      <c r="M455" s="21">
        <f t="shared" si="28"/>
        <v>0.27041260412165846</v>
      </c>
      <c r="N455" t="s">
        <v>4612</v>
      </c>
    </row>
    <row r="456" spans="1:14" ht="15" customHeight="1" x14ac:dyDescent="0.25">
      <c r="A456" s="4" t="s">
        <v>3640</v>
      </c>
      <c r="B456" s="5">
        <v>83746666.670000002</v>
      </c>
      <c r="C456" s="6">
        <v>90096000</v>
      </c>
      <c r="D456" s="7">
        <v>57658666.670000002</v>
      </c>
      <c r="E456" s="8">
        <v>24160666.670000002</v>
      </c>
      <c r="F456" s="6">
        <v>19699666.670000002</v>
      </c>
      <c r="G456" s="9">
        <v>13915666.67</v>
      </c>
      <c r="H456" s="10" t="s">
        <v>3641</v>
      </c>
      <c r="I456" s="10"/>
      <c r="J456" s="5">
        <f t="shared" si="29"/>
        <v>73877333.335010007</v>
      </c>
      <c r="K456" s="19">
        <f t="shared" si="30"/>
        <v>0.21953508515871234</v>
      </c>
      <c r="L456" s="20">
        <f t="shared" si="31"/>
        <v>0.88215252346843054</v>
      </c>
      <c r="M456" s="21">
        <f t="shared" si="28"/>
        <v>3.466239893702403</v>
      </c>
      <c r="N456" t="s">
        <v>4262</v>
      </c>
    </row>
    <row r="457" spans="1:14" ht="15" customHeight="1" x14ac:dyDescent="0.25">
      <c r="A457" s="4" t="s">
        <v>776</v>
      </c>
      <c r="B457" s="5">
        <v>899116666.70000005</v>
      </c>
      <c r="C457" s="6">
        <v>799660000</v>
      </c>
      <c r="D457" s="7">
        <v>846710000</v>
      </c>
      <c r="E457" s="8">
        <v>1070406667</v>
      </c>
      <c r="F457" s="6">
        <v>1091300000</v>
      </c>
      <c r="G457" s="9">
        <v>1121966667</v>
      </c>
      <c r="H457" s="10" t="s">
        <v>777</v>
      </c>
      <c r="I457" s="10"/>
      <c r="J457" s="5">
        <f t="shared" si="29"/>
        <v>823185000.00001001</v>
      </c>
      <c r="K457" s="19">
        <f t="shared" si="30"/>
        <v>2.8578023166116625E-2</v>
      </c>
      <c r="L457" s="20">
        <f t="shared" si="31"/>
        <v>0.91554859395646659</v>
      </c>
      <c r="M457" s="21">
        <f t="shared" si="28"/>
        <v>0.83997670644179578</v>
      </c>
      <c r="N457" t="s">
        <v>4613</v>
      </c>
    </row>
    <row r="458" spans="1:14" ht="15" customHeight="1" x14ac:dyDescent="0.25">
      <c r="A458" s="4" t="s">
        <v>774</v>
      </c>
      <c r="B458" s="5">
        <v>1139673333</v>
      </c>
      <c r="C458" s="6">
        <v>1036033333</v>
      </c>
      <c r="D458" s="7">
        <v>1126976667</v>
      </c>
      <c r="E458" s="8">
        <v>1793266667</v>
      </c>
      <c r="F458" s="6">
        <v>1350366667</v>
      </c>
      <c r="G458" s="9">
        <v>1417700000</v>
      </c>
      <c r="H458" s="10" t="s">
        <v>775</v>
      </c>
      <c r="I458" s="10"/>
      <c r="J458" s="5">
        <f t="shared" si="29"/>
        <v>1081505000.00001</v>
      </c>
      <c r="K458" s="19">
        <f t="shared" si="30"/>
        <v>4.2044805155777902E-2</v>
      </c>
      <c r="L458" s="20">
        <f t="shared" si="31"/>
        <v>0.94896052112856621</v>
      </c>
      <c r="M458" s="21">
        <f t="shared" si="28"/>
        <v>0.63552920152505121</v>
      </c>
      <c r="N458" t="s">
        <v>4614</v>
      </c>
    </row>
    <row r="459" spans="1:14" ht="15" customHeight="1" x14ac:dyDescent="0.25">
      <c r="A459" s="4" t="s">
        <v>772</v>
      </c>
      <c r="B459" s="5">
        <v>162276666.69999999</v>
      </c>
      <c r="C459" s="6">
        <v>161133333.30000001</v>
      </c>
      <c r="D459" s="7">
        <v>167510000</v>
      </c>
      <c r="E459" s="8">
        <v>338156666.69999999</v>
      </c>
      <c r="F459" s="6">
        <v>298486666.69999999</v>
      </c>
      <c r="G459" s="9">
        <v>289130000</v>
      </c>
      <c r="H459" s="10" t="s">
        <v>773</v>
      </c>
      <c r="I459" s="10"/>
      <c r="J459" s="5">
        <f t="shared" si="29"/>
        <v>164321666.65001002</v>
      </c>
      <c r="K459" s="19">
        <f t="shared" si="30"/>
        <v>1.9403000316390716E-2</v>
      </c>
      <c r="L459" s="20">
        <f t="shared" si="31"/>
        <v>1.012601934656389</v>
      </c>
      <c r="M459" s="21">
        <f t="shared" si="28"/>
        <v>0.47988604892407993</v>
      </c>
      <c r="N459" t="s">
        <v>4615</v>
      </c>
    </row>
    <row r="460" spans="1:14" ht="15" customHeight="1" x14ac:dyDescent="0.25">
      <c r="A460" s="4" t="s">
        <v>3638</v>
      </c>
      <c r="B460" s="5">
        <v>2380966667</v>
      </c>
      <c r="C460" s="6">
        <v>1938666667</v>
      </c>
      <c r="D460" s="7">
        <v>2786000000</v>
      </c>
      <c r="E460" s="8">
        <v>3938300000</v>
      </c>
      <c r="F460" s="6">
        <v>2660700000</v>
      </c>
      <c r="G460" s="9">
        <v>3552433333</v>
      </c>
      <c r="H460" s="10" t="s">
        <v>3639</v>
      </c>
      <c r="I460" s="10"/>
      <c r="J460" s="5">
        <f t="shared" si="29"/>
        <v>2362333333.50001</v>
      </c>
      <c r="K460" s="19">
        <f t="shared" si="30"/>
        <v>0.17934245793852455</v>
      </c>
      <c r="L460" s="20">
        <f t="shared" si="31"/>
        <v>0.99217404688681854</v>
      </c>
      <c r="M460" s="21">
        <f t="shared" si="28"/>
        <v>0.60456711449102407</v>
      </c>
      <c r="N460" t="s">
        <v>4616</v>
      </c>
    </row>
    <row r="461" spans="1:14" ht="15" customHeight="1" x14ac:dyDescent="0.25">
      <c r="A461" s="4" t="s">
        <v>3636</v>
      </c>
      <c r="B461" s="5">
        <v>92052666.670000002</v>
      </c>
      <c r="C461" s="6">
        <v>121303333.3</v>
      </c>
      <c r="D461" s="7">
        <v>94497333.329999998</v>
      </c>
      <c r="E461" s="8">
        <v>139000000</v>
      </c>
      <c r="F461" s="6">
        <v>106376333.3</v>
      </c>
      <c r="G461" s="9">
        <v>125836666.7</v>
      </c>
      <c r="H461" s="10" t="s">
        <v>3637</v>
      </c>
      <c r="I461" s="10"/>
      <c r="J461" s="5">
        <f t="shared" si="29"/>
        <v>107900333.31501</v>
      </c>
      <c r="K461" s="19">
        <f t="shared" si="30"/>
        <v>0.12421648361243301</v>
      </c>
      <c r="L461" s="20">
        <f t="shared" si="31"/>
        <v>1.1721586915219129</v>
      </c>
      <c r="M461" s="21">
        <f t="shared" si="28"/>
        <v>0.66224940050359715</v>
      </c>
      <c r="N461" t="s">
        <v>4617</v>
      </c>
    </row>
    <row r="462" spans="1:14" ht="15" customHeight="1" x14ac:dyDescent="0.25">
      <c r="A462" s="4" t="s">
        <v>770</v>
      </c>
      <c r="B462" s="5">
        <v>21171000</v>
      </c>
      <c r="C462" s="6">
        <v>0</v>
      </c>
      <c r="D462" s="7">
        <v>0</v>
      </c>
      <c r="E462" s="8">
        <v>0</v>
      </c>
      <c r="F462" s="6">
        <v>0</v>
      </c>
      <c r="G462" s="9">
        <v>0</v>
      </c>
      <c r="H462" s="10" t="s">
        <v>771</v>
      </c>
      <c r="I462" s="10"/>
      <c r="J462" s="5">
        <f t="shared" si="29"/>
        <v>1.0000000000000001E-5</v>
      </c>
      <c r="K462" s="19">
        <f t="shared" si="30"/>
        <v>0</v>
      </c>
      <c r="L462" s="20">
        <f t="shared" si="31"/>
        <v>4.7234424448538094E-13</v>
      </c>
      <c r="M462" s="21" t="e">
        <f t="shared" si="28"/>
        <v>#DIV/0!</v>
      </c>
      <c r="N462" t="s">
        <v>4618</v>
      </c>
    </row>
    <row r="463" spans="1:14" ht="15" customHeight="1" x14ac:dyDescent="0.25">
      <c r="A463" s="4" t="s">
        <v>3634</v>
      </c>
      <c r="B463" s="5">
        <v>154176666.69999999</v>
      </c>
      <c r="C463" s="6">
        <v>70788000</v>
      </c>
      <c r="D463" s="7">
        <v>72788333.329999998</v>
      </c>
      <c r="E463" s="8">
        <v>44927333.329999998</v>
      </c>
      <c r="F463" s="6">
        <v>57074000</v>
      </c>
      <c r="G463" s="9">
        <v>51708666.670000002</v>
      </c>
      <c r="H463" s="10" t="s">
        <v>3635</v>
      </c>
      <c r="I463" s="10"/>
      <c r="J463" s="5">
        <f t="shared" si="29"/>
        <v>71788166.66500999</v>
      </c>
      <c r="K463" s="19">
        <f t="shared" si="30"/>
        <v>1.393219400165413E-2</v>
      </c>
      <c r="L463" s="20">
        <f t="shared" si="31"/>
        <v>0.4656227703034781</v>
      </c>
      <c r="M463" s="21">
        <f t="shared" si="28"/>
        <v>3.4316896924983817</v>
      </c>
      <c r="N463" t="s">
        <v>4619</v>
      </c>
    </row>
    <row r="464" spans="1:14" ht="15" customHeight="1" x14ac:dyDescent="0.25">
      <c r="A464" s="4" t="s">
        <v>3632</v>
      </c>
      <c r="B464" s="5">
        <v>0</v>
      </c>
      <c r="C464" s="6">
        <v>0</v>
      </c>
      <c r="D464" s="7">
        <v>0</v>
      </c>
      <c r="E464" s="8">
        <v>0</v>
      </c>
      <c r="F464" s="6">
        <v>0</v>
      </c>
      <c r="G464" s="9">
        <v>79176666.670000002</v>
      </c>
      <c r="H464" s="10" t="s">
        <v>3633</v>
      </c>
      <c r="I464" s="10"/>
      <c r="J464" s="5">
        <f t="shared" si="29"/>
        <v>1.0000000000000001E-5</v>
      </c>
      <c r="K464" s="19">
        <f t="shared" si="30"/>
        <v>0</v>
      </c>
      <c r="L464" s="20" t="e">
        <f t="shared" si="31"/>
        <v>#DIV/0!</v>
      </c>
      <c r="M464" s="21" t="e">
        <f t="shared" si="28"/>
        <v>#DIV/0!</v>
      </c>
      <c r="N464" t="s">
        <v>4262</v>
      </c>
    </row>
    <row r="465" spans="1:14" ht="15" customHeight="1" x14ac:dyDescent="0.25">
      <c r="A465" s="4" t="s">
        <v>3630</v>
      </c>
      <c r="B465" s="5">
        <v>58948666.670000002</v>
      </c>
      <c r="C465" s="6">
        <v>89821000</v>
      </c>
      <c r="D465" s="7">
        <v>47790666.670000002</v>
      </c>
      <c r="E465" s="8">
        <v>65530333.329999998</v>
      </c>
      <c r="F465" s="6">
        <v>84321000</v>
      </c>
      <c r="G465" s="9">
        <v>83645000</v>
      </c>
      <c r="H465" s="10" t="s">
        <v>3631</v>
      </c>
      <c r="I465" s="10"/>
      <c r="J465" s="5">
        <f t="shared" si="29"/>
        <v>68805833.335010007</v>
      </c>
      <c r="K465" s="19">
        <f t="shared" si="30"/>
        <v>0.30542710765058045</v>
      </c>
      <c r="L465" s="20">
        <f t="shared" si="31"/>
        <v>1.1672161088933752</v>
      </c>
      <c r="M465" s="21">
        <f t="shared" si="28"/>
        <v>0.89956305232180334</v>
      </c>
      <c r="N465" t="s">
        <v>4396</v>
      </c>
    </row>
    <row r="466" spans="1:14" ht="15" customHeight="1" x14ac:dyDescent="0.25">
      <c r="A466" s="4" t="s">
        <v>3628</v>
      </c>
      <c r="B466" s="5">
        <v>269563333.30000001</v>
      </c>
      <c r="C466" s="6">
        <v>283660000</v>
      </c>
      <c r="D466" s="7">
        <v>264223333.30000001</v>
      </c>
      <c r="E466" s="8">
        <v>385386666.69999999</v>
      </c>
      <c r="F466" s="6">
        <v>283330000</v>
      </c>
      <c r="G466" s="9">
        <v>347453333.30000001</v>
      </c>
      <c r="H466" s="10" t="s">
        <v>3629</v>
      </c>
      <c r="I466" s="10"/>
      <c r="J466" s="5">
        <f t="shared" si="29"/>
        <v>273941666.65000999</v>
      </c>
      <c r="K466" s="19">
        <f t="shared" si="30"/>
        <v>3.5475922552578365E-2</v>
      </c>
      <c r="L466" s="20">
        <f t="shared" si="31"/>
        <v>1.0162423178865254</v>
      </c>
      <c r="M466" s="21">
        <f t="shared" si="28"/>
        <v>0.69946201203125336</v>
      </c>
      <c r="N466" t="s">
        <v>4620</v>
      </c>
    </row>
    <row r="467" spans="1:14" ht="15" customHeight="1" x14ac:dyDescent="0.25">
      <c r="A467" s="4" t="s">
        <v>768</v>
      </c>
      <c r="B467" s="5">
        <v>142813333.30000001</v>
      </c>
      <c r="C467" s="6">
        <v>116702333.3</v>
      </c>
      <c r="D467" s="7">
        <v>144096666.69999999</v>
      </c>
      <c r="E467" s="8">
        <v>263833333.30000001</v>
      </c>
      <c r="F467" s="6">
        <v>173113333.30000001</v>
      </c>
      <c r="G467" s="9">
        <v>209573333.30000001</v>
      </c>
      <c r="H467" s="10" t="s">
        <v>769</v>
      </c>
      <c r="I467" s="10"/>
      <c r="J467" s="5">
        <f t="shared" si="29"/>
        <v>130399500.00001</v>
      </c>
      <c r="K467" s="19">
        <f t="shared" si="30"/>
        <v>0.10504002469333813</v>
      </c>
      <c r="L467" s="20">
        <f t="shared" si="31"/>
        <v>0.91307651034295956</v>
      </c>
      <c r="M467" s="21">
        <f t="shared" si="28"/>
        <v>0.5413013265371196</v>
      </c>
      <c r="N467" t="s">
        <v>4621</v>
      </c>
    </row>
    <row r="468" spans="1:14" ht="15" customHeight="1" x14ac:dyDescent="0.25">
      <c r="A468" s="4" t="s">
        <v>3626</v>
      </c>
      <c r="B468" s="5">
        <v>552416666.70000005</v>
      </c>
      <c r="C468" s="6">
        <v>767890000</v>
      </c>
      <c r="D468" s="7">
        <v>710866666.70000005</v>
      </c>
      <c r="E468" s="8">
        <v>768946666.70000005</v>
      </c>
      <c r="F468" s="6">
        <v>621766666.70000005</v>
      </c>
      <c r="G468" s="9">
        <v>679830000</v>
      </c>
      <c r="H468" s="10" t="s">
        <v>3627</v>
      </c>
      <c r="I468" s="10"/>
      <c r="J468" s="5">
        <f t="shared" si="29"/>
        <v>739378333.35001004</v>
      </c>
      <c r="K468" s="19">
        <f t="shared" si="30"/>
        <v>3.8561674536523108E-2</v>
      </c>
      <c r="L468" s="20">
        <f t="shared" si="31"/>
        <v>1.3384432040526086</v>
      </c>
      <c r="M468" s="21">
        <f t="shared" si="28"/>
        <v>0.71840699833025234</v>
      </c>
      <c r="N468" t="s">
        <v>4622</v>
      </c>
    </row>
    <row r="469" spans="1:14" ht="15" customHeight="1" x14ac:dyDescent="0.25">
      <c r="A469" s="4" t="s">
        <v>766</v>
      </c>
      <c r="B469" s="5">
        <v>221693333.30000001</v>
      </c>
      <c r="C469" s="6">
        <v>186273333.30000001</v>
      </c>
      <c r="D469" s="7">
        <v>118770000</v>
      </c>
      <c r="E469" s="8">
        <v>139890000</v>
      </c>
      <c r="F469" s="6">
        <v>102780000</v>
      </c>
      <c r="G469" s="9">
        <v>95303000</v>
      </c>
      <c r="H469" s="10" t="s">
        <v>767</v>
      </c>
      <c r="I469" s="10"/>
      <c r="J469" s="5">
        <f t="shared" si="29"/>
        <v>152521666.65001002</v>
      </c>
      <c r="K469" s="19">
        <f t="shared" si="30"/>
        <v>0.22129096404020832</v>
      </c>
      <c r="L469" s="20">
        <f t="shared" si="31"/>
        <v>0.68798490410000079</v>
      </c>
      <c r="M469" s="21">
        <f t="shared" si="28"/>
        <v>1.5847689849167204</v>
      </c>
      <c r="N469" t="s">
        <v>4623</v>
      </c>
    </row>
    <row r="470" spans="1:14" ht="15" customHeight="1" x14ac:dyDescent="0.25">
      <c r="A470" s="4" t="s">
        <v>3624</v>
      </c>
      <c r="B470" s="5">
        <v>159560000</v>
      </c>
      <c r="C470" s="6">
        <v>52070000</v>
      </c>
      <c r="D470" s="7">
        <v>138420000</v>
      </c>
      <c r="E470" s="8">
        <v>49010000</v>
      </c>
      <c r="F470" s="6">
        <v>56720000</v>
      </c>
      <c r="G470" s="9">
        <v>101913333.3</v>
      </c>
      <c r="H470" s="10" t="s">
        <v>3625</v>
      </c>
      <c r="I470" s="10"/>
      <c r="J470" s="5">
        <f t="shared" si="29"/>
        <v>95245000.000009999</v>
      </c>
      <c r="K470" s="19">
        <f t="shared" si="30"/>
        <v>0.45330463541388488</v>
      </c>
      <c r="L470" s="20">
        <f t="shared" si="31"/>
        <v>0.59692278766614437</v>
      </c>
      <c r="M470" s="21">
        <f t="shared" si="28"/>
        <v>3.2556621097735157</v>
      </c>
      <c r="N470" t="s">
        <v>4624</v>
      </c>
    </row>
    <row r="471" spans="1:14" ht="15" customHeight="1" x14ac:dyDescent="0.25">
      <c r="A471" s="4" t="s">
        <v>28</v>
      </c>
      <c r="B471" s="5">
        <v>4920233333</v>
      </c>
      <c r="C471" s="6">
        <v>5031866667</v>
      </c>
      <c r="D471" s="7">
        <v>5604900000</v>
      </c>
      <c r="E471" s="8">
        <v>2341933333</v>
      </c>
      <c r="F471" s="6">
        <v>2726666667</v>
      </c>
      <c r="G471" s="9">
        <v>3334333333</v>
      </c>
      <c r="H471" s="10" t="s">
        <v>29</v>
      </c>
      <c r="I471" s="10"/>
      <c r="J471" s="5">
        <f t="shared" si="29"/>
        <v>5318383333.5000095</v>
      </c>
      <c r="K471" s="19">
        <f t="shared" si="30"/>
        <v>5.3872887404572314E-2</v>
      </c>
      <c r="L471" s="20">
        <f t="shared" si="31"/>
        <v>1.0809209591402136</v>
      </c>
      <c r="M471" s="21">
        <f t="shared" si="28"/>
        <v>2.1009280083550523</v>
      </c>
      <c r="N471" t="s">
        <v>4625</v>
      </c>
    </row>
    <row r="472" spans="1:14" ht="15" customHeight="1" x14ac:dyDescent="0.25">
      <c r="A472" s="4" t="s">
        <v>46</v>
      </c>
      <c r="B472" s="5">
        <v>236986666.69999999</v>
      </c>
      <c r="C472" s="6">
        <v>229616666.69999999</v>
      </c>
      <c r="D472" s="7">
        <v>230890000</v>
      </c>
      <c r="E472" s="8">
        <v>202823333.30000001</v>
      </c>
      <c r="F472" s="6">
        <v>220160000</v>
      </c>
      <c r="G472" s="9">
        <v>237073333.30000001</v>
      </c>
      <c r="H472" s="10" t="s">
        <v>47</v>
      </c>
      <c r="I472" s="10"/>
      <c r="J472" s="5">
        <f t="shared" si="29"/>
        <v>230253333.35001001</v>
      </c>
      <c r="K472" s="19">
        <f t="shared" si="30"/>
        <v>2.765070284703343E-3</v>
      </c>
      <c r="L472" s="20">
        <f t="shared" si="31"/>
        <v>0.97158771232259378</v>
      </c>
      <c r="M472" s="21">
        <f t="shared" si="28"/>
        <v>1.1684388716236525</v>
      </c>
      <c r="N472" t="s">
        <v>4626</v>
      </c>
    </row>
    <row r="473" spans="1:14" ht="15" customHeight="1" x14ac:dyDescent="0.25">
      <c r="A473" s="4" t="s">
        <v>3622</v>
      </c>
      <c r="B473" s="5">
        <v>602836666.70000005</v>
      </c>
      <c r="C473" s="6">
        <v>420973333.30000001</v>
      </c>
      <c r="D473" s="7">
        <v>488653333.30000001</v>
      </c>
      <c r="E473" s="8">
        <v>605020000</v>
      </c>
      <c r="F473" s="6">
        <v>440320000</v>
      </c>
      <c r="G473" s="9">
        <v>516956666.69999999</v>
      </c>
      <c r="H473" s="10" t="s">
        <v>3623</v>
      </c>
      <c r="I473" s="10"/>
      <c r="J473" s="5">
        <f t="shared" si="29"/>
        <v>454813333.30001003</v>
      </c>
      <c r="K473" s="19">
        <f t="shared" si="30"/>
        <v>7.440415115903827E-2</v>
      </c>
      <c r="L473" s="20">
        <f t="shared" si="31"/>
        <v>0.75445532500488488</v>
      </c>
      <c r="M473" s="21">
        <f t="shared" si="28"/>
        <v>0.99639130392383735</v>
      </c>
      <c r="N473" t="s">
        <v>4304</v>
      </c>
    </row>
    <row r="474" spans="1:14" ht="15" customHeight="1" x14ac:dyDescent="0.25">
      <c r="A474" s="4" t="s">
        <v>3620</v>
      </c>
      <c r="B474" s="5">
        <v>1051820000</v>
      </c>
      <c r="C474" s="6">
        <v>707263333.29999995</v>
      </c>
      <c r="D474" s="7">
        <v>938143333.29999995</v>
      </c>
      <c r="E474" s="8">
        <v>570716666.70000005</v>
      </c>
      <c r="F474" s="6">
        <v>703703333.29999995</v>
      </c>
      <c r="G474" s="9">
        <v>918233333.29999995</v>
      </c>
      <c r="H474" s="10" t="s">
        <v>3621</v>
      </c>
      <c r="I474" s="10"/>
      <c r="J474" s="5">
        <f t="shared" si="29"/>
        <v>822703333.30000997</v>
      </c>
      <c r="K474" s="19">
        <f t="shared" si="30"/>
        <v>0.14031789507519016</v>
      </c>
      <c r="L474" s="20">
        <f t="shared" si="31"/>
        <v>0.78217122064612765</v>
      </c>
      <c r="M474" s="21">
        <f t="shared" si="28"/>
        <v>1.8429810471136885</v>
      </c>
      <c r="N474" t="s">
        <v>4627</v>
      </c>
    </row>
    <row r="475" spans="1:14" ht="15" customHeight="1" x14ac:dyDescent="0.25">
      <c r="A475" s="4" t="s">
        <v>3618</v>
      </c>
      <c r="B475" s="5">
        <v>130878333.3</v>
      </c>
      <c r="C475" s="6">
        <v>104156000</v>
      </c>
      <c r="D475" s="7">
        <v>133266666.7</v>
      </c>
      <c r="E475" s="8">
        <v>182910000</v>
      </c>
      <c r="F475" s="6">
        <v>132996666.7</v>
      </c>
      <c r="G475" s="9">
        <v>213626666.69999999</v>
      </c>
      <c r="H475" s="10" t="s">
        <v>3619</v>
      </c>
      <c r="I475" s="10"/>
      <c r="J475" s="5">
        <f t="shared" si="29"/>
        <v>118711333.35000999</v>
      </c>
      <c r="K475" s="19">
        <f t="shared" si="30"/>
        <v>0.12261115210529118</v>
      </c>
      <c r="L475" s="20">
        <f t="shared" si="31"/>
        <v>0.90703579696342296</v>
      </c>
      <c r="M475" s="21">
        <f t="shared" si="28"/>
        <v>0.71553405117270785</v>
      </c>
      <c r="N475" t="s">
        <v>4628</v>
      </c>
    </row>
    <row r="476" spans="1:14" ht="15" customHeight="1" x14ac:dyDescent="0.25">
      <c r="A476" s="4" t="s">
        <v>3616</v>
      </c>
      <c r="B476" s="5">
        <v>56895000</v>
      </c>
      <c r="C476" s="6">
        <v>0</v>
      </c>
      <c r="D476" s="7">
        <v>0</v>
      </c>
      <c r="E476" s="8">
        <v>0</v>
      </c>
      <c r="F476" s="6">
        <v>0</v>
      </c>
      <c r="G476" s="9">
        <v>0</v>
      </c>
      <c r="H476" s="10" t="s">
        <v>3617</v>
      </c>
      <c r="I476" s="10"/>
      <c r="J476" s="5">
        <f t="shared" si="29"/>
        <v>1.0000000000000001E-5</v>
      </c>
      <c r="K476" s="19">
        <f t="shared" si="30"/>
        <v>0</v>
      </c>
      <c r="L476" s="20">
        <f t="shared" si="31"/>
        <v>1.7576236927673785E-13</v>
      </c>
      <c r="M476" s="21" t="e">
        <f t="shared" si="28"/>
        <v>#DIV/0!</v>
      </c>
      <c r="N476" t="s">
        <v>4629</v>
      </c>
    </row>
    <row r="477" spans="1:14" ht="15" customHeight="1" x14ac:dyDescent="0.25">
      <c r="A477" s="4" t="s">
        <v>3614</v>
      </c>
      <c r="B477" s="5">
        <v>622936666.70000005</v>
      </c>
      <c r="C477" s="6">
        <v>668186666.70000005</v>
      </c>
      <c r="D477" s="7">
        <v>685553333.29999995</v>
      </c>
      <c r="E477" s="8">
        <v>811036666.70000005</v>
      </c>
      <c r="F477" s="6">
        <v>530520000</v>
      </c>
      <c r="G477" s="9">
        <v>786713333.29999995</v>
      </c>
      <c r="H477" s="10" t="s">
        <v>3615</v>
      </c>
      <c r="I477" s="10"/>
      <c r="J477" s="5">
        <f t="shared" si="29"/>
        <v>676870000.00001001</v>
      </c>
      <c r="K477" s="19">
        <f t="shared" si="30"/>
        <v>1.2828657349269171E-2</v>
      </c>
      <c r="L477" s="20">
        <f t="shared" si="31"/>
        <v>1.0865791599420871</v>
      </c>
      <c r="M477" s="21">
        <f t="shared" si="28"/>
        <v>0.76807460411703232</v>
      </c>
      <c r="N477" t="s">
        <v>4630</v>
      </c>
    </row>
    <row r="478" spans="1:14" ht="15" customHeight="1" x14ac:dyDescent="0.25">
      <c r="A478" s="4" t="s">
        <v>3612</v>
      </c>
      <c r="B478" s="5">
        <v>239720000</v>
      </c>
      <c r="C478" s="6">
        <v>232916666.69999999</v>
      </c>
      <c r="D478" s="7">
        <v>261223333.30000001</v>
      </c>
      <c r="E478" s="8">
        <v>401640000</v>
      </c>
      <c r="F478" s="6">
        <v>251686666.69999999</v>
      </c>
      <c r="G478" s="9">
        <v>333346666.69999999</v>
      </c>
      <c r="H478" s="10" t="s">
        <v>3613</v>
      </c>
      <c r="I478" s="10"/>
      <c r="J478" s="5">
        <f t="shared" si="29"/>
        <v>247070000.00001001</v>
      </c>
      <c r="K478" s="19">
        <f t="shared" si="30"/>
        <v>5.7284710001211957E-2</v>
      </c>
      <c r="L478" s="20">
        <f t="shared" si="31"/>
        <v>1.0306607708994244</v>
      </c>
      <c r="M478" s="21">
        <f t="shared" si="28"/>
        <v>0.5968529030973011</v>
      </c>
      <c r="N478" t="s">
        <v>4631</v>
      </c>
    </row>
    <row r="479" spans="1:14" ht="15" customHeight="1" x14ac:dyDescent="0.25">
      <c r="A479" s="4" t="s">
        <v>3610</v>
      </c>
      <c r="B479" s="5">
        <v>23972666.670000002</v>
      </c>
      <c r="C479" s="6">
        <v>0</v>
      </c>
      <c r="D479" s="7">
        <v>0</v>
      </c>
      <c r="E479" s="8">
        <v>0</v>
      </c>
      <c r="F479" s="6">
        <v>0</v>
      </c>
      <c r="G479" s="9">
        <v>0</v>
      </c>
      <c r="H479" s="10" t="s">
        <v>3611</v>
      </c>
      <c r="I479" s="10"/>
      <c r="J479" s="5">
        <f t="shared" si="29"/>
        <v>1.0000000000000001E-5</v>
      </c>
      <c r="K479" s="19">
        <f t="shared" si="30"/>
        <v>0</v>
      </c>
      <c r="L479" s="20">
        <f t="shared" si="31"/>
        <v>4.1714174470686871E-13</v>
      </c>
      <c r="M479" s="21" t="e">
        <f t="shared" si="28"/>
        <v>#DIV/0!</v>
      </c>
      <c r="N479" t="s">
        <v>4632</v>
      </c>
    </row>
    <row r="480" spans="1:14" ht="15" customHeight="1" x14ac:dyDescent="0.25">
      <c r="A480" s="4" t="s">
        <v>3608</v>
      </c>
      <c r="B480" s="5">
        <v>1645533333</v>
      </c>
      <c r="C480" s="6">
        <v>1764666667</v>
      </c>
      <c r="D480" s="7">
        <v>1765066667</v>
      </c>
      <c r="E480" s="8">
        <v>1385533333</v>
      </c>
      <c r="F480" s="6">
        <v>1238966667</v>
      </c>
      <c r="G480" s="9">
        <v>1417866667</v>
      </c>
      <c r="H480" s="10" t="s">
        <v>3609</v>
      </c>
      <c r="I480" s="10"/>
      <c r="J480" s="5">
        <f t="shared" si="29"/>
        <v>1764866667.00001</v>
      </c>
      <c r="K480" s="19">
        <f t="shared" si="30"/>
        <v>1.1332300832672413E-4</v>
      </c>
      <c r="L480" s="20">
        <f t="shared" si="31"/>
        <v>1.0725195482867864</v>
      </c>
      <c r="M480" s="21">
        <f t="shared" si="28"/>
        <v>1.1876533705883783</v>
      </c>
      <c r="N480" t="s">
        <v>4633</v>
      </c>
    </row>
    <row r="481" spans="1:14" ht="15" customHeight="1" x14ac:dyDescent="0.25">
      <c r="A481" s="4" t="s">
        <v>3606</v>
      </c>
      <c r="B481" s="5">
        <v>0</v>
      </c>
      <c r="C481" s="6">
        <v>0</v>
      </c>
      <c r="D481" s="7">
        <v>0</v>
      </c>
      <c r="E481" s="8">
        <v>0</v>
      </c>
      <c r="F481" s="6">
        <v>0</v>
      </c>
      <c r="G481" s="9">
        <v>33733333.329999998</v>
      </c>
      <c r="H481" s="10" t="s">
        <v>3607</v>
      </c>
      <c r="I481" s="10"/>
      <c r="J481" s="5">
        <f t="shared" si="29"/>
        <v>1.0000000000000001E-5</v>
      </c>
      <c r="K481" s="19">
        <f t="shared" si="30"/>
        <v>0</v>
      </c>
      <c r="L481" s="20" t="e">
        <f t="shared" si="31"/>
        <v>#DIV/0!</v>
      </c>
      <c r="M481" s="21" t="e">
        <f t="shared" si="28"/>
        <v>#DIV/0!</v>
      </c>
      <c r="N481" t="s">
        <v>4633</v>
      </c>
    </row>
    <row r="482" spans="1:14" ht="15" customHeight="1" x14ac:dyDescent="0.25">
      <c r="A482" s="4" t="s">
        <v>764</v>
      </c>
      <c r="B482" s="5">
        <v>1724033333</v>
      </c>
      <c r="C482" s="6">
        <v>1562500000</v>
      </c>
      <c r="D482" s="7">
        <v>1567200000</v>
      </c>
      <c r="E482" s="8">
        <v>1846133333</v>
      </c>
      <c r="F482" s="6">
        <v>1840933333</v>
      </c>
      <c r="G482" s="9">
        <v>1793066667</v>
      </c>
      <c r="H482" s="10" t="s">
        <v>765</v>
      </c>
      <c r="I482" s="10"/>
      <c r="J482" s="5">
        <f t="shared" si="29"/>
        <v>1564850000.00001</v>
      </c>
      <c r="K482" s="19">
        <f t="shared" si="30"/>
        <v>1.501741380963022E-3</v>
      </c>
      <c r="L482" s="20">
        <f t="shared" si="31"/>
        <v>0.90766806537145417</v>
      </c>
      <c r="M482" s="21">
        <f t="shared" si="28"/>
        <v>0.93386176511878194</v>
      </c>
      <c r="N482" t="s">
        <v>4634</v>
      </c>
    </row>
    <row r="483" spans="1:14" ht="15" customHeight="1" x14ac:dyDescent="0.25">
      <c r="A483" s="4" t="s">
        <v>762</v>
      </c>
      <c r="B483" s="5">
        <v>324560000</v>
      </c>
      <c r="C483" s="6">
        <v>356646666.69999999</v>
      </c>
      <c r="D483" s="7">
        <v>390476666.69999999</v>
      </c>
      <c r="E483" s="8">
        <v>476323333.30000001</v>
      </c>
      <c r="F483" s="6">
        <v>329583333.30000001</v>
      </c>
      <c r="G483" s="9">
        <v>451116666.69999999</v>
      </c>
      <c r="H483" s="10" t="s">
        <v>763</v>
      </c>
      <c r="I483" s="10"/>
      <c r="J483" s="5">
        <f t="shared" si="29"/>
        <v>373561666.70001</v>
      </c>
      <c r="K483" s="19">
        <f t="shared" si="30"/>
        <v>4.5280341929686406E-2</v>
      </c>
      <c r="L483" s="20">
        <f t="shared" si="31"/>
        <v>1.1509787610919706</v>
      </c>
      <c r="M483" s="21">
        <f t="shared" si="28"/>
        <v>0.68138589338344302</v>
      </c>
      <c r="N483" t="s">
        <v>4635</v>
      </c>
    </row>
    <row r="484" spans="1:14" ht="15" customHeight="1" x14ac:dyDescent="0.25">
      <c r="A484" s="4" t="s">
        <v>64</v>
      </c>
      <c r="B484" s="5">
        <v>648993333.29999995</v>
      </c>
      <c r="C484" s="6">
        <v>793570000</v>
      </c>
      <c r="D484" s="7">
        <v>978056666.70000005</v>
      </c>
      <c r="E484" s="8">
        <v>1533066667</v>
      </c>
      <c r="F484" s="6">
        <v>2053266667</v>
      </c>
      <c r="G484" s="9">
        <v>1659200000</v>
      </c>
      <c r="H484" s="10" t="s">
        <v>65</v>
      </c>
      <c r="I484" s="10"/>
      <c r="J484" s="5">
        <f t="shared" si="29"/>
        <v>885813333.35001004</v>
      </c>
      <c r="K484" s="19">
        <f t="shared" si="30"/>
        <v>0.10413405384309345</v>
      </c>
      <c r="L484" s="20">
        <f t="shared" si="31"/>
        <v>1.3649035943802816</v>
      </c>
      <c r="M484" s="21">
        <f t="shared" si="28"/>
        <v>0.42333014425914717</v>
      </c>
      <c r="N484" t="s">
        <v>4636</v>
      </c>
    </row>
    <row r="485" spans="1:14" ht="15" customHeight="1" x14ac:dyDescent="0.25">
      <c r="A485" s="4" t="s">
        <v>760</v>
      </c>
      <c r="B485" s="5">
        <v>413496666.69999999</v>
      </c>
      <c r="C485" s="6">
        <v>566590000</v>
      </c>
      <c r="D485" s="7">
        <v>548303333.29999995</v>
      </c>
      <c r="E485" s="8">
        <v>1073903333</v>
      </c>
      <c r="F485" s="6">
        <v>985260000</v>
      </c>
      <c r="G485" s="9">
        <v>953413333.29999995</v>
      </c>
      <c r="H485" s="10" t="s">
        <v>761</v>
      </c>
      <c r="I485" s="10"/>
      <c r="J485" s="5">
        <f t="shared" si="29"/>
        <v>557446666.65000999</v>
      </c>
      <c r="K485" s="19">
        <f t="shared" si="30"/>
        <v>1.6402167053840538E-2</v>
      </c>
      <c r="L485" s="20">
        <f t="shared" si="31"/>
        <v>1.3481285619515007</v>
      </c>
      <c r="M485" s="21">
        <f t="shared" si="28"/>
        <v>0.3850408635429759</v>
      </c>
      <c r="N485" t="s">
        <v>4637</v>
      </c>
    </row>
    <row r="486" spans="1:14" ht="15" customHeight="1" x14ac:dyDescent="0.25">
      <c r="A486" s="4" t="s">
        <v>3604</v>
      </c>
      <c r="B486" s="5">
        <v>154853333.30000001</v>
      </c>
      <c r="C486" s="6">
        <v>72030000</v>
      </c>
      <c r="D486" s="7">
        <v>158720000</v>
      </c>
      <c r="E486" s="8">
        <v>86298333.329999998</v>
      </c>
      <c r="F486" s="6">
        <v>46221333.329999998</v>
      </c>
      <c r="G486" s="9">
        <v>92649666.670000002</v>
      </c>
      <c r="H486" s="10" t="s">
        <v>3605</v>
      </c>
      <c r="I486" s="10"/>
      <c r="J486" s="5">
        <f t="shared" si="29"/>
        <v>115375000.00001</v>
      </c>
      <c r="K486" s="19">
        <f t="shared" si="30"/>
        <v>0.37568797399780057</v>
      </c>
      <c r="L486" s="20">
        <f t="shared" si="31"/>
        <v>0.74505984173096251</v>
      </c>
      <c r="M486" s="21">
        <f t="shared" si="28"/>
        <v>1.794395410950169</v>
      </c>
      <c r="N486" t="s">
        <v>4262</v>
      </c>
    </row>
    <row r="487" spans="1:14" ht="15" customHeight="1" x14ac:dyDescent="0.25">
      <c r="A487" s="4" t="s">
        <v>758</v>
      </c>
      <c r="B487" s="5">
        <v>83706000</v>
      </c>
      <c r="C487" s="6">
        <v>79201666.670000002</v>
      </c>
      <c r="D487" s="7">
        <v>86710333.329999998</v>
      </c>
      <c r="E487" s="8">
        <v>126016666.7</v>
      </c>
      <c r="F487" s="6">
        <v>103773333.3</v>
      </c>
      <c r="G487" s="9">
        <v>109720000</v>
      </c>
      <c r="H487" s="10" t="s">
        <v>759</v>
      </c>
      <c r="I487" s="10"/>
      <c r="J487" s="5">
        <f t="shared" si="29"/>
        <v>82956000.000009999</v>
      </c>
      <c r="K487" s="19">
        <f t="shared" si="30"/>
        <v>4.5256923308736506E-2</v>
      </c>
      <c r="L487" s="20">
        <f t="shared" si="31"/>
        <v>0.99104006881239093</v>
      </c>
      <c r="M487" s="21">
        <f t="shared" si="28"/>
        <v>0.66424547000019962</v>
      </c>
      <c r="N487" t="s">
        <v>4638</v>
      </c>
    </row>
    <row r="488" spans="1:14" ht="15" customHeight="1" x14ac:dyDescent="0.25">
      <c r="A488" s="4" t="s">
        <v>3602</v>
      </c>
      <c r="B488" s="5">
        <v>761630000</v>
      </c>
      <c r="C488" s="6">
        <v>463143333.30000001</v>
      </c>
      <c r="D488" s="7">
        <v>1950433333</v>
      </c>
      <c r="E488" s="8">
        <v>959640000</v>
      </c>
      <c r="F488" s="6">
        <v>1010306667</v>
      </c>
      <c r="G488" s="9">
        <v>833030000</v>
      </c>
      <c r="H488" s="10" t="s">
        <v>3603</v>
      </c>
      <c r="I488" s="10"/>
      <c r="J488" s="5">
        <f t="shared" si="29"/>
        <v>1206788333.1500101</v>
      </c>
      <c r="K488" s="19">
        <f t="shared" si="30"/>
        <v>0.61621825420610943</v>
      </c>
      <c r="L488" s="20">
        <f t="shared" si="31"/>
        <v>1.5844810907527409</v>
      </c>
      <c r="M488" s="21">
        <f t="shared" si="28"/>
        <v>0.79366220666083109</v>
      </c>
      <c r="N488" t="s">
        <v>4639</v>
      </c>
    </row>
    <row r="489" spans="1:14" ht="15" customHeight="1" x14ac:dyDescent="0.25">
      <c r="A489" s="4" t="s">
        <v>756</v>
      </c>
      <c r="B489" s="5">
        <v>1872933333</v>
      </c>
      <c r="C489" s="6">
        <v>3349033333</v>
      </c>
      <c r="D489" s="7">
        <v>2702633333</v>
      </c>
      <c r="E489" s="8">
        <v>4655066667</v>
      </c>
      <c r="F489" s="6">
        <v>4186166667</v>
      </c>
      <c r="G489" s="9">
        <v>3824500000</v>
      </c>
      <c r="H489" s="10" t="s">
        <v>757</v>
      </c>
      <c r="I489" s="10"/>
      <c r="J489" s="5">
        <f t="shared" si="29"/>
        <v>3025833333.00001</v>
      </c>
      <c r="K489" s="19">
        <f t="shared" si="30"/>
        <v>0.10681354999799618</v>
      </c>
      <c r="L489" s="20">
        <f t="shared" si="31"/>
        <v>1.6155584823477591</v>
      </c>
      <c r="M489" s="21">
        <f t="shared" si="28"/>
        <v>0.40234296670277958</v>
      </c>
      <c r="N489" t="s">
        <v>4640</v>
      </c>
    </row>
    <row r="490" spans="1:14" ht="15" customHeight="1" x14ac:dyDescent="0.25">
      <c r="A490" s="4" t="s">
        <v>3600</v>
      </c>
      <c r="B490" s="5">
        <v>192620000</v>
      </c>
      <c r="C490" s="6">
        <v>183840000</v>
      </c>
      <c r="D490" s="7">
        <v>152836666.69999999</v>
      </c>
      <c r="E490" s="8">
        <v>0</v>
      </c>
      <c r="F490" s="6">
        <v>46200000</v>
      </c>
      <c r="G490" s="9">
        <v>140866666.69999999</v>
      </c>
      <c r="H490" s="10" t="s">
        <v>3601</v>
      </c>
      <c r="I490" s="10"/>
      <c r="J490" s="5">
        <f t="shared" si="29"/>
        <v>168338333.35001001</v>
      </c>
      <c r="K490" s="19">
        <f t="shared" si="30"/>
        <v>9.2086373563939561E-2</v>
      </c>
      <c r="L490" s="20">
        <f t="shared" si="31"/>
        <v>0.87394005477110381</v>
      </c>
      <c r="M490" s="21" t="e">
        <f t="shared" si="28"/>
        <v>#DIV/0!</v>
      </c>
      <c r="N490" t="s">
        <v>4262</v>
      </c>
    </row>
    <row r="491" spans="1:14" ht="15" customHeight="1" x14ac:dyDescent="0.25">
      <c r="A491" s="4" t="s">
        <v>3598</v>
      </c>
      <c r="B491" s="5">
        <v>0</v>
      </c>
      <c r="C491" s="6">
        <v>3257000</v>
      </c>
      <c r="D491" s="7">
        <v>0</v>
      </c>
      <c r="E491" s="8">
        <v>0</v>
      </c>
      <c r="F491" s="6">
        <v>0</v>
      </c>
      <c r="G491" s="9">
        <v>0</v>
      </c>
      <c r="H491" s="10" t="s">
        <v>3599</v>
      </c>
      <c r="I491" s="10"/>
      <c r="J491" s="5">
        <f t="shared" si="29"/>
        <v>1628500.0000100001</v>
      </c>
      <c r="K491" s="19">
        <f t="shared" si="30"/>
        <v>0.99999999999385936</v>
      </c>
      <c r="L491" s="20" t="e">
        <f t="shared" si="31"/>
        <v>#DIV/0!</v>
      </c>
      <c r="M491" s="21" t="e">
        <f t="shared" si="28"/>
        <v>#DIV/0!</v>
      </c>
      <c r="N491" t="s">
        <v>4641</v>
      </c>
    </row>
    <row r="492" spans="1:14" ht="15" customHeight="1" x14ac:dyDescent="0.25">
      <c r="A492" s="4" t="s">
        <v>754</v>
      </c>
      <c r="B492" s="5">
        <v>1918033333</v>
      </c>
      <c r="C492" s="6">
        <v>1450933333</v>
      </c>
      <c r="D492" s="7">
        <v>1063006667</v>
      </c>
      <c r="E492" s="8">
        <v>1030270000</v>
      </c>
      <c r="F492" s="6">
        <v>882636666.70000005</v>
      </c>
      <c r="G492" s="9">
        <v>921423333.29999995</v>
      </c>
      <c r="H492" s="10" t="s">
        <v>755</v>
      </c>
      <c r="I492" s="10"/>
      <c r="J492" s="5">
        <f t="shared" si="29"/>
        <v>1256970000.00001</v>
      </c>
      <c r="K492" s="19">
        <f t="shared" si="30"/>
        <v>0.15431023254333712</v>
      </c>
      <c r="L492" s="20">
        <f t="shared" si="31"/>
        <v>0.65534314673978089</v>
      </c>
      <c r="M492" s="21">
        <f t="shared" si="28"/>
        <v>1.861680271191047</v>
      </c>
      <c r="N492" t="s">
        <v>4642</v>
      </c>
    </row>
    <row r="493" spans="1:14" ht="15" customHeight="1" x14ac:dyDescent="0.25">
      <c r="A493" s="4" t="s">
        <v>3596</v>
      </c>
      <c r="B493" s="5">
        <v>175720000</v>
      </c>
      <c r="C493" s="6">
        <v>146016000</v>
      </c>
      <c r="D493" s="7">
        <v>153776666.69999999</v>
      </c>
      <c r="E493" s="8">
        <v>99845000</v>
      </c>
      <c r="F493" s="6">
        <v>87660666.670000002</v>
      </c>
      <c r="G493" s="9">
        <v>143360000</v>
      </c>
      <c r="H493" s="10" t="s">
        <v>3597</v>
      </c>
      <c r="I493" s="10"/>
      <c r="J493" s="5">
        <f t="shared" si="29"/>
        <v>149896333.35001001</v>
      </c>
      <c r="K493" s="19">
        <f t="shared" si="30"/>
        <v>2.5886779638160742E-2</v>
      </c>
      <c r="L493" s="20">
        <f t="shared" si="31"/>
        <v>0.85304082261558167</v>
      </c>
      <c r="M493" s="21">
        <f t="shared" si="28"/>
        <v>1.7599278882267515</v>
      </c>
      <c r="N493" t="s">
        <v>4262</v>
      </c>
    </row>
    <row r="494" spans="1:14" ht="15" customHeight="1" x14ac:dyDescent="0.25">
      <c r="A494" s="4" t="s">
        <v>3594</v>
      </c>
      <c r="B494" s="5">
        <v>83518333.329999998</v>
      </c>
      <c r="C494" s="6">
        <v>49610333.329999998</v>
      </c>
      <c r="D494" s="7">
        <v>84130000</v>
      </c>
      <c r="E494" s="8">
        <v>56708666.670000002</v>
      </c>
      <c r="F494" s="6">
        <v>46269666.670000002</v>
      </c>
      <c r="G494" s="9">
        <v>80577333.329999998</v>
      </c>
      <c r="H494" s="10" t="s">
        <v>3595</v>
      </c>
      <c r="I494" s="10"/>
      <c r="J494" s="5">
        <f t="shared" si="29"/>
        <v>66870166.665009998</v>
      </c>
      <c r="K494" s="19">
        <f t="shared" si="30"/>
        <v>0.25810962041509694</v>
      </c>
      <c r="L494" s="20">
        <f t="shared" si="31"/>
        <v>0.80066452476716343</v>
      </c>
      <c r="M494" s="21">
        <f t="shared" si="28"/>
        <v>1.4727613649605138</v>
      </c>
      <c r="N494" t="s">
        <v>4262</v>
      </c>
    </row>
    <row r="495" spans="1:14" ht="15" customHeight="1" x14ac:dyDescent="0.25">
      <c r="A495" s="4" t="s">
        <v>3590</v>
      </c>
      <c r="B495" s="5">
        <v>277500000</v>
      </c>
      <c r="C495" s="6">
        <v>448706666.69999999</v>
      </c>
      <c r="D495" s="7">
        <v>459786666.69999999</v>
      </c>
      <c r="E495" s="8">
        <v>1008326667</v>
      </c>
      <c r="F495" s="6">
        <v>704830000</v>
      </c>
      <c r="G495" s="9">
        <v>876900000</v>
      </c>
      <c r="H495" s="10" t="s">
        <v>3591</v>
      </c>
      <c r="I495" s="10"/>
      <c r="J495" s="5">
        <f t="shared" si="29"/>
        <v>454246666.70001</v>
      </c>
      <c r="K495" s="19">
        <f t="shared" si="30"/>
        <v>1.2196016847513123E-2</v>
      </c>
      <c r="L495" s="20">
        <f t="shared" si="31"/>
        <v>1.636924925045081</v>
      </c>
      <c r="M495" s="21">
        <f t="shared" si="28"/>
        <v>0.27520843103914455</v>
      </c>
      <c r="N495" t="s">
        <v>4643</v>
      </c>
    </row>
    <row r="496" spans="1:14" x14ac:dyDescent="0.25">
      <c r="A496" s="4" t="s">
        <v>752</v>
      </c>
      <c r="B496" s="5">
        <v>69178666.670000002</v>
      </c>
      <c r="C496" s="6">
        <v>533730000</v>
      </c>
      <c r="D496" s="7">
        <v>404433333.30000001</v>
      </c>
      <c r="E496" s="8">
        <v>2713500000</v>
      </c>
      <c r="F496" s="6">
        <v>1264533333</v>
      </c>
      <c r="G496" s="9">
        <v>1627233333</v>
      </c>
      <c r="H496" s="10" t="s">
        <v>753</v>
      </c>
      <c r="I496" s="10"/>
      <c r="J496" s="5">
        <f t="shared" si="29"/>
        <v>469081666.65000999</v>
      </c>
      <c r="K496" s="19">
        <f t="shared" si="30"/>
        <v>0.1378189299353608</v>
      </c>
      <c r="L496" s="20">
        <f t="shared" si="31"/>
        <v>6.7807271985690321</v>
      </c>
      <c r="M496" s="21">
        <f t="shared" si="28"/>
        <v>2.5494257110742585E-2</v>
      </c>
      <c r="N496" t="s">
        <v>4644</v>
      </c>
    </row>
    <row r="497" spans="1:14" ht="15" customHeight="1" x14ac:dyDescent="0.25">
      <c r="A497" s="4" t="s">
        <v>750</v>
      </c>
      <c r="B497" s="5">
        <v>0</v>
      </c>
      <c r="C497" s="6">
        <v>0</v>
      </c>
      <c r="D497" s="7">
        <v>0</v>
      </c>
      <c r="E497" s="8">
        <v>25003000</v>
      </c>
      <c r="F497" s="6">
        <v>0</v>
      </c>
      <c r="G497" s="9">
        <v>0</v>
      </c>
      <c r="H497" s="10" t="s">
        <v>751</v>
      </c>
      <c r="I497" s="10"/>
      <c r="J497" s="5">
        <f t="shared" si="29"/>
        <v>1.0000000000000001E-5</v>
      </c>
      <c r="K497" s="19">
        <f t="shared" si="30"/>
        <v>0</v>
      </c>
      <c r="L497" s="20" t="e">
        <f t="shared" si="31"/>
        <v>#DIV/0!</v>
      </c>
      <c r="M497" s="21">
        <f t="shared" si="28"/>
        <v>0</v>
      </c>
      <c r="N497" t="s">
        <v>4645</v>
      </c>
    </row>
    <row r="498" spans="1:14" ht="15" customHeight="1" x14ac:dyDescent="0.25">
      <c r="A498" s="4" t="s">
        <v>3588</v>
      </c>
      <c r="B498" s="5">
        <v>912293333.29999995</v>
      </c>
      <c r="C498" s="6">
        <v>667056666.70000005</v>
      </c>
      <c r="D498" s="7">
        <v>446216666.69999999</v>
      </c>
      <c r="E498" s="8">
        <v>73898333.329999998</v>
      </c>
      <c r="F498" s="6">
        <v>104244333.3</v>
      </c>
      <c r="G498" s="9">
        <v>109790000</v>
      </c>
      <c r="H498" s="10" t="s">
        <v>3589</v>
      </c>
      <c r="I498" s="10"/>
      <c r="J498" s="5">
        <f t="shared" si="29"/>
        <v>556636666.70001006</v>
      </c>
      <c r="K498" s="19">
        <f t="shared" si="30"/>
        <v>0.19836997202253839</v>
      </c>
      <c r="L498" s="20">
        <f t="shared" si="31"/>
        <v>0.61015097489149883</v>
      </c>
      <c r="M498" s="21">
        <f t="shared" si="28"/>
        <v>12.345249103603836</v>
      </c>
      <c r="N498" t="s">
        <v>4262</v>
      </c>
    </row>
    <row r="499" spans="1:14" ht="15" customHeight="1" x14ac:dyDescent="0.25">
      <c r="A499" s="4" t="s">
        <v>3586</v>
      </c>
      <c r="B499" s="5">
        <v>770100000</v>
      </c>
      <c r="C499" s="6">
        <v>828260000</v>
      </c>
      <c r="D499" s="7">
        <v>274950000</v>
      </c>
      <c r="E499" s="8">
        <v>35800333.329999998</v>
      </c>
      <c r="F499" s="6">
        <v>45993333.329999998</v>
      </c>
      <c r="G499" s="9">
        <v>34540666.670000002</v>
      </c>
      <c r="H499" s="10" t="s">
        <v>3587</v>
      </c>
      <c r="I499" s="10"/>
      <c r="J499" s="5">
        <f t="shared" si="29"/>
        <v>551605000.00001001</v>
      </c>
      <c r="K499" s="19">
        <f t="shared" si="30"/>
        <v>0.50154548997923332</v>
      </c>
      <c r="L499" s="20">
        <f t="shared" si="31"/>
        <v>0.71627710686925072</v>
      </c>
      <c r="M499" s="21">
        <f t="shared" si="28"/>
        <v>21.510972897972177</v>
      </c>
      <c r="N499" t="s">
        <v>4646</v>
      </c>
    </row>
    <row r="500" spans="1:14" ht="15" customHeight="1" x14ac:dyDescent="0.25">
      <c r="A500" s="4" t="s">
        <v>748</v>
      </c>
      <c r="B500" s="5">
        <v>7123866667</v>
      </c>
      <c r="C500" s="6">
        <v>8476633333</v>
      </c>
      <c r="D500" s="7">
        <v>3516666667</v>
      </c>
      <c r="E500" s="8">
        <v>789196666.70000005</v>
      </c>
      <c r="F500" s="6">
        <v>1743300000</v>
      </c>
      <c r="G500" s="9">
        <v>1221756667</v>
      </c>
      <c r="H500" s="10" t="s">
        <v>749</v>
      </c>
      <c r="I500" s="10"/>
      <c r="J500" s="5">
        <f t="shared" si="29"/>
        <v>5996650000.0000095</v>
      </c>
      <c r="K500" s="19">
        <f t="shared" si="30"/>
        <v>0.41356146064886162</v>
      </c>
      <c r="L500" s="20">
        <f t="shared" si="31"/>
        <v>0.84176898309711301</v>
      </c>
      <c r="M500" s="21">
        <f t="shared" si="28"/>
        <v>9.0267318243856938</v>
      </c>
      <c r="N500" t="s">
        <v>4647</v>
      </c>
    </row>
    <row r="501" spans="1:14" ht="15" customHeight="1" x14ac:dyDescent="0.25">
      <c r="A501" s="4" t="s">
        <v>746</v>
      </c>
      <c r="B501" s="5">
        <v>9410166667</v>
      </c>
      <c r="C501" s="6">
        <v>14242000000</v>
      </c>
      <c r="D501" s="7">
        <v>5002533333</v>
      </c>
      <c r="E501" s="8">
        <v>1536166667</v>
      </c>
      <c r="F501" s="6">
        <v>1759800000</v>
      </c>
      <c r="G501" s="9">
        <v>1641233333</v>
      </c>
      <c r="H501" s="10" t="s">
        <v>747</v>
      </c>
      <c r="I501" s="10"/>
      <c r="J501" s="5">
        <f t="shared" si="29"/>
        <v>9622266666.5000095</v>
      </c>
      <c r="K501" s="19">
        <f t="shared" si="30"/>
        <v>0.4801086369372442</v>
      </c>
      <c r="L501" s="20">
        <f t="shared" si="31"/>
        <v>1.0225394519571913</v>
      </c>
      <c r="M501" s="21">
        <f t="shared" si="28"/>
        <v>6.1257459031950212</v>
      </c>
      <c r="N501" t="s">
        <v>4648</v>
      </c>
    </row>
    <row r="502" spans="1:14" ht="15" customHeight="1" x14ac:dyDescent="0.25">
      <c r="A502" s="4" t="s">
        <v>3584</v>
      </c>
      <c r="B502" s="5">
        <v>793740000</v>
      </c>
      <c r="C502" s="6">
        <v>1633900000</v>
      </c>
      <c r="D502" s="7">
        <v>1200466667</v>
      </c>
      <c r="E502" s="8">
        <v>13632666667</v>
      </c>
      <c r="F502" s="6">
        <v>16835000000</v>
      </c>
      <c r="G502" s="9">
        <v>12081000000</v>
      </c>
      <c r="H502" s="10" t="s">
        <v>3585</v>
      </c>
      <c r="I502" s="10"/>
      <c r="J502" s="5">
        <f t="shared" si="29"/>
        <v>1417183333.50001</v>
      </c>
      <c r="K502" s="19">
        <f t="shared" si="30"/>
        <v>0.15292069937400127</v>
      </c>
      <c r="L502" s="20">
        <f t="shared" si="31"/>
        <v>1.7854503155945398</v>
      </c>
      <c r="M502" s="21">
        <f t="shared" si="28"/>
        <v>5.8223385005178166E-2</v>
      </c>
      <c r="N502" t="s">
        <v>4649</v>
      </c>
    </row>
    <row r="503" spans="1:14" ht="15" customHeight="1" x14ac:dyDescent="0.25">
      <c r="A503" s="4" t="s">
        <v>3582</v>
      </c>
      <c r="B503" s="5">
        <v>1271266667</v>
      </c>
      <c r="C503" s="6">
        <v>1734166667</v>
      </c>
      <c r="D503" s="7">
        <v>2065366667</v>
      </c>
      <c r="E503" s="8">
        <v>13854000000</v>
      </c>
      <c r="F503" s="6">
        <v>8966600000</v>
      </c>
      <c r="G503" s="9">
        <v>12137666667</v>
      </c>
      <c r="H503" s="10" t="s">
        <v>3583</v>
      </c>
      <c r="I503" s="10"/>
      <c r="J503" s="5">
        <f t="shared" si="29"/>
        <v>1899766667.00001</v>
      </c>
      <c r="K503" s="19">
        <f t="shared" si="30"/>
        <v>8.7168599637293842E-2</v>
      </c>
      <c r="L503" s="20">
        <f t="shared" si="31"/>
        <v>1.4943887984439774</v>
      </c>
      <c r="M503" s="21">
        <f t="shared" si="28"/>
        <v>9.1761705428035231E-2</v>
      </c>
      <c r="N503" t="s">
        <v>4650</v>
      </c>
    </row>
    <row r="504" spans="1:14" ht="15" customHeight="1" x14ac:dyDescent="0.25">
      <c r="A504" s="4" t="s">
        <v>3580</v>
      </c>
      <c r="B504" s="5">
        <v>180190000</v>
      </c>
      <c r="C504" s="6">
        <v>189700000</v>
      </c>
      <c r="D504" s="7">
        <v>200633333.30000001</v>
      </c>
      <c r="E504" s="8">
        <v>1040106667</v>
      </c>
      <c r="F504" s="6">
        <v>686156666.70000005</v>
      </c>
      <c r="G504" s="9">
        <v>1008743333</v>
      </c>
      <c r="H504" s="10" t="s">
        <v>3581</v>
      </c>
      <c r="I504" s="10"/>
      <c r="J504" s="5">
        <f t="shared" si="29"/>
        <v>195166666.65001002</v>
      </c>
      <c r="K504" s="19">
        <f t="shared" si="30"/>
        <v>2.8010247568573336E-2</v>
      </c>
      <c r="L504" s="20">
        <f t="shared" si="31"/>
        <v>1.083115970087186</v>
      </c>
      <c r="M504" s="21">
        <f t="shared" si="28"/>
        <v>0.17324184693453176</v>
      </c>
      <c r="N504" t="s">
        <v>4651</v>
      </c>
    </row>
    <row r="505" spans="1:14" ht="15" customHeight="1" x14ac:dyDescent="0.25">
      <c r="A505" s="4" t="s">
        <v>3578</v>
      </c>
      <c r="B505" s="5">
        <v>109853333.3</v>
      </c>
      <c r="C505" s="6">
        <v>217403333.30000001</v>
      </c>
      <c r="D505" s="7">
        <v>134870000</v>
      </c>
      <c r="E505" s="8">
        <v>604596666.70000005</v>
      </c>
      <c r="F505" s="6">
        <v>594796666.70000005</v>
      </c>
      <c r="G505" s="9">
        <v>633700000</v>
      </c>
      <c r="H505" s="10" t="s">
        <v>3579</v>
      </c>
      <c r="I505" s="10"/>
      <c r="J505" s="5">
        <f t="shared" si="29"/>
        <v>176136666.65001002</v>
      </c>
      <c r="K505" s="19">
        <f t="shared" si="30"/>
        <v>0.23428776889481154</v>
      </c>
      <c r="L505" s="20">
        <f t="shared" si="31"/>
        <v>1.6033802649301132</v>
      </c>
      <c r="M505" s="21">
        <f t="shared" si="28"/>
        <v>0.18169688876983017</v>
      </c>
      <c r="N505" t="s">
        <v>4652</v>
      </c>
    </row>
    <row r="506" spans="1:14" ht="15" customHeight="1" x14ac:dyDescent="0.25">
      <c r="A506" s="4" t="s">
        <v>3576</v>
      </c>
      <c r="B506" s="5">
        <v>0</v>
      </c>
      <c r="C506" s="6">
        <v>0</v>
      </c>
      <c r="D506" s="7">
        <v>0</v>
      </c>
      <c r="E506" s="8">
        <v>0</v>
      </c>
      <c r="F506" s="6">
        <v>0</v>
      </c>
      <c r="G506" s="9">
        <v>10018333.33</v>
      </c>
      <c r="H506" s="10" t="s">
        <v>3577</v>
      </c>
      <c r="I506" s="10"/>
      <c r="J506" s="5">
        <f t="shared" si="29"/>
        <v>1.0000000000000001E-5</v>
      </c>
      <c r="K506" s="19">
        <f t="shared" si="30"/>
        <v>0</v>
      </c>
      <c r="L506" s="20" t="e">
        <f t="shared" si="31"/>
        <v>#DIV/0!</v>
      </c>
      <c r="M506" s="21" t="e">
        <f t="shared" si="28"/>
        <v>#DIV/0!</v>
      </c>
      <c r="N506" t="s">
        <v>4264</v>
      </c>
    </row>
    <row r="507" spans="1:14" ht="15" customHeight="1" x14ac:dyDescent="0.25">
      <c r="A507" s="4" t="s">
        <v>3574</v>
      </c>
      <c r="B507" s="5">
        <v>0</v>
      </c>
      <c r="C507" s="6">
        <v>0</v>
      </c>
      <c r="D507" s="7">
        <v>44190333.329999998</v>
      </c>
      <c r="E507" s="8">
        <v>608203333.29999995</v>
      </c>
      <c r="F507" s="6">
        <v>209036666.69999999</v>
      </c>
      <c r="G507" s="9">
        <v>403273333.30000001</v>
      </c>
      <c r="H507" s="10" t="s">
        <v>3575</v>
      </c>
      <c r="I507" s="10"/>
      <c r="J507" s="5">
        <f t="shared" si="29"/>
        <v>22095166.665009998</v>
      </c>
      <c r="K507" s="19">
        <f t="shared" si="30"/>
        <v>0.99999999999954747</v>
      </c>
      <c r="L507" s="20" t="e">
        <f t="shared" si="31"/>
        <v>#DIV/0!</v>
      </c>
      <c r="M507" s="21">
        <f t="shared" si="28"/>
        <v>0</v>
      </c>
      <c r="N507" t="s">
        <v>4262</v>
      </c>
    </row>
    <row r="508" spans="1:14" ht="15" customHeight="1" x14ac:dyDescent="0.25">
      <c r="A508" s="4" t="s">
        <v>3572</v>
      </c>
      <c r="B508" s="5">
        <v>13235000000</v>
      </c>
      <c r="C508" s="6">
        <v>1876700000</v>
      </c>
      <c r="D508" s="7">
        <v>13294333333</v>
      </c>
      <c r="E508" s="8">
        <v>51843333333</v>
      </c>
      <c r="F508" s="6">
        <v>48657000000</v>
      </c>
      <c r="G508" s="9">
        <v>50057333333</v>
      </c>
      <c r="H508" s="10" t="s">
        <v>3573</v>
      </c>
      <c r="I508" s="10"/>
      <c r="J508" s="5">
        <f t="shared" si="29"/>
        <v>7585516666.5000095</v>
      </c>
      <c r="K508" s="19">
        <f t="shared" si="30"/>
        <v>0.75259430800698157</v>
      </c>
      <c r="L508" s="20">
        <f t="shared" si="31"/>
        <v>0.57314066237249783</v>
      </c>
      <c r="M508" s="21">
        <f t="shared" si="28"/>
        <v>0.25528836880508771</v>
      </c>
      <c r="N508" t="s">
        <v>4653</v>
      </c>
    </row>
    <row r="509" spans="1:14" ht="15" customHeight="1" x14ac:dyDescent="0.25">
      <c r="A509" s="4" t="s">
        <v>3570</v>
      </c>
      <c r="B509" s="5">
        <v>22864666.670000002</v>
      </c>
      <c r="C509" s="6">
        <v>90840000</v>
      </c>
      <c r="D509" s="7">
        <v>120682666.7</v>
      </c>
      <c r="E509" s="8">
        <v>721010000</v>
      </c>
      <c r="F509" s="6">
        <v>657733333.29999995</v>
      </c>
      <c r="G509" s="9">
        <v>642400000</v>
      </c>
      <c r="H509" s="10" t="s">
        <v>3571</v>
      </c>
      <c r="I509" s="10"/>
      <c r="J509" s="5">
        <f t="shared" si="29"/>
        <v>105761333.35000999</v>
      </c>
      <c r="K509" s="19">
        <f t="shared" si="30"/>
        <v>0.14108495872133964</v>
      </c>
      <c r="L509" s="20">
        <f t="shared" si="31"/>
        <v>4.6255357612003181</v>
      </c>
      <c r="M509" s="21">
        <f t="shared" si="28"/>
        <v>3.1711996601988882E-2</v>
      </c>
      <c r="N509" t="s">
        <v>4654</v>
      </c>
    </row>
    <row r="510" spans="1:14" ht="15" customHeight="1" x14ac:dyDescent="0.25">
      <c r="A510" s="4" t="s">
        <v>3568</v>
      </c>
      <c r="B510" s="5">
        <v>0</v>
      </c>
      <c r="C510" s="6">
        <v>0</v>
      </c>
      <c r="D510" s="7">
        <v>0</v>
      </c>
      <c r="E510" s="8">
        <v>0</v>
      </c>
      <c r="F510" s="6">
        <v>0</v>
      </c>
      <c r="G510" s="9">
        <v>98333333.329999998</v>
      </c>
      <c r="H510" s="10" t="s">
        <v>3569</v>
      </c>
      <c r="I510" s="10"/>
      <c r="J510" s="5">
        <f t="shared" si="29"/>
        <v>1.0000000000000001E-5</v>
      </c>
      <c r="K510" s="19">
        <f t="shared" si="30"/>
        <v>0</v>
      </c>
      <c r="L510" s="20" t="e">
        <f t="shared" si="31"/>
        <v>#DIV/0!</v>
      </c>
      <c r="M510" s="21" t="e">
        <f t="shared" si="28"/>
        <v>#DIV/0!</v>
      </c>
      <c r="N510" t="s">
        <v>4654</v>
      </c>
    </row>
    <row r="511" spans="1:14" ht="15" customHeight="1" x14ac:dyDescent="0.25">
      <c r="A511" s="4" t="s">
        <v>3566</v>
      </c>
      <c r="B511" s="5">
        <v>659753333.29999995</v>
      </c>
      <c r="C511" s="6">
        <v>242616666.69999999</v>
      </c>
      <c r="D511" s="7">
        <v>934026666.70000005</v>
      </c>
      <c r="E511" s="8">
        <v>8699066667</v>
      </c>
      <c r="F511" s="6">
        <v>7391266667</v>
      </c>
      <c r="G511" s="9">
        <v>7704233333</v>
      </c>
      <c r="H511" s="10" t="s">
        <v>3567</v>
      </c>
      <c r="I511" s="10"/>
      <c r="J511" s="5">
        <f t="shared" si="29"/>
        <v>588321666.70001006</v>
      </c>
      <c r="K511" s="19">
        <f t="shared" si="30"/>
        <v>0.58761221890588256</v>
      </c>
      <c r="L511" s="20">
        <f t="shared" si="31"/>
        <v>0.8917297374721882</v>
      </c>
      <c r="M511" s="21">
        <f t="shared" si="28"/>
        <v>7.5841852759075998E-2</v>
      </c>
      <c r="N511" t="s">
        <v>4655</v>
      </c>
    </row>
    <row r="512" spans="1:14" ht="15" customHeight="1" x14ac:dyDescent="0.25">
      <c r="A512" s="4" t="s">
        <v>3564</v>
      </c>
      <c r="B512" s="5">
        <v>0</v>
      </c>
      <c r="C512" s="6">
        <v>0</v>
      </c>
      <c r="D512" s="7">
        <v>0</v>
      </c>
      <c r="E512" s="8">
        <v>416580000</v>
      </c>
      <c r="F512" s="6">
        <v>74562666.670000002</v>
      </c>
      <c r="G512" s="9">
        <v>70606333.329999998</v>
      </c>
      <c r="H512" s="10" t="s">
        <v>3565</v>
      </c>
      <c r="I512" s="10"/>
      <c r="J512" s="5">
        <f t="shared" si="29"/>
        <v>1.0000000000000001E-5</v>
      </c>
      <c r="K512" s="19">
        <f t="shared" si="30"/>
        <v>0</v>
      </c>
      <c r="L512" s="20" t="e">
        <f t="shared" si="31"/>
        <v>#DIV/0!</v>
      </c>
      <c r="M512" s="21">
        <f t="shared" si="28"/>
        <v>0</v>
      </c>
      <c r="N512" t="s">
        <v>4656</v>
      </c>
    </row>
    <row r="513" spans="1:14" ht="15" customHeight="1" x14ac:dyDescent="0.25">
      <c r="A513" s="4" t="s">
        <v>3562</v>
      </c>
      <c r="B513" s="5">
        <v>0</v>
      </c>
      <c r="C513" s="6">
        <v>0</v>
      </c>
      <c r="D513" s="7">
        <v>0</v>
      </c>
      <c r="E513" s="8">
        <v>305546666.69999999</v>
      </c>
      <c r="F513" s="6">
        <v>240873333.30000001</v>
      </c>
      <c r="G513" s="9">
        <v>324920000</v>
      </c>
      <c r="H513" s="10" t="s">
        <v>3563</v>
      </c>
      <c r="I513" s="10"/>
      <c r="J513" s="5">
        <f t="shared" si="29"/>
        <v>1.0000000000000001E-5</v>
      </c>
      <c r="K513" s="19">
        <f t="shared" si="30"/>
        <v>0</v>
      </c>
      <c r="L513" s="20" t="e">
        <f t="shared" si="31"/>
        <v>#DIV/0!</v>
      </c>
      <c r="M513" s="21">
        <f t="shared" si="28"/>
        <v>0</v>
      </c>
      <c r="N513" t="s">
        <v>4262</v>
      </c>
    </row>
    <row r="514" spans="1:14" ht="15" customHeight="1" x14ac:dyDescent="0.25">
      <c r="A514" s="4" t="s">
        <v>744</v>
      </c>
      <c r="B514" s="5">
        <v>61856333.329999998</v>
      </c>
      <c r="C514" s="6">
        <v>37540000</v>
      </c>
      <c r="D514" s="7">
        <v>34537000</v>
      </c>
      <c r="E514" s="8">
        <v>7682333.3329999996</v>
      </c>
      <c r="F514" s="6">
        <v>28320666.670000002</v>
      </c>
      <c r="G514" s="9">
        <v>7262666.6670000004</v>
      </c>
      <c r="H514" s="10" t="s">
        <v>745</v>
      </c>
      <c r="I514" s="10"/>
      <c r="J514" s="5">
        <f t="shared" si="29"/>
        <v>36038500.000009999</v>
      </c>
      <c r="K514" s="19">
        <f t="shared" si="30"/>
        <v>4.1663776239288075E-2</v>
      </c>
      <c r="L514" s="20">
        <f t="shared" si="31"/>
        <v>0.58261616975818242</v>
      </c>
      <c r="M514" s="21">
        <f t="shared" ref="M514:M577" si="32">B514/E514</f>
        <v>8.0517637869593344</v>
      </c>
      <c r="N514" t="s">
        <v>4657</v>
      </c>
    </row>
    <row r="515" spans="1:14" ht="15" customHeight="1" x14ac:dyDescent="0.25">
      <c r="A515" s="4" t="s">
        <v>3560</v>
      </c>
      <c r="B515" s="5">
        <v>1112700000</v>
      </c>
      <c r="C515" s="6">
        <v>397700000</v>
      </c>
      <c r="D515" s="7">
        <v>1340433333</v>
      </c>
      <c r="E515" s="8">
        <v>5765933333</v>
      </c>
      <c r="F515" s="6">
        <v>4766966667</v>
      </c>
      <c r="G515" s="9">
        <v>5075333333</v>
      </c>
      <c r="H515" s="10" t="s">
        <v>3561</v>
      </c>
      <c r="I515" s="10"/>
      <c r="J515" s="5">
        <f t="shared" ref="J515:J578" si="33">AVERAGE(C515:D515)+0.00001</f>
        <v>869066666.50001001</v>
      </c>
      <c r="K515" s="19">
        <f t="shared" ref="K515:K578" si="34">(ABS(C515-D515)/2)/J515</f>
        <v>0.54238263262165354</v>
      </c>
      <c r="L515" s="20">
        <f t="shared" ref="L515:L578" si="35">J515/B515</f>
        <v>0.78104310820527545</v>
      </c>
      <c r="M515" s="21">
        <f t="shared" si="32"/>
        <v>0.19297829782937589</v>
      </c>
      <c r="N515" t="s">
        <v>4658</v>
      </c>
    </row>
    <row r="516" spans="1:14" ht="15" customHeight="1" x14ac:dyDescent="0.25">
      <c r="A516" s="4" t="s">
        <v>3558</v>
      </c>
      <c r="B516" s="5">
        <v>1719200000</v>
      </c>
      <c r="C516" s="6">
        <v>613296666.70000005</v>
      </c>
      <c r="D516" s="7">
        <v>1968533333</v>
      </c>
      <c r="E516" s="8">
        <v>10908700000</v>
      </c>
      <c r="F516" s="6">
        <v>7428966667</v>
      </c>
      <c r="G516" s="9">
        <v>8799600000</v>
      </c>
      <c r="H516" s="10" t="s">
        <v>3559</v>
      </c>
      <c r="I516" s="10"/>
      <c r="J516" s="5">
        <f t="shared" si="33"/>
        <v>1290914999.8500099</v>
      </c>
      <c r="K516" s="19">
        <f t="shared" si="34"/>
        <v>0.52491320747588477</v>
      </c>
      <c r="L516" s="20">
        <f t="shared" si="35"/>
        <v>0.75088122373779076</v>
      </c>
      <c r="M516" s="21">
        <f t="shared" si="32"/>
        <v>0.15759898063013925</v>
      </c>
      <c r="N516" t="s">
        <v>4659</v>
      </c>
    </row>
    <row r="517" spans="1:14" ht="15" customHeight="1" x14ac:dyDescent="0.25">
      <c r="A517" s="4" t="s">
        <v>3556</v>
      </c>
      <c r="B517" s="5">
        <v>431393333.30000001</v>
      </c>
      <c r="C517" s="6">
        <v>181310000</v>
      </c>
      <c r="D517" s="7">
        <v>559056666.70000005</v>
      </c>
      <c r="E517" s="8">
        <v>2515266667</v>
      </c>
      <c r="F517" s="6">
        <v>2607900000</v>
      </c>
      <c r="G517" s="9">
        <v>2348033333</v>
      </c>
      <c r="H517" s="10" t="s">
        <v>3557</v>
      </c>
      <c r="I517" s="10"/>
      <c r="J517" s="5">
        <f t="shared" si="33"/>
        <v>370183333.35001004</v>
      </c>
      <c r="K517" s="19">
        <f t="shared" si="34"/>
        <v>0.51021565892978604</v>
      </c>
      <c r="L517" s="20">
        <f t="shared" si="35"/>
        <v>0.85811092748755291</v>
      </c>
      <c r="M517" s="21">
        <f t="shared" si="32"/>
        <v>0.171509979025218</v>
      </c>
      <c r="N517" t="s">
        <v>4660</v>
      </c>
    </row>
    <row r="518" spans="1:14" ht="15" customHeight="1" x14ac:dyDescent="0.25">
      <c r="A518" s="4" t="s">
        <v>742</v>
      </c>
      <c r="B518" s="5">
        <v>31557666667</v>
      </c>
      <c r="C518" s="6">
        <v>13742333333</v>
      </c>
      <c r="D518" s="7">
        <v>12657333333</v>
      </c>
      <c r="E518" s="8">
        <v>6746166667</v>
      </c>
      <c r="F518" s="6">
        <v>6163233333</v>
      </c>
      <c r="G518" s="9">
        <v>5156400000</v>
      </c>
      <c r="H518" s="10" t="s">
        <v>743</v>
      </c>
      <c r="I518" s="10"/>
      <c r="J518" s="5">
        <f t="shared" si="33"/>
        <v>13199833333.00001</v>
      </c>
      <c r="K518" s="19">
        <f t="shared" si="34"/>
        <v>4.1099003776338031E-2</v>
      </c>
      <c r="L518" s="20">
        <f t="shared" si="35"/>
        <v>0.41827659415653623</v>
      </c>
      <c r="M518" s="21">
        <f t="shared" si="32"/>
        <v>4.6778664424894201</v>
      </c>
      <c r="N518" t="s">
        <v>4661</v>
      </c>
    </row>
    <row r="519" spans="1:14" ht="15" customHeight="1" x14ac:dyDescent="0.25">
      <c r="A519" s="4" t="s">
        <v>740</v>
      </c>
      <c r="B519" s="5">
        <v>50619666.670000002</v>
      </c>
      <c r="C519" s="6">
        <v>90212000</v>
      </c>
      <c r="D519" s="7">
        <v>84720000</v>
      </c>
      <c r="E519" s="8">
        <v>119690000</v>
      </c>
      <c r="F519" s="6">
        <v>124486666.7</v>
      </c>
      <c r="G519" s="9">
        <v>93589666.670000002</v>
      </c>
      <c r="H519" s="10" t="s">
        <v>741</v>
      </c>
      <c r="I519" s="10"/>
      <c r="J519" s="5">
        <f t="shared" si="33"/>
        <v>87466000.000009999</v>
      </c>
      <c r="K519" s="19">
        <f t="shared" si="34"/>
        <v>3.1395056364755286E-2</v>
      </c>
      <c r="L519" s="20">
        <f t="shared" si="35"/>
        <v>1.7279054911645073</v>
      </c>
      <c r="M519" s="21">
        <f t="shared" si="32"/>
        <v>0.42292310694293594</v>
      </c>
      <c r="N519" t="s">
        <v>4662</v>
      </c>
    </row>
    <row r="520" spans="1:14" ht="15" customHeight="1" x14ac:dyDescent="0.25">
      <c r="A520" s="4" t="s">
        <v>3554</v>
      </c>
      <c r="B520" s="5">
        <v>3382166667</v>
      </c>
      <c r="C520" s="6">
        <v>2259900000</v>
      </c>
      <c r="D520" s="7">
        <v>2381066667</v>
      </c>
      <c r="E520" s="8">
        <v>3691433333</v>
      </c>
      <c r="F520" s="6">
        <v>2559400000</v>
      </c>
      <c r="G520" s="9">
        <v>3031166667</v>
      </c>
      <c r="H520" s="10" t="s">
        <v>3555</v>
      </c>
      <c r="I520" s="10"/>
      <c r="J520" s="5">
        <f t="shared" si="33"/>
        <v>2320483333.50001</v>
      </c>
      <c r="K520" s="19">
        <f t="shared" si="34"/>
        <v>2.6108066636540545E-2</v>
      </c>
      <c r="L520" s="20">
        <f t="shared" si="35"/>
        <v>0.68609372688256409</v>
      </c>
      <c r="M520" s="21">
        <f t="shared" si="32"/>
        <v>0.91622043848516121</v>
      </c>
      <c r="N520" t="s">
        <v>4663</v>
      </c>
    </row>
    <row r="521" spans="1:14" ht="15" customHeight="1" x14ac:dyDescent="0.25">
      <c r="A521" s="4" t="s">
        <v>738</v>
      </c>
      <c r="B521" s="5">
        <v>2253733333</v>
      </c>
      <c r="C521" s="6">
        <v>1877566667</v>
      </c>
      <c r="D521" s="7">
        <v>1931166667</v>
      </c>
      <c r="E521" s="8">
        <v>3087966667</v>
      </c>
      <c r="F521" s="6">
        <v>2252333333</v>
      </c>
      <c r="G521" s="9">
        <v>2720100000</v>
      </c>
      <c r="H521" s="10" t="s">
        <v>739</v>
      </c>
      <c r="I521" s="10"/>
      <c r="J521" s="5">
        <f t="shared" si="33"/>
        <v>1904366667.00001</v>
      </c>
      <c r="K521" s="19">
        <f t="shared" si="34"/>
        <v>1.4072920128463822E-2</v>
      </c>
      <c r="L521" s="20">
        <f t="shared" si="35"/>
        <v>0.84498313936061842</v>
      </c>
      <c r="M521" s="21">
        <f t="shared" si="32"/>
        <v>0.72984380209956456</v>
      </c>
      <c r="N521" t="s">
        <v>4664</v>
      </c>
    </row>
    <row r="522" spans="1:14" ht="15" customHeight="1" x14ac:dyDescent="0.25">
      <c r="A522" s="4" t="s">
        <v>736</v>
      </c>
      <c r="B522" s="5">
        <v>4968833333</v>
      </c>
      <c r="C522" s="6">
        <v>3325566667</v>
      </c>
      <c r="D522" s="7">
        <v>4390133333</v>
      </c>
      <c r="E522" s="8">
        <v>9227733333</v>
      </c>
      <c r="F522" s="6">
        <v>7086766667</v>
      </c>
      <c r="G522" s="9">
        <v>7677766667</v>
      </c>
      <c r="H522" s="10" t="s">
        <v>737</v>
      </c>
      <c r="I522" s="10"/>
      <c r="J522" s="5">
        <f t="shared" si="33"/>
        <v>3857850000.00001</v>
      </c>
      <c r="K522" s="19">
        <f t="shared" si="34"/>
        <v>0.13797408738027622</v>
      </c>
      <c r="L522" s="20">
        <f t="shared" si="35"/>
        <v>0.77640962001653235</v>
      </c>
      <c r="M522" s="21">
        <f t="shared" si="32"/>
        <v>0.53846737369734954</v>
      </c>
      <c r="N522" t="s">
        <v>4665</v>
      </c>
    </row>
    <row r="523" spans="1:14" ht="15" customHeight="1" x14ac:dyDescent="0.25">
      <c r="A523" s="4" t="s">
        <v>3552</v>
      </c>
      <c r="B523" s="5">
        <v>0</v>
      </c>
      <c r="C523" s="6">
        <v>73535666.670000002</v>
      </c>
      <c r="D523" s="7">
        <v>51272000</v>
      </c>
      <c r="E523" s="8">
        <v>56484000</v>
      </c>
      <c r="F523" s="6">
        <v>45824000</v>
      </c>
      <c r="G523" s="9">
        <v>57563666.670000002</v>
      </c>
      <c r="H523" s="10" t="s">
        <v>3553</v>
      </c>
      <c r="I523" s="10"/>
      <c r="J523" s="5">
        <f t="shared" si="33"/>
        <v>62403833.33501</v>
      </c>
      <c r="K523" s="19">
        <f t="shared" si="34"/>
        <v>0.17838380657226041</v>
      </c>
      <c r="L523" s="20" t="e">
        <f t="shared" si="35"/>
        <v>#DIV/0!</v>
      </c>
      <c r="M523" s="21">
        <f t="shared" si="32"/>
        <v>0</v>
      </c>
      <c r="N523" t="s">
        <v>4666</v>
      </c>
    </row>
    <row r="524" spans="1:14" ht="15" customHeight="1" x14ac:dyDescent="0.25">
      <c r="A524" s="4" t="s">
        <v>3550</v>
      </c>
      <c r="B524" s="5">
        <v>0</v>
      </c>
      <c r="C524" s="6">
        <v>0</v>
      </c>
      <c r="D524" s="7">
        <v>0</v>
      </c>
      <c r="E524" s="8">
        <v>0</v>
      </c>
      <c r="F524" s="6">
        <v>0</v>
      </c>
      <c r="G524" s="9">
        <v>14735333.33</v>
      </c>
      <c r="H524" s="10" t="s">
        <v>3551</v>
      </c>
      <c r="I524" s="10"/>
      <c r="J524" s="5">
        <f t="shared" si="33"/>
        <v>1.0000000000000001E-5</v>
      </c>
      <c r="K524" s="19">
        <f t="shared" si="34"/>
        <v>0</v>
      </c>
      <c r="L524" s="20" t="e">
        <f t="shared" si="35"/>
        <v>#DIV/0!</v>
      </c>
      <c r="M524" s="21" t="e">
        <f t="shared" si="32"/>
        <v>#DIV/0!</v>
      </c>
      <c r="N524" t="s">
        <v>4667</v>
      </c>
    </row>
    <row r="525" spans="1:14" ht="15" customHeight="1" x14ac:dyDescent="0.25">
      <c r="A525" s="4" t="s">
        <v>3548</v>
      </c>
      <c r="B525" s="5">
        <v>88252666.670000002</v>
      </c>
      <c r="C525" s="6">
        <v>231210000</v>
      </c>
      <c r="D525" s="7">
        <v>144361333.30000001</v>
      </c>
      <c r="E525" s="8">
        <v>148456666.69999999</v>
      </c>
      <c r="F525" s="6">
        <v>88566333.329999998</v>
      </c>
      <c r="G525" s="9">
        <v>140273333.30000001</v>
      </c>
      <c r="H525" s="10" t="s">
        <v>3549</v>
      </c>
      <c r="I525" s="10"/>
      <c r="J525" s="5">
        <f t="shared" si="33"/>
        <v>187785666.65001002</v>
      </c>
      <c r="K525" s="19">
        <f t="shared" si="34"/>
        <v>0.2312441312729854</v>
      </c>
      <c r="L525" s="20">
        <f t="shared" si="35"/>
        <v>2.1278186114442317</v>
      </c>
      <c r="M525" s="21">
        <f t="shared" si="32"/>
        <v>0.59446752127568825</v>
      </c>
      <c r="N525" t="s">
        <v>4668</v>
      </c>
    </row>
    <row r="526" spans="1:14" ht="15" customHeight="1" x14ac:dyDescent="0.25">
      <c r="A526" s="4" t="s">
        <v>3546</v>
      </c>
      <c r="B526" s="5">
        <v>0</v>
      </c>
      <c r="C526" s="6">
        <v>0</v>
      </c>
      <c r="D526" s="7">
        <v>0</v>
      </c>
      <c r="E526" s="8">
        <v>0</v>
      </c>
      <c r="F526" s="6">
        <v>0</v>
      </c>
      <c r="G526" s="9">
        <v>9368333.3330000006</v>
      </c>
      <c r="H526" s="10" t="s">
        <v>3547</v>
      </c>
      <c r="I526" s="10"/>
      <c r="J526" s="5">
        <f t="shared" si="33"/>
        <v>1.0000000000000001E-5</v>
      </c>
      <c r="K526" s="19">
        <f t="shared" si="34"/>
        <v>0</v>
      </c>
      <c r="L526" s="20" t="e">
        <f t="shared" si="35"/>
        <v>#DIV/0!</v>
      </c>
      <c r="M526" s="21" t="e">
        <f t="shared" si="32"/>
        <v>#DIV/0!</v>
      </c>
      <c r="N526" t="s">
        <v>4669</v>
      </c>
    </row>
    <row r="527" spans="1:14" ht="15" customHeight="1" x14ac:dyDescent="0.25">
      <c r="A527" s="4" t="s">
        <v>3544</v>
      </c>
      <c r="B527" s="5">
        <v>32423000</v>
      </c>
      <c r="C527" s="6">
        <v>58145666.670000002</v>
      </c>
      <c r="D527" s="7">
        <v>57253000</v>
      </c>
      <c r="E527" s="8">
        <v>64745666.670000002</v>
      </c>
      <c r="F527" s="6">
        <v>51599333.329999998</v>
      </c>
      <c r="G527" s="9">
        <v>47356333.329999998</v>
      </c>
      <c r="H527" s="10" t="s">
        <v>3545</v>
      </c>
      <c r="I527" s="10"/>
      <c r="J527" s="5">
        <f t="shared" si="33"/>
        <v>57699333.33501</v>
      </c>
      <c r="K527" s="19">
        <f t="shared" si="34"/>
        <v>7.7355024608088659E-3</v>
      </c>
      <c r="L527" s="20">
        <f t="shared" si="35"/>
        <v>1.7795803391114333</v>
      </c>
      <c r="M527" s="21">
        <f t="shared" si="32"/>
        <v>0.50077482660354233</v>
      </c>
      <c r="N527" t="s">
        <v>4670</v>
      </c>
    </row>
    <row r="528" spans="1:14" ht="15" customHeight="1" x14ac:dyDescent="0.25">
      <c r="A528" s="4" t="s">
        <v>3542</v>
      </c>
      <c r="B528" s="5">
        <v>64503333.329999998</v>
      </c>
      <c r="C528" s="6">
        <v>93374333.329999998</v>
      </c>
      <c r="D528" s="7">
        <v>69124666.670000002</v>
      </c>
      <c r="E528" s="8">
        <v>76862000</v>
      </c>
      <c r="F528" s="6">
        <v>66699333.329999998</v>
      </c>
      <c r="G528" s="9">
        <v>72114666.670000002</v>
      </c>
      <c r="H528" s="10" t="s">
        <v>3543</v>
      </c>
      <c r="I528" s="10"/>
      <c r="J528" s="5">
        <f t="shared" si="33"/>
        <v>81249500.000009999</v>
      </c>
      <c r="K528" s="19">
        <f t="shared" si="34"/>
        <v>0.14922963624389696</v>
      </c>
      <c r="L528" s="20">
        <f t="shared" si="35"/>
        <v>1.2596170741182686</v>
      </c>
      <c r="M528" s="21">
        <f t="shared" si="32"/>
        <v>0.83920966576461709</v>
      </c>
      <c r="N528" t="s">
        <v>4348</v>
      </c>
    </row>
    <row r="529" spans="1:14" ht="15" customHeight="1" x14ac:dyDescent="0.25">
      <c r="A529" s="4" t="s">
        <v>3540</v>
      </c>
      <c r="B529" s="5">
        <v>372450000</v>
      </c>
      <c r="C529" s="6">
        <v>632373333.29999995</v>
      </c>
      <c r="D529" s="7">
        <v>536733333.30000001</v>
      </c>
      <c r="E529" s="8">
        <v>232870000</v>
      </c>
      <c r="F529" s="6">
        <v>273026666.69999999</v>
      </c>
      <c r="G529" s="9">
        <v>308403333.30000001</v>
      </c>
      <c r="H529" s="10" t="s">
        <v>3541</v>
      </c>
      <c r="I529" s="10"/>
      <c r="J529" s="5">
        <f t="shared" si="33"/>
        <v>584553333.30000997</v>
      </c>
      <c r="K529" s="19">
        <f t="shared" si="34"/>
        <v>8.1806051348709594E-2</v>
      </c>
      <c r="L529" s="20">
        <f t="shared" si="35"/>
        <v>1.5694813620620485</v>
      </c>
      <c r="M529" s="21">
        <f t="shared" si="32"/>
        <v>1.5993902177180401</v>
      </c>
      <c r="N529" t="s">
        <v>4353</v>
      </c>
    </row>
    <row r="530" spans="1:14" ht="15" customHeight="1" x14ac:dyDescent="0.25">
      <c r="A530" s="4" t="s">
        <v>3538</v>
      </c>
      <c r="B530" s="5">
        <v>0</v>
      </c>
      <c r="C530" s="6">
        <v>0</v>
      </c>
      <c r="D530" s="7">
        <v>0</v>
      </c>
      <c r="E530" s="8">
        <v>7956333.3329999996</v>
      </c>
      <c r="F530" s="6">
        <v>0</v>
      </c>
      <c r="G530" s="9">
        <v>0</v>
      </c>
      <c r="H530" s="10" t="s">
        <v>3539</v>
      </c>
      <c r="I530" s="10"/>
      <c r="J530" s="5">
        <f t="shared" si="33"/>
        <v>1.0000000000000001E-5</v>
      </c>
      <c r="K530" s="19">
        <f t="shared" si="34"/>
        <v>0</v>
      </c>
      <c r="L530" s="20" t="e">
        <f t="shared" si="35"/>
        <v>#DIV/0!</v>
      </c>
      <c r="M530" s="21">
        <f t="shared" si="32"/>
        <v>0</v>
      </c>
      <c r="N530" t="s">
        <v>4671</v>
      </c>
    </row>
    <row r="531" spans="1:14" ht="15" customHeight="1" x14ac:dyDescent="0.25">
      <c r="A531" s="4" t="s">
        <v>3536</v>
      </c>
      <c r="B531" s="5">
        <v>14280666667</v>
      </c>
      <c r="C531" s="6">
        <v>14243333333</v>
      </c>
      <c r="D531" s="7">
        <v>12157666667</v>
      </c>
      <c r="E531" s="8">
        <v>4544200000</v>
      </c>
      <c r="F531" s="6">
        <v>5019533333</v>
      </c>
      <c r="G531" s="9">
        <v>4831700000</v>
      </c>
      <c r="H531" s="10" t="s">
        <v>3537</v>
      </c>
      <c r="I531" s="10"/>
      <c r="J531" s="5">
        <f t="shared" si="33"/>
        <v>13200500000.00001</v>
      </c>
      <c r="K531" s="19">
        <f t="shared" si="34"/>
        <v>7.8999532820726429E-2</v>
      </c>
      <c r="L531" s="20">
        <f t="shared" si="35"/>
        <v>0.92436160774650267</v>
      </c>
      <c r="M531" s="21">
        <f t="shared" si="32"/>
        <v>3.1426140282117863</v>
      </c>
      <c r="N531" t="s">
        <v>4352</v>
      </c>
    </row>
    <row r="532" spans="1:14" ht="15" customHeight="1" x14ac:dyDescent="0.25">
      <c r="A532" s="4" t="s">
        <v>3534</v>
      </c>
      <c r="B532" s="5">
        <v>0</v>
      </c>
      <c r="C532" s="6">
        <v>0</v>
      </c>
      <c r="D532" s="7">
        <v>0</v>
      </c>
      <c r="E532" s="8">
        <v>37060000</v>
      </c>
      <c r="F532" s="6">
        <v>0</v>
      </c>
      <c r="G532" s="9">
        <v>0</v>
      </c>
      <c r="H532" s="10" t="s">
        <v>3535</v>
      </c>
      <c r="I532" s="10"/>
      <c r="J532" s="5">
        <f t="shared" si="33"/>
        <v>1.0000000000000001E-5</v>
      </c>
      <c r="K532" s="19">
        <f t="shared" si="34"/>
        <v>0</v>
      </c>
      <c r="L532" s="20" t="e">
        <f t="shared" si="35"/>
        <v>#DIV/0!</v>
      </c>
      <c r="M532" s="21">
        <f t="shared" si="32"/>
        <v>0</v>
      </c>
      <c r="N532" t="s">
        <v>4672</v>
      </c>
    </row>
    <row r="533" spans="1:14" ht="15" customHeight="1" x14ac:dyDescent="0.25">
      <c r="A533" s="4" t="s">
        <v>734</v>
      </c>
      <c r="B533" s="5">
        <v>96179333.329999998</v>
      </c>
      <c r="C533" s="6">
        <v>576026666.70000005</v>
      </c>
      <c r="D533" s="7">
        <v>112510000</v>
      </c>
      <c r="E533" s="8">
        <v>147253333.30000001</v>
      </c>
      <c r="F533" s="6">
        <v>495123333.30000001</v>
      </c>
      <c r="G533" s="9">
        <v>123617000</v>
      </c>
      <c r="H533" s="10" t="s">
        <v>735</v>
      </c>
      <c r="I533" s="10"/>
      <c r="J533" s="5">
        <f t="shared" si="33"/>
        <v>344268333.35001004</v>
      </c>
      <c r="K533" s="19">
        <f t="shared" si="34"/>
        <v>0.67319097023767338</v>
      </c>
      <c r="L533" s="20">
        <f t="shared" si="35"/>
        <v>3.5794418762375306</v>
      </c>
      <c r="M533" s="21">
        <f t="shared" si="32"/>
        <v>0.65315555970507866</v>
      </c>
      <c r="N533" t="s">
        <v>4673</v>
      </c>
    </row>
    <row r="534" spans="1:14" ht="15" customHeight="1" x14ac:dyDescent="0.25">
      <c r="A534" s="4" t="s">
        <v>3532</v>
      </c>
      <c r="B534" s="5">
        <v>0</v>
      </c>
      <c r="C534" s="6">
        <v>130916666.7</v>
      </c>
      <c r="D534" s="7">
        <v>0</v>
      </c>
      <c r="E534" s="8">
        <v>34268666.670000002</v>
      </c>
      <c r="F534" s="6">
        <v>23006333.329999998</v>
      </c>
      <c r="G534" s="9">
        <v>22576000</v>
      </c>
      <c r="H534" s="10" t="s">
        <v>3533</v>
      </c>
      <c r="I534" s="10"/>
      <c r="J534" s="5">
        <f t="shared" si="33"/>
        <v>65458333.35001</v>
      </c>
      <c r="K534" s="19">
        <f t="shared" si="34"/>
        <v>0.99999999999984723</v>
      </c>
      <c r="L534" s="20" t="e">
        <f t="shared" si="35"/>
        <v>#DIV/0!</v>
      </c>
      <c r="M534" s="21">
        <f t="shared" si="32"/>
        <v>0</v>
      </c>
      <c r="N534" t="s">
        <v>4674</v>
      </c>
    </row>
    <row r="535" spans="1:14" ht="15" customHeight="1" x14ac:dyDescent="0.25">
      <c r="A535" s="4" t="s">
        <v>3530</v>
      </c>
      <c r="B535" s="5">
        <v>75479000</v>
      </c>
      <c r="C535" s="6">
        <v>131320000</v>
      </c>
      <c r="D535" s="7">
        <v>98009666.670000002</v>
      </c>
      <c r="E535" s="8">
        <v>275903333.30000001</v>
      </c>
      <c r="F535" s="6">
        <v>509643333.30000001</v>
      </c>
      <c r="G535" s="9">
        <v>263513333.30000001</v>
      </c>
      <c r="H535" s="10" t="s">
        <v>3531</v>
      </c>
      <c r="I535" s="10"/>
      <c r="J535" s="5">
        <f t="shared" si="33"/>
        <v>114664833.33501001</v>
      </c>
      <c r="K535" s="19">
        <f t="shared" si="34"/>
        <v>0.14525086881990668</v>
      </c>
      <c r="L535" s="20">
        <f t="shared" si="35"/>
        <v>1.5191620627593105</v>
      </c>
      <c r="M535" s="21">
        <f t="shared" si="32"/>
        <v>0.27357045345272746</v>
      </c>
      <c r="N535" t="s">
        <v>4304</v>
      </c>
    </row>
    <row r="536" spans="1:14" ht="15" customHeight="1" x14ac:dyDescent="0.25">
      <c r="A536" s="4" t="s">
        <v>732</v>
      </c>
      <c r="B536" s="5">
        <v>282866666.69999999</v>
      </c>
      <c r="C536" s="6">
        <v>448533333.30000001</v>
      </c>
      <c r="D536" s="7">
        <v>384833333.30000001</v>
      </c>
      <c r="E536" s="8">
        <v>787256666.70000005</v>
      </c>
      <c r="F536" s="6">
        <v>902123333.29999995</v>
      </c>
      <c r="G536" s="9">
        <v>653376666.70000005</v>
      </c>
      <c r="H536" s="10" t="s">
        <v>733</v>
      </c>
      <c r="I536" s="10"/>
      <c r="J536" s="5">
        <f t="shared" si="33"/>
        <v>416683333.30001003</v>
      </c>
      <c r="K536" s="19">
        <f t="shared" si="34"/>
        <v>7.6436942528411975E-2</v>
      </c>
      <c r="L536" s="20">
        <f t="shared" si="35"/>
        <v>1.4730732969039864</v>
      </c>
      <c r="M536" s="21">
        <f t="shared" si="32"/>
        <v>0.35930679112024849</v>
      </c>
      <c r="N536" t="s">
        <v>4675</v>
      </c>
    </row>
    <row r="537" spans="1:14" ht="15" customHeight="1" x14ac:dyDescent="0.25">
      <c r="A537" s="4" t="s">
        <v>3528</v>
      </c>
      <c r="B537" s="5">
        <v>1423133333</v>
      </c>
      <c r="C537" s="6">
        <v>1014310000</v>
      </c>
      <c r="D537" s="7">
        <v>1489166667</v>
      </c>
      <c r="E537" s="8">
        <v>2903066667</v>
      </c>
      <c r="F537" s="6">
        <v>1575400000</v>
      </c>
      <c r="G537" s="9">
        <v>2520833333</v>
      </c>
      <c r="H537" s="10" t="s">
        <v>3529</v>
      </c>
      <c r="I537" s="10"/>
      <c r="J537" s="5">
        <f t="shared" si="33"/>
        <v>1251738333.50001</v>
      </c>
      <c r="K537" s="19">
        <f t="shared" si="34"/>
        <v>0.18967888666964605</v>
      </c>
      <c r="L537" s="20">
        <f t="shared" si="35"/>
        <v>0.87956504459165108</v>
      </c>
      <c r="M537" s="21">
        <f t="shared" si="32"/>
        <v>0.49021724136657591</v>
      </c>
      <c r="N537" t="s">
        <v>4676</v>
      </c>
    </row>
    <row r="538" spans="1:14" ht="15" customHeight="1" x14ac:dyDescent="0.25">
      <c r="A538" s="4" t="s">
        <v>3526</v>
      </c>
      <c r="B538" s="5">
        <v>0</v>
      </c>
      <c r="C538" s="6">
        <v>0</v>
      </c>
      <c r="D538" s="7">
        <v>0</v>
      </c>
      <c r="E538" s="8">
        <v>898300</v>
      </c>
      <c r="F538" s="6">
        <v>0</v>
      </c>
      <c r="G538" s="9">
        <v>0</v>
      </c>
      <c r="H538" s="10" t="s">
        <v>3527</v>
      </c>
      <c r="I538" s="10"/>
      <c r="J538" s="5">
        <f t="shared" si="33"/>
        <v>1.0000000000000001E-5</v>
      </c>
      <c r="K538" s="19">
        <f t="shared" si="34"/>
        <v>0</v>
      </c>
      <c r="L538" s="20" t="e">
        <f t="shared" si="35"/>
        <v>#DIV/0!</v>
      </c>
      <c r="M538" s="21">
        <f t="shared" si="32"/>
        <v>0</v>
      </c>
      <c r="N538" t="s">
        <v>4465</v>
      </c>
    </row>
    <row r="539" spans="1:14" ht="15" customHeight="1" x14ac:dyDescent="0.25">
      <c r="A539" s="4" t="s">
        <v>3524</v>
      </c>
      <c r="B539" s="5">
        <v>14018666667</v>
      </c>
      <c r="C539" s="6">
        <v>19184333333</v>
      </c>
      <c r="D539" s="7">
        <v>20505333333</v>
      </c>
      <c r="E539" s="8">
        <v>21943000000</v>
      </c>
      <c r="F539" s="6">
        <v>18271666667</v>
      </c>
      <c r="G539" s="9">
        <v>19874000000</v>
      </c>
      <c r="H539" s="10" t="s">
        <v>3525</v>
      </c>
      <c r="I539" s="10"/>
      <c r="J539" s="5">
        <f t="shared" si="33"/>
        <v>19844833333.000011</v>
      </c>
      <c r="K539" s="19">
        <f t="shared" si="34"/>
        <v>3.328322233382798E-2</v>
      </c>
      <c r="L539" s="20">
        <f t="shared" si="35"/>
        <v>1.4156006276770123</v>
      </c>
      <c r="M539" s="21">
        <f t="shared" si="32"/>
        <v>0.63886736850020509</v>
      </c>
      <c r="N539" t="s">
        <v>4677</v>
      </c>
    </row>
    <row r="540" spans="1:14" ht="15" customHeight="1" x14ac:dyDescent="0.25">
      <c r="A540" s="4" t="s">
        <v>730</v>
      </c>
      <c r="B540" s="5">
        <v>0</v>
      </c>
      <c r="C540" s="6">
        <v>0</v>
      </c>
      <c r="D540" s="7">
        <v>1649533.3330000001</v>
      </c>
      <c r="E540" s="8">
        <v>0</v>
      </c>
      <c r="F540" s="6">
        <v>0</v>
      </c>
      <c r="G540" s="9">
        <v>0</v>
      </c>
      <c r="H540" s="10" t="s">
        <v>731</v>
      </c>
      <c r="I540" s="10"/>
      <c r="J540" s="5">
        <f t="shared" si="33"/>
        <v>824766.66651000001</v>
      </c>
      <c r="K540" s="19">
        <f t="shared" si="34"/>
        <v>0.99999999998787537</v>
      </c>
      <c r="L540" s="20" t="e">
        <f t="shared" si="35"/>
        <v>#DIV/0!</v>
      </c>
      <c r="M540" s="21" t="e">
        <f t="shared" si="32"/>
        <v>#DIV/0!</v>
      </c>
      <c r="N540" t="s">
        <v>4678</v>
      </c>
    </row>
    <row r="541" spans="1:14" ht="15" customHeight="1" x14ac:dyDescent="0.25">
      <c r="A541" s="4" t="s">
        <v>728</v>
      </c>
      <c r="B541" s="5">
        <v>0</v>
      </c>
      <c r="C541" s="6">
        <v>0</v>
      </c>
      <c r="D541" s="7">
        <v>0</v>
      </c>
      <c r="E541" s="8">
        <v>26684000</v>
      </c>
      <c r="F541" s="6">
        <v>0</v>
      </c>
      <c r="G541" s="9">
        <v>0</v>
      </c>
      <c r="H541" s="10" t="s">
        <v>729</v>
      </c>
      <c r="I541" s="10"/>
      <c r="J541" s="5">
        <f t="shared" si="33"/>
        <v>1.0000000000000001E-5</v>
      </c>
      <c r="K541" s="19">
        <f t="shared" si="34"/>
        <v>0</v>
      </c>
      <c r="L541" s="20" t="e">
        <f t="shared" si="35"/>
        <v>#DIV/0!</v>
      </c>
      <c r="M541" s="21">
        <f t="shared" si="32"/>
        <v>0</v>
      </c>
      <c r="N541" t="s">
        <v>4679</v>
      </c>
    </row>
    <row r="542" spans="1:14" ht="15" customHeight="1" x14ac:dyDescent="0.25">
      <c r="A542" s="4" t="s">
        <v>3522</v>
      </c>
      <c r="B542" s="5">
        <v>357886666.69999999</v>
      </c>
      <c r="C542" s="6">
        <v>282206666.69999999</v>
      </c>
      <c r="D542" s="7">
        <v>143153333.30000001</v>
      </c>
      <c r="E542" s="8">
        <v>172300000</v>
      </c>
      <c r="F542" s="6">
        <v>84481333.329999998</v>
      </c>
      <c r="G542" s="9">
        <v>122366000</v>
      </c>
      <c r="H542" s="10" t="s">
        <v>3523</v>
      </c>
      <c r="I542" s="10"/>
      <c r="J542" s="5">
        <f t="shared" si="33"/>
        <v>212680000.00001001</v>
      </c>
      <c r="K542" s="19">
        <f t="shared" si="34"/>
        <v>0.32690740408123337</v>
      </c>
      <c r="L542" s="20">
        <f t="shared" si="35"/>
        <v>0.59426634124453126</v>
      </c>
      <c r="M542" s="21">
        <f t="shared" si="32"/>
        <v>2.077113561810795</v>
      </c>
      <c r="N542" t="s">
        <v>4680</v>
      </c>
    </row>
    <row r="543" spans="1:14" ht="15" customHeight="1" x14ac:dyDescent="0.25">
      <c r="A543" s="4" t="s">
        <v>68</v>
      </c>
      <c r="B543" s="5">
        <v>9364333333</v>
      </c>
      <c r="C543" s="6">
        <v>4766200000</v>
      </c>
      <c r="D543" s="7">
        <v>8393366667</v>
      </c>
      <c r="E543" s="8">
        <v>13761000000</v>
      </c>
      <c r="F543" s="6">
        <v>10482333333</v>
      </c>
      <c r="G543" s="9">
        <v>12885333333</v>
      </c>
      <c r="H543" s="10" t="s">
        <v>69</v>
      </c>
      <c r="I543" s="10"/>
      <c r="J543" s="5">
        <f t="shared" si="33"/>
        <v>6579783333.5000095</v>
      </c>
      <c r="K543" s="19">
        <f t="shared" si="34"/>
        <v>0.27562964334500262</v>
      </c>
      <c r="L543" s="20">
        <f t="shared" si="35"/>
        <v>0.70264300719761763</v>
      </c>
      <c r="M543" s="21">
        <f t="shared" si="32"/>
        <v>0.68049802579754382</v>
      </c>
      <c r="N543" t="s">
        <v>4681</v>
      </c>
    </row>
    <row r="544" spans="1:14" ht="15" customHeight="1" x14ac:dyDescent="0.25">
      <c r="A544" s="4" t="s">
        <v>3520</v>
      </c>
      <c r="B544" s="5">
        <v>0</v>
      </c>
      <c r="C544" s="6">
        <v>0</v>
      </c>
      <c r="D544" s="7">
        <v>3928666.6669999999</v>
      </c>
      <c r="E544" s="8">
        <v>0</v>
      </c>
      <c r="F544" s="6">
        <v>0</v>
      </c>
      <c r="G544" s="9">
        <v>0</v>
      </c>
      <c r="H544" s="10" t="s">
        <v>3521</v>
      </c>
      <c r="I544" s="10"/>
      <c r="J544" s="5">
        <f t="shared" si="33"/>
        <v>1964333.33351</v>
      </c>
      <c r="K544" s="19">
        <f t="shared" si="34"/>
        <v>0.99999999999490918</v>
      </c>
      <c r="L544" s="20" t="e">
        <f t="shared" si="35"/>
        <v>#DIV/0!</v>
      </c>
      <c r="M544" s="21" t="e">
        <f t="shared" si="32"/>
        <v>#DIV/0!</v>
      </c>
      <c r="N544" t="s">
        <v>4682</v>
      </c>
    </row>
    <row r="545" spans="1:14" ht="15" customHeight="1" x14ac:dyDescent="0.25">
      <c r="A545" s="4" t="s">
        <v>726</v>
      </c>
      <c r="B545" s="5">
        <v>1588533333</v>
      </c>
      <c r="C545" s="6">
        <v>2147500000</v>
      </c>
      <c r="D545" s="7">
        <v>1840566667</v>
      </c>
      <c r="E545" s="8">
        <v>2989266667</v>
      </c>
      <c r="F545" s="6">
        <v>2755666667</v>
      </c>
      <c r="G545" s="9">
        <v>2870566667</v>
      </c>
      <c r="H545" s="10" t="s">
        <v>727</v>
      </c>
      <c r="I545" s="10"/>
      <c r="J545" s="5">
        <f t="shared" si="33"/>
        <v>1994033333.50001</v>
      </c>
      <c r="K545" s="19">
        <f t="shared" si="34"/>
        <v>7.6962939345968179E-2</v>
      </c>
      <c r="L545" s="20">
        <f t="shared" si="35"/>
        <v>1.2552669132439351</v>
      </c>
      <c r="M545" s="21">
        <f t="shared" si="32"/>
        <v>0.53141238636773658</v>
      </c>
      <c r="N545" t="s">
        <v>4683</v>
      </c>
    </row>
    <row r="546" spans="1:14" ht="15" customHeight="1" x14ac:dyDescent="0.25">
      <c r="A546" s="4" t="s">
        <v>3518</v>
      </c>
      <c r="B546" s="5">
        <v>282426666.69999999</v>
      </c>
      <c r="C546" s="6">
        <v>369856666.69999999</v>
      </c>
      <c r="D546" s="7">
        <v>382320000</v>
      </c>
      <c r="E546" s="8">
        <v>591000000</v>
      </c>
      <c r="F546" s="6">
        <v>456786666.69999999</v>
      </c>
      <c r="G546" s="9">
        <v>545816666.70000005</v>
      </c>
      <c r="H546" s="10" t="s">
        <v>3519</v>
      </c>
      <c r="I546" s="10"/>
      <c r="J546" s="5">
        <f t="shared" si="33"/>
        <v>376088333.35001004</v>
      </c>
      <c r="K546" s="19">
        <f t="shared" si="34"/>
        <v>1.6569688813506608E-2</v>
      </c>
      <c r="L546" s="20">
        <f t="shared" si="35"/>
        <v>1.3316318099292641</v>
      </c>
      <c r="M546" s="21">
        <f t="shared" si="32"/>
        <v>0.47787930067681894</v>
      </c>
      <c r="N546" t="s">
        <v>4684</v>
      </c>
    </row>
    <row r="547" spans="1:14" ht="15" customHeight="1" x14ac:dyDescent="0.25">
      <c r="A547" s="4" t="s">
        <v>3516</v>
      </c>
      <c r="B547" s="5">
        <v>7389333333</v>
      </c>
      <c r="C547" s="6">
        <v>12310666667</v>
      </c>
      <c r="D547" s="7">
        <v>14850000000</v>
      </c>
      <c r="E547" s="8">
        <v>24271333333</v>
      </c>
      <c r="F547" s="6">
        <v>24318000000</v>
      </c>
      <c r="G547" s="9">
        <v>22814666667</v>
      </c>
      <c r="H547" s="10" t="s">
        <v>3517</v>
      </c>
      <c r="I547" s="10"/>
      <c r="J547" s="5">
        <f t="shared" si="33"/>
        <v>13580333333.50001</v>
      </c>
      <c r="K547" s="19">
        <f t="shared" si="34"/>
        <v>9.3493041394498197E-2</v>
      </c>
      <c r="L547" s="20">
        <f t="shared" si="35"/>
        <v>1.8378293036060023</v>
      </c>
      <c r="M547" s="21">
        <f t="shared" si="32"/>
        <v>0.30444694700613134</v>
      </c>
      <c r="N547" t="s">
        <v>4249</v>
      </c>
    </row>
    <row r="548" spans="1:14" ht="15" customHeight="1" x14ac:dyDescent="0.25">
      <c r="A548" s="4" t="s">
        <v>724</v>
      </c>
      <c r="B548" s="5">
        <v>484160000</v>
      </c>
      <c r="C548" s="6">
        <v>459083333.30000001</v>
      </c>
      <c r="D548" s="7">
        <v>497220000</v>
      </c>
      <c r="E548" s="8">
        <v>805723333.29999995</v>
      </c>
      <c r="F548" s="6">
        <v>691053333.29999995</v>
      </c>
      <c r="G548" s="9">
        <v>556810000</v>
      </c>
      <c r="H548" s="10" t="s">
        <v>725</v>
      </c>
      <c r="I548" s="10"/>
      <c r="J548" s="5">
        <f t="shared" si="33"/>
        <v>478151666.65000999</v>
      </c>
      <c r="K548" s="19">
        <f t="shared" si="34"/>
        <v>3.9879257315142511E-2</v>
      </c>
      <c r="L548" s="20">
        <f t="shared" si="35"/>
        <v>0.987590190536207</v>
      </c>
      <c r="M548" s="21">
        <f t="shared" si="32"/>
        <v>0.60090105373643155</v>
      </c>
      <c r="N548" t="s">
        <v>4685</v>
      </c>
    </row>
    <row r="549" spans="1:14" ht="15" customHeight="1" x14ac:dyDescent="0.25">
      <c r="A549" s="4" t="s">
        <v>722</v>
      </c>
      <c r="B549" s="5">
        <v>231473333.30000001</v>
      </c>
      <c r="C549" s="6">
        <v>294733333.30000001</v>
      </c>
      <c r="D549" s="7">
        <v>146793333.30000001</v>
      </c>
      <c r="E549" s="8">
        <v>226156666.69999999</v>
      </c>
      <c r="F549" s="6">
        <v>245673333.30000001</v>
      </c>
      <c r="G549" s="9">
        <v>176023333.30000001</v>
      </c>
      <c r="H549" s="10" t="s">
        <v>723</v>
      </c>
      <c r="I549" s="10"/>
      <c r="J549" s="5">
        <f t="shared" si="33"/>
        <v>220763333.30001003</v>
      </c>
      <c r="K549" s="19">
        <f t="shared" si="34"/>
        <v>0.33506469980446085</v>
      </c>
      <c r="L549" s="20">
        <f t="shared" si="35"/>
        <v>0.95373117133061136</v>
      </c>
      <c r="M549" s="21">
        <f t="shared" si="32"/>
        <v>1.0235087768031736</v>
      </c>
      <c r="N549" t="s">
        <v>4686</v>
      </c>
    </row>
    <row r="550" spans="1:14" ht="15" customHeight="1" x14ac:dyDescent="0.25">
      <c r="A550" s="4" t="s">
        <v>3514</v>
      </c>
      <c r="B550" s="5">
        <v>0</v>
      </c>
      <c r="C550" s="6">
        <v>0</v>
      </c>
      <c r="D550" s="7">
        <v>0</v>
      </c>
      <c r="E550" s="8">
        <v>0</v>
      </c>
      <c r="F550" s="6">
        <v>0</v>
      </c>
      <c r="G550" s="9">
        <v>11009666.67</v>
      </c>
      <c r="H550" s="10" t="s">
        <v>3515</v>
      </c>
      <c r="I550" s="10"/>
      <c r="J550" s="5">
        <f t="shared" si="33"/>
        <v>1.0000000000000001E-5</v>
      </c>
      <c r="K550" s="19">
        <f t="shared" si="34"/>
        <v>0</v>
      </c>
      <c r="L550" s="20" t="e">
        <f t="shared" si="35"/>
        <v>#DIV/0!</v>
      </c>
      <c r="M550" s="21" t="e">
        <f t="shared" si="32"/>
        <v>#DIV/0!</v>
      </c>
      <c r="N550" t="s">
        <v>4334</v>
      </c>
    </row>
    <row r="551" spans="1:14" ht="15" customHeight="1" x14ac:dyDescent="0.25">
      <c r="A551" s="4" t="s">
        <v>3512</v>
      </c>
      <c r="B551" s="5">
        <v>0</v>
      </c>
      <c r="C551" s="6">
        <v>436980000</v>
      </c>
      <c r="D551" s="7">
        <v>436750000</v>
      </c>
      <c r="E551" s="8">
        <v>826753333.29999995</v>
      </c>
      <c r="F551" s="6">
        <v>492676666.69999999</v>
      </c>
      <c r="G551" s="9">
        <v>518826666.69999999</v>
      </c>
      <c r="H551" s="10" t="s">
        <v>3513</v>
      </c>
      <c r="I551" s="10"/>
      <c r="J551" s="5">
        <f t="shared" si="33"/>
        <v>436865000.00001001</v>
      </c>
      <c r="K551" s="19">
        <f t="shared" si="34"/>
        <v>2.6323921577603465E-4</v>
      </c>
      <c r="L551" s="20" t="e">
        <f t="shared" si="35"/>
        <v>#DIV/0!</v>
      </c>
      <c r="M551" s="21">
        <f t="shared" si="32"/>
        <v>0</v>
      </c>
      <c r="N551" t="s">
        <v>4687</v>
      </c>
    </row>
    <row r="552" spans="1:14" ht="15" customHeight="1" x14ac:dyDescent="0.25">
      <c r="A552" s="4" t="s">
        <v>3510</v>
      </c>
      <c r="B552" s="5">
        <v>0</v>
      </c>
      <c r="C552" s="6">
        <v>29660333.329999998</v>
      </c>
      <c r="D552" s="7">
        <v>31373333.329999998</v>
      </c>
      <c r="E552" s="8">
        <v>21218000</v>
      </c>
      <c r="F552" s="6">
        <v>33722000</v>
      </c>
      <c r="G552" s="9">
        <v>38983000</v>
      </c>
      <c r="H552" s="10" t="s">
        <v>3511</v>
      </c>
      <c r="I552" s="10"/>
      <c r="J552" s="5">
        <f t="shared" si="33"/>
        <v>30516833.330009997</v>
      </c>
      <c r="K552" s="19">
        <f t="shared" si="34"/>
        <v>2.8066476974782477E-2</v>
      </c>
      <c r="L552" s="20" t="e">
        <f t="shared" si="35"/>
        <v>#DIV/0!</v>
      </c>
      <c r="M552" s="21">
        <f t="shared" si="32"/>
        <v>0</v>
      </c>
      <c r="N552" t="s">
        <v>4262</v>
      </c>
    </row>
    <row r="553" spans="1:14" x14ac:dyDescent="0.25">
      <c r="A553" s="4" t="s">
        <v>3508</v>
      </c>
      <c r="B553" s="5">
        <v>37731000</v>
      </c>
      <c r="C553" s="6">
        <v>834056666.70000005</v>
      </c>
      <c r="D553" s="7">
        <v>735030000</v>
      </c>
      <c r="E553" s="8">
        <v>1238496667</v>
      </c>
      <c r="F553" s="6">
        <v>867566666.70000005</v>
      </c>
      <c r="G553" s="9">
        <v>1013370000</v>
      </c>
      <c r="H553" s="1" t="s">
        <v>3509</v>
      </c>
      <c r="I553" s="1"/>
      <c r="J553" s="5">
        <f t="shared" si="33"/>
        <v>784543333.35001004</v>
      </c>
      <c r="K553" s="19">
        <f t="shared" si="34"/>
        <v>6.3111024267553786E-2</v>
      </c>
      <c r="L553" s="20">
        <f t="shared" si="35"/>
        <v>20.793070243301532</v>
      </c>
      <c r="M553" s="21">
        <f t="shared" si="32"/>
        <v>3.0465160710844288E-2</v>
      </c>
      <c r="N553" t="s">
        <v>4688</v>
      </c>
    </row>
    <row r="554" spans="1:14" ht="15" customHeight="1" x14ac:dyDescent="0.25">
      <c r="A554" s="4" t="s">
        <v>3506</v>
      </c>
      <c r="B554" s="5">
        <v>0</v>
      </c>
      <c r="C554" s="6">
        <v>0</v>
      </c>
      <c r="D554" s="7">
        <v>0</v>
      </c>
      <c r="E554" s="8">
        <v>0</v>
      </c>
      <c r="F554" s="6">
        <v>0</v>
      </c>
      <c r="G554" s="9">
        <v>1144033.3330000001</v>
      </c>
      <c r="H554" s="10" t="s">
        <v>3507</v>
      </c>
      <c r="I554" s="10"/>
      <c r="J554" s="5">
        <f t="shared" si="33"/>
        <v>1.0000000000000001E-5</v>
      </c>
      <c r="K554" s="19">
        <f t="shared" si="34"/>
        <v>0</v>
      </c>
      <c r="L554" s="20" t="e">
        <f t="shared" si="35"/>
        <v>#DIV/0!</v>
      </c>
      <c r="M554" s="21" t="e">
        <f t="shared" si="32"/>
        <v>#DIV/0!</v>
      </c>
      <c r="N554" t="s">
        <v>4689</v>
      </c>
    </row>
    <row r="555" spans="1:14" ht="15" customHeight="1" x14ac:dyDescent="0.25">
      <c r="A555" s="4" t="s">
        <v>3504</v>
      </c>
      <c r="B555" s="5">
        <v>0</v>
      </c>
      <c r="C555" s="6">
        <v>41772333.329999998</v>
      </c>
      <c r="D555" s="7">
        <v>10117666.67</v>
      </c>
      <c r="E555" s="8">
        <v>13509666.67</v>
      </c>
      <c r="F555" s="6">
        <v>14384333.33</v>
      </c>
      <c r="G555" s="9">
        <v>0</v>
      </c>
      <c r="H555" s="10" t="s">
        <v>3505</v>
      </c>
      <c r="I555" s="10"/>
      <c r="J555" s="5">
        <f t="shared" si="33"/>
        <v>25945000.000009999</v>
      </c>
      <c r="K555" s="19">
        <f t="shared" si="34"/>
        <v>0.61003404625145108</v>
      </c>
      <c r="L555" s="20" t="e">
        <f t="shared" si="35"/>
        <v>#DIV/0!</v>
      </c>
      <c r="M555" s="21">
        <f t="shared" si="32"/>
        <v>0</v>
      </c>
      <c r="N555" t="s">
        <v>4262</v>
      </c>
    </row>
    <row r="556" spans="1:14" ht="15" customHeight="1" x14ac:dyDescent="0.25">
      <c r="A556" s="4" t="s">
        <v>3502</v>
      </c>
      <c r="B556" s="5">
        <v>3083733333</v>
      </c>
      <c r="C556" s="6">
        <v>1507400000</v>
      </c>
      <c r="D556" s="7">
        <v>1310533333</v>
      </c>
      <c r="E556" s="8">
        <v>570933333.29999995</v>
      </c>
      <c r="F556" s="6">
        <v>764633333.29999995</v>
      </c>
      <c r="G556" s="9">
        <v>510256666.69999999</v>
      </c>
      <c r="H556" s="10" t="s">
        <v>3503</v>
      </c>
      <c r="I556" s="10"/>
      <c r="J556" s="5">
        <f t="shared" si="33"/>
        <v>1408966666.50001</v>
      </c>
      <c r="K556" s="19">
        <f t="shared" si="34"/>
        <v>6.9862073986829337E-2</v>
      </c>
      <c r="L556" s="20">
        <f t="shared" si="35"/>
        <v>0.45690288826929837</v>
      </c>
      <c r="M556" s="21">
        <f t="shared" si="32"/>
        <v>5.4012143855325325</v>
      </c>
      <c r="N556" t="s">
        <v>4555</v>
      </c>
    </row>
    <row r="557" spans="1:14" ht="15" customHeight="1" x14ac:dyDescent="0.25">
      <c r="A557" s="4" t="s">
        <v>3500</v>
      </c>
      <c r="B557" s="5">
        <v>387813333.30000001</v>
      </c>
      <c r="C557" s="6">
        <v>241410000</v>
      </c>
      <c r="D557" s="7">
        <v>194210000</v>
      </c>
      <c r="E557" s="8">
        <v>83542333.329999998</v>
      </c>
      <c r="F557" s="6">
        <v>44294000</v>
      </c>
      <c r="G557" s="9">
        <v>51604333.329999998</v>
      </c>
      <c r="H557" s="10" t="s">
        <v>3501</v>
      </c>
      <c r="I557" s="10"/>
      <c r="J557" s="5">
        <f t="shared" si="33"/>
        <v>217810000.00001001</v>
      </c>
      <c r="K557" s="19">
        <f t="shared" si="34"/>
        <v>0.10835131536659894</v>
      </c>
      <c r="L557" s="20">
        <f t="shared" si="35"/>
        <v>0.56163618240407209</v>
      </c>
      <c r="M557" s="21">
        <f t="shared" si="32"/>
        <v>4.6421175689228269</v>
      </c>
      <c r="N557" t="s">
        <v>4555</v>
      </c>
    </row>
    <row r="558" spans="1:14" ht="15" customHeight="1" x14ac:dyDescent="0.25">
      <c r="A558" s="4" t="s">
        <v>3498</v>
      </c>
      <c r="B558" s="5">
        <v>30444666.670000002</v>
      </c>
      <c r="C558" s="6">
        <v>34877000</v>
      </c>
      <c r="D558" s="7">
        <v>36760333.329999998</v>
      </c>
      <c r="E558" s="8">
        <v>39922666.670000002</v>
      </c>
      <c r="F558" s="6">
        <v>44700666.670000002</v>
      </c>
      <c r="G558" s="9">
        <v>64636333.329999998</v>
      </c>
      <c r="H558" s="10" t="s">
        <v>3499</v>
      </c>
      <c r="I558" s="10"/>
      <c r="J558" s="5">
        <f t="shared" si="33"/>
        <v>35818666.665009998</v>
      </c>
      <c r="K558" s="19">
        <f t="shared" si="34"/>
        <v>2.6289830210790073E-2</v>
      </c>
      <c r="L558" s="20">
        <f t="shared" si="35"/>
        <v>1.1765169595469904</v>
      </c>
      <c r="M558" s="21">
        <f t="shared" si="32"/>
        <v>0.76259100930443935</v>
      </c>
      <c r="N558" t="s">
        <v>4690</v>
      </c>
    </row>
    <row r="559" spans="1:14" ht="15" customHeight="1" x14ac:dyDescent="0.25">
      <c r="A559" s="4" t="s">
        <v>3496</v>
      </c>
      <c r="B559" s="5">
        <v>0</v>
      </c>
      <c r="C559" s="6">
        <v>0</v>
      </c>
      <c r="D559" s="7">
        <v>0</v>
      </c>
      <c r="E559" s="8">
        <v>0</v>
      </c>
      <c r="F559" s="6">
        <v>0</v>
      </c>
      <c r="G559" s="9">
        <v>4754666.6670000004</v>
      </c>
      <c r="H559" s="10" t="s">
        <v>3497</v>
      </c>
      <c r="I559" s="10"/>
      <c r="J559" s="5">
        <f t="shared" si="33"/>
        <v>1.0000000000000001E-5</v>
      </c>
      <c r="K559" s="19">
        <f t="shared" si="34"/>
        <v>0</v>
      </c>
      <c r="L559" s="20" t="e">
        <f t="shared" si="35"/>
        <v>#DIV/0!</v>
      </c>
      <c r="M559" s="21" t="e">
        <f t="shared" si="32"/>
        <v>#DIV/0!</v>
      </c>
      <c r="N559" t="s">
        <v>4691</v>
      </c>
    </row>
    <row r="560" spans="1:14" ht="15" customHeight="1" x14ac:dyDescent="0.25">
      <c r="A560" s="4" t="s">
        <v>3494</v>
      </c>
      <c r="B560" s="5">
        <v>44951000</v>
      </c>
      <c r="C560" s="6">
        <v>24800333.329999998</v>
      </c>
      <c r="D560" s="7">
        <v>77585333.329999998</v>
      </c>
      <c r="E560" s="8">
        <v>36980000</v>
      </c>
      <c r="F560" s="6">
        <v>119180000</v>
      </c>
      <c r="G560" s="9">
        <v>91024333.329999998</v>
      </c>
      <c r="H560" s="10" t="s">
        <v>3495</v>
      </c>
      <c r="I560" s="10"/>
      <c r="J560" s="5">
        <f t="shared" si="33"/>
        <v>51192833.330009997</v>
      </c>
      <c r="K560" s="19">
        <f t="shared" si="34"/>
        <v>0.51555067932777077</v>
      </c>
      <c r="L560" s="20">
        <f t="shared" si="35"/>
        <v>1.1388586089299459</v>
      </c>
      <c r="M560" s="21">
        <f t="shared" si="32"/>
        <v>1.2155489453758788</v>
      </c>
      <c r="N560" t="s">
        <v>4692</v>
      </c>
    </row>
    <row r="561" spans="1:14" ht="15" customHeight="1" x14ac:dyDescent="0.25">
      <c r="A561" s="4" t="s">
        <v>3492</v>
      </c>
      <c r="B561" s="5">
        <v>59518000</v>
      </c>
      <c r="C561" s="6">
        <v>130006333.3</v>
      </c>
      <c r="D561" s="7">
        <v>297503333.30000001</v>
      </c>
      <c r="E561" s="8">
        <v>252006666.69999999</v>
      </c>
      <c r="F561" s="6">
        <v>193800000</v>
      </c>
      <c r="G561" s="9">
        <v>252930000</v>
      </c>
      <c r="H561" s="10" t="s">
        <v>3493</v>
      </c>
      <c r="I561" s="10"/>
      <c r="J561" s="5">
        <f t="shared" si="33"/>
        <v>213754833.30001003</v>
      </c>
      <c r="K561" s="19">
        <f t="shared" si="34"/>
        <v>0.39179698866718476</v>
      </c>
      <c r="L561" s="20">
        <f t="shared" si="35"/>
        <v>3.5914317231763504</v>
      </c>
      <c r="M561" s="21">
        <f t="shared" si="32"/>
        <v>0.23617629160125708</v>
      </c>
      <c r="N561" t="s">
        <v>4555</v>
      </c>
    </row>
    <row r="562" spans="1:14" ht="15" customHeight="1" x14ac:dyDescent="0.25">
      <c r="A562" s="4" t="s">
        <v>720</v>
      </c>
      <c r="B562" s="5">
        <v>428256666.69999999</v>
      </c>
      <c r="C562" s="6">
        <v>344000000</v>
      </c>
      <c r="D562" s="7">
        <v>515773333.30000001</v>
      </c>
      <c r="E562" s="8">
        <v>309956666.69999999</v>
      </c>
      <c r="F562" s="6">
        <v>317940000</v>
      </c>
      <c r="G562" s="9">
        <v>286776666.69999999</v>
      </c>
      <c r="H562" s="10" t="s">
        <v>721</v>
      </c>
      <c r="I562" s="10"/>
      <c r="J562" s="5">
        <f t="shared" si="33"/>
        <v>429886666.65000999</v>
      </c>
      <c r="K562" s="19">
        <f t="shared" si="34"/>
        <v>0.19978909166755848</v>
      </c>
      <c r="L562" s="20">
        <f t="shared" si="35"/>
        <v>1.0038061286064037</v>
      </c>
      <c r="M562" s="21">
        <f t="shared" si="32"/>
        <v>1.3816662543816161</v>
      </c>
      <c r="N562" t="s">
        <v>4693</v>
      </c>
    </row>
    <row r="563" spans="1:14" ht="15" customHeight="1" x14ac:dyDescent="0.25">
      <c r="A563" s="4" t="s">
        <v>3490</v>
      </c>
      <c r="B563" s="5">
        <v>260056666.69999999</v>
      </c>
      <c r="C563" s="6">
        <v>113534666.7</v>
      </c>
      <c r="D563" s="7">
        <v>228796666.69999999</v>
      </c>
      <c r="E563" s="8">
        <v>299296666.69999999</v>
      </c>
      <c r="F563" s="6">
        <v>147766666.69999999</v>
      </c>
      <c r="G563" s="9">
        <v>252193333.30000001</v>
      </c>
      <c r="H563" s="10" t="s">
        <v>3491</v>
      </c>
      <c r="I563" s="10"/>
      <c r="J563" s="5">
        <f t="shared" si="33"/>
        <v>171165666.70001</v>
      </c>
      <c r="K563" s="19">
        <f t="shared" si="34"/>
        <v>0.3366971958284472</v>
      </c>
      <c r="L563" s="20">
        <f t="shared" si="35"/>
        <v>0.65818603642053841</v>
      </c>
      <c r="M563" s="21">
        <f t="shared" si="32"/>
        <v>0.86889262606010842</v>
      </c>
      <c r="N563" t="s">
        <v>4694</v>
      </c>
    </row>
    <row r="564" spans="1:14" ht="15" customHeight="1" x14ac:dyDescent="0.25">
      <c r="A564" s="4" t="s">
        <v>3488</v>
      </c>
      <c r="B564" s="5">
        <v>302316666.69999999</v>
      </c>
      <c r="C564" s="6">
        <v>276673333.30000001</v>
      </c>
      <c r="D564" s="7">
        <v>277530000</v>
      </c>
      <c r="E564" s="8">
        <v>339690000</v>
      </c>
      <c r="F564" s="6">
        <v>485486666.69999999</v>
      </c>
      <c r="G564" s="9">
        <v>405613333.30000001</v>
      </c>
      <c r="H564" s="10" t="s">
        <v>3489</v>
      </c>
      <c r="I564" s="10"/>
      <c r="J564" s="5">
        <f t="shared" si="33"/>
        <v>277101666.65000999</v>
      </c>
      <c r="K564" s="19">
        <f t="shared" si="34"/>
        <v>1.5457624458859551E-3</v>
      </c>
      <c r="L564" s="20">
        <f t="shared" si="35"/>
        <v>0.91659407890001721</v>
      </c>
      <c r="M564" s="21">
        <f t="shared" si="32"/>
        <v>0.88997811740115984</v>
      </c>
      <c r="N564" t="s">
        <v>4262</v>
      </c>
    </row>
    <row r="565" spans="1:14" ht="15" customHeight="1" x14ac:dyDescent="0.25">
      <c r="A565" s="4" t="s">
        <v>3486</v>
      </c>
      <c r="B565" s="5">
        <v>115043333.3</v>
      </c>
      <c r="C565" s="6">
        <v>123731333.3</v>
      </c>
      <c r="D565" s="7">
        <v>206340000</v>
      </c>
      <c r="E565" s="8">
        <v>209253333.30000001</v>
      </c>
      <c r="F565" s="6">
        <v>164803333.30000001</v>
      </c>
      <c r="G565" s="9">
        <v>199540000</v>
      </c>
      <c r="H565" s="10" t="s">
        <v>3487</v>
      </c>
      <c r="I565" s="10"/>
      <c r="J565" s="5">
        <f t="shared" si="33"/>
        <v>165035666.65001002</v>
      </c>
      <c r="K565" s="19">
        <f t="shared" si="34"/>
        <v>0.25027519316532837</v>
      </c>
      <c r="L565" s="20">
        <f t="shared" si="35"/>
        <v>1.434552197993467</v>
      </c>
      <c r="M565" s="21">
        <f t="shared" si="32"/>
        <v>0.54978017069417928</v>
      </c>
      <c r="N565" t="s">
        <v>4262</v>
      </c>
    </row>
    <row r="566" spans="1:14" x14ac:dyDescent="0.25">
      <c r="A566" s="4" t="s">
        <v>3484</v>
      </c>
      <c r="B566" s="5">
        <v>11410000</v>
      </c>
      <c r="C566" s="6">
        <v>22380333.329999998</v>
      </c>
      <c r="D566" s="7">
        <v>147456666.69999999</v>
      </c>
      <c r="E566" s="8">
        <v>8991666.6669999994</v>
      </c>
      <c r="F566" s="6">
        <v>23146333.329999998</v>
      </c>
      <c r="G566" s="9">
        <v>28281333.329999998</v>
      </c>
      <c r="H566" s="10" t="s">
        <v>3485</v>
      </c>
      <c r="I566" s="10"/>
      <c r="J566" s="5">
        <f t="shared" si="33"/>
        <v>84918500.015009984</v>
      </c>
      <c r="K566" s="19">
        <f t="shared" si="34"/>
        <v>0.73644926222137586</v>
      </c>
      <c r="L566" s="20">
        <f t="shared" si="35"/>
        <v>7.4424627532874661</v>
      </c>
      <c r="M566" s="21">
        <f t="shared" si="32"/>
        <v>1.2689527339659332</v>
      </c>
      <c r="N566" t="s">
        <v>4262</v>
      </c>
    </row>
    <row r="567" spans="1:14" ht="15" customHeight="1" x14ac:dyDescent="0.25">
      <c r="A567" s="4" t="s">
        <v>3482</v>
      </c>
      <c r="B567" s="5">
        <v>525213333.30000001</v>
      </c>
      <c r="C567" s="6">
        <v>1181400000</v>
      </c>
      <c r="D567" s="7">
        <v>548030000</v>
      </c>
      <c r="E567" s="8">
        <v>564100000</v>
      </c>
      <c r="F567" s="6">
        <v>748936666.70000005</v>
      </c>
      <c r="G567" s="9">
        <v>541000000</v>
      </c>
      <c r="H567" s="10" t="s">
        <v>3483</v>
      </c>
      <c r="I567" s="10"/>
      <c r="J567" s="5">
        <f t="shared" si="33"/>
        <v>864715000.00001001</v>
      </c>
      <c r="K567" s="19">
        <f t="shared" si="34"/>
        <v>0.36623049212745973</v>
      </c>
      <c r="L567" s="20">
        <f t="shared" si="35"/>
        <v>1.6464071743321258</v>
      </c>
      <c r="M567" s="21">
        <f t="shared" si="32"/>
        <v>0.93106423205105482</v>
      </c>
      <c r="N567" t="s">
        <v>4695</v>
      </c>
    </row>
    <row r="568" spans="1:14" ht="15" customHeight="1" x14ac:dyDescent="0.25">
      <c r="A568" s="4" t="s">
        <v>3480</v>
      </c>
      <c r="B568" s="5">
        <v>666090000</v>
      </c>
      <c r="C568" s="6">
        <v>1322433333</v>
      </c>
      <c r="D568" s="7">
        <v>489783333.30000001</v>
      </c>
      <c r="E568" s="8">
        <v>506630000</v>
      </c>
      <c r="F568" s="6">
        <v>585833333.29999995</v>
      </c>
      <c r="G568" s="9">
        <v>378323333.30000001</v>
      </c>
      <c r="H568" s="10" t="s">
        <v>3481</v>
      </c>
      <c r="I568" s="10"/>
      <c r="J568" s="5">
        <f t="shared" si="33"/>
        <v>906108333.15000999</v>
      </c>
      <c r="K568" s="19">
        <f t="shared" si="34"/>
        <v>0.45946492777820608</v>
      </c>
      <c r="L568" s="20">
        <f t="shared" si="35"/>
        <v>1.3603391931270699</v>
      </c>
      <c r="M568" s="21">
        <f t="shared" si="32"/>
        <v>1.3147464619150071</v>
      </c>
      <c r="N568" t="s">
        <v>4696</v>
      </c>
    </row>
    <row r="569" spans="1:14" ht="15" customHeight="1" x14ac:dyDescent="0.25">
      <c r="A569" s="4" t="s">
        <v>3478</v>
      </c>
      <c r="B569" s="5">
        <v>120172666.7</v>
      </c>
      <c r="C569" s="6">
        <v>674010000</v>
      </c>
      <c r="D569" s="7">
        <v>163516666.69999999</v>
      </c>
      <c r="E569" s="8">
        <v>99836666.670000002</v>
      </c>
      <c r="F569" s="6">
        <v>155266666.69999999</v>
      </c>
      <c r="G569" s="9">
        <v>88490000</v>
      </c>
      <c r="H569" s="10" t="s">
        <v>3479</v>
      </c>
      <c r="I569" s="10"/>
      <c r="J569" s="5">
        <f t="shared" si="33"/>
        <v>418763333.35001004</v>
      </c>
      <c r="K569" s="19">
        <f t="shared" si="34"/>
        <v>0.60952487078581019</v>
      </c>
      <c r="L569" s="20">
        <f t="shared" si="35"/>
        <v>3.4846803757414664</v>
      </c>
      <c r="M569" s="21">
        <f t="shared" si="32"/>
        <v>1.20369269836721</v>
      </c>
      <c r="N569" t="s">
        <v>4697</v>
      </c>
    </row>
    <row r="570" spans="1:14" ht="15" customHeight="1" x14ac:dyDescent="0.25">
      <c r="A570" s="4" t="s">
        <v>3476</v>
      </c>
      <c r="B570" s="5">
        <v>37839333333</v>
      </c>
      <c r="C570" s="6">
        <v>61618000000</v>
      </c>
      <c r="D570" s="7">
        <v>29638000000</v>
      </c>
      <c r="E570" s="8">
        <v>10537000000</v>
      </c>
      <c r="F570" s="6">
        <v>18804333333</v>
      </c>
      <c r="G570" s="9">
        <v>10597666667</v>
      </c>
      <c r="H570" s="10" t="s">
        <v>3477</v>
      </c>
      <c r="I570" s="10"/>
      <c r="J570" s="5">
        <f t="shared" si="33"/>
        <v>45628000000.000008</v>
      </c>
      <c r="K570" s="19">
        <f t="shared" si="34"/>
        <v>0.35044271061628818</v>
      </c>
      <c r="L570" s="20">
        <f t="shared" si="35"/>
        <v>1.2058351979527993</v>
      </c>
      <c r="M570" s="21">
        <f t="shared" si="32"/>
        <v>3.5910917085508207</v>
      </c>
      <c r="N570" t="s">
        <v>4516</v>
      </c>
    </row>
    <row r="571" spans="1:14" ht="15" customHeight="1" x14ac:dyDescent="0.25">
      <c r="A571" s="4" t="s">
        <v>3474</v>
      </c>
      <c r="B571" s="5">
        <v>131176666.7</v>
      </c>
      <c r="C571" s="6">
        <v>453863333.30000001</v>
      </c>
      <c r="D571" s="7">
        <v>151580000</v>
      </c>
      <c r="E571" s="8">
        <v>242003333.30000001</v>
      </c>
      <c r="F571" s="6">
        <v>287740000</v>
      </c>
      <c r="G571" s="9">
        <v>198426666.69999999</v>
      </c>
      <c r="H571" s="10" t="s">
        <v>3475</v>
      </c>
      <c r="I571" s="10"/>
      <c r="J571" s="5">
        <f t="shared" si="33"/>
        <v>302721666.65000999</v>
      </c>
      <c r="K571" s="19">
        <f t="shared" si="34"/>
        <v>0.49927601259126797</v>
      </c>
      <c r="L571" s="20">
        <f t="shared" si="35"/>
        <v>2.3077401969843621</v>
      </c>
      <c r="M571" s="21">
        <f t="shared" si="32"/>
        <v>0.54204487562733916</v>
      </c>
      <c r="N571" t="s">
        <v>4698</v>
      </c>
    </row>
    <row r="572" spans="1:14" ht="15" customHeight="1" x14ac:dyDescent="0.25">
      <c r="A572" s="4" t="s">
        <v>718</v>
      </c>
      <c r="B572" s="5">
        <v>308980000</v>
      </c>
      <c r="C572" s="6">
        <v>197086666.69999999</v>
      </c>
      <c r="D572" s="7">
        <v>263213333.30000001</v>
      </c>
      <c r="E572" s="8">
        <v>508316666.69999999</v>
      </c>
      <c r="F572" s="6">
        <v>305290000</v>
      </c>
      <c r="G572" s="9">
        <v>443980000</v>
      </c>
      <c r="H572" s="10" t="s">
        <v>719</v>
      </c>
      <c r="I572" s="10"/>
      <c r="J572" s="5">
        <f t="shared" si="33"/>
        <v>230150000.00001001</v>
      </c>
      <c r="K572" s="19">
        <f t="shared" si="34"/>
        <v>0.14365993178361319</v>
      </c>
      <c r="L572" s="20">
        <f t="shared" si="35"/>
        <v>0.74487021813712861</v>
      </c>
      <c r="M572" s="21">
        <f t="shared" si="32"/>
        <v>0.60784943764662125</v>
      </c>
      <c r="N572" t="s">
        <v>4699</v>
      </c>
    </row>
    <row r="573" spans="1:14" ht="15" customHeight="1" x14ac:dyDescent="0.25">
      <c r="A573" s="4" t="s">
        <v>3472</v>
      </c>
      <c r="B573" s="5">
        <v>285420000</v>
      </c>
      <c r="C573" s="6">
        <v>166373333.30000001</v>
      </c>
      <c r="D573" s="7">
        <v>162583333.30000001</v>
      </c>
      <c r="E573" s="8">
        <v>99801000</v>
      </c>
      <c r="F573" s="6">
        <v>155833333.30000001</v>
      </c>
      <c r="G573" s="9">
        <v>139570000</v>
      </c>
      <c r="H573" s="10" t="s">
        <v>3473</v>
      </c>
      <c r="I573" s="10"/>
      <c r="J573" s="5">
        <f t="shared" si="33"/>
        <v>164478333.30001003</v>
      </c>
      <c r="K573" s="19">
        <f t="shared" si="34"/>
        <v>1.1521274334313093E-2</v>
      </c>
      <c r="L573" s="20">
        <f t="shared" si="35"/>
        <v>0.57626772230400825</v>
      </c>
      <c r="M573" s="21">
        <f t="shared" si="32"/>
        <v>2.8598911834550758</v>
      </c>
      <c r="N573" t="s">
        <v>4262</v>
      </c>
    </row>
    <row r="574" spans="1:14" ht="15" customHeight="1" x14ac:dyDescent="0.25">
      <c r="A574" s="4" t="s">
        <v>1048</v>
      </c>
      <c r="B574" s="5">
        <v>1486100000</v>
      </c>
      <c r="C574" s="6">
        <v>1290200000</v>
      </c>
      <c r="D574" s="7">
        <v>1890666667</v>
      </c>
      <c r="E574" s="8">
        <v>2424600000</v>
      </c>
      <c r="F574" s="6">
        <v>2155766667</v>
      </c>
      <c r="G574" s="9">
        <v>2853866667</v>
      </c>
      <c r="H574" s="10" t="s">
        <v>1049</v>
      </c>
      <c r="I574" s="10"/>
      <c r="J574" s="5">
        <f t="shared" si="33"/>
        <v>1590433333.50001</v>
      </c>
      <c r="K574" s="19">
        <f t="shared" si="34"/>
        <v>0.1887745479021665</v>
      </c>
      <c r="L574" s="20">
        <f t="shared" si="35"/>
        <v>1.0702061324944554</v>
      </c>
      <c r="M574" s="21">
        <f t="shared" si="32"/>
        <v>0.61292584343809287</v>
      </c>
      <c r="N574" t="s">
        <v>4700</v>
      </c>
    </row>
    <row r="575" spans="1:14" ht="15" customHeight="1" x14ac:dyDescent="0.25">
      <c r="A575" s="4" t="s">
        <v>3470</v>
      </c>
      <c r="B575" s="5">
        <v>8696666.6669999994</v>
      </c>
      <c r="C575" s="6">
        <v>0</v>
      </c>
      <c r="D575" s="7">
        <v>0</v>
      </c>
      <c r="E575" s="8">
        <v>0</v>
      </c>
      <c r="F575" s="6">
        <v>0</v>
      </c>
      <c r="G575" s="9">
        <v>0</v>
      </c>
      <c r="H575" s="10" t="s">
        <v>3471</v>
      </c>
      <c r="I575" s="10"/>
      <c r="J575" s="5">
        <f t="shared" si="33"/>
        <v>1.0000000000000001E-5</v>
      </c>
      <c r="K575" s="19">
        <f t="shared" si="34"/>
        <v>0</v>
      </c>
      <c r="L575" s="20">
        <f t="shared" si="35"/>
        <v>1.1498658489402123E-12</v>
      </c>
      <c r="M575" s="21" t="e">
        <f t="shared" si="32"/>
        <v>#DIV/0!</v>
      </c>
      <c r="N575" t="s">
        <v>4701</v>
      </c>
    </row>
    <row r="576" spans="1:14" ht="15" customHeight="1" x14ac:dyDescent="0.25">
      <c r="A576" s="4" t="s">
        <v>716</v>
      </c>
      <c r="B576" s="5">
        <v>0</v>
      </c>
      <c r="C576" s="6">
        <v>0</v>
      </c>
      <c r="D576" s="7">
        <v>0</v>
      </c>
      <c r="E576" s="8">
        <v>0</v>
      </c>
      <c r="F576" s="6">
        <v>1328533.3330000001</v>
      </c>
      <c r="G576" s="9">
        <v>0</v>
      </c>
      <c r="H576" s="10" t="s">
        <v>717</v>
      </c>
      <c r="I576" s="10"/>
      <c r="J576" s="5">
        <f t="shared" si="33"/>
        <v>1.0000000000000001E-5</v>
      </c>
      <c r="K576" s="19">
        <f t="shared" si="34"/>
        <v>0</v>
      </c>
      <c r="L576" s="20" t="e">
        <f t="shared" si="35"/>
        <v>#DIV/0!</v>
      </c>
      <c r="M576" s="21" t="e">
        <f t="shared" si="32"/>
        <v>#DIV/0!</v>
      </c>
      <c r="N576" t="s">
        <v>4702</v>
      </c>
    </row>
    <row r="577" spans="1:14" ht="15" customHeight="1" x14ac:dyDescent="0.25">
      <c r="A577" s="4" t="s">
        <v>3468</v>
      </c>
      <c r="B577" s="5">
        <v>1053510000</v>
      </c>
      <c r="C577" s="6">
        <v>1682066667</v>
      </c>
      <c r="D577" s="7">
        <v>1668733333</v>
      </c>
      <c r="E577" s="8">
        <v>1956066667</v>
      </c>
      <c r="F577" s="6">
        <v>1994033333</v>
      </c>
      <c r="G577" s="9">
        <v>2118200000</v>
      </c>
      <c r="H577" s="10" t="s">
        <v>3469</v>
      </c>
      <c r="I577" s="10"/>
      <c r="J577" s="5">
        <f t="shared" si="33"/>
        <v>1675400000.00001</v>
      </c>
      <c r="K577" s="19">
        <f t="shared" si="34"/>
        <v>3.9791494568461021E-3</v>
      </c>
      <c r="L577" s="20">
        <f t="shared" si="35"/>
        <v>1.5903028922364382</v>
      </c>
      <c r="M577" s="21">
        <f t="shared" si="32"/>
        <v>0.53858593767448515</v>
      </c>
      <c r="N577" t="s">
        <v>4703</v>
      </c>
    </row>
    <row r="578" spans="1:14" ht="15" customHeight="1" x14ac:dyDescent="0.25">
      <c r="A578" s="4" t="s">
        <v>3466</v>
      </c>
      <c r="B578" s="5">
        <v>3058533333</v>
      </c>
      <c r="C578" s="6">
        <v>3432266667</v>
      </c>
      <c r="D578" s="7">
        <v>4107600000</v>
      </c>
      <c r="E578" s="8">
        <v>6014100000</v>
      </c>
      <c r="F578" s="6">
        <v>3893433333</v>
      </c>
      <c r="G578" s="9">
        <v>5447333333</v>
      </c>
      <c r="H578" s="10" t="s">
        <v>3467</v>
      </c>
      <c r="I578" s="10"/>
      <c r="J578" s="5">
        <f t="shared" si="33"/>
        <v>3769933333.50001</v>
      </c>
      <c r="K578" s="19">
        <f t="shared" si="34"/>
        <v>8.9568338914500098E-2</v>
      </c>
      <c r="L578" s="20">
        <f t="shared" si="35"/>
        <v>1.2325951438306624</v>
      </c>
      <c r="M578" s="21">
        <f t="shared" ref="M578:M641" si="36">B578/E578</f>
        <v>0.50856043846959642</v>
      </c>
      <c r="N578" t="s">
        <v>4704</v>
      </c>
    </row>
    <row r="579" spans="1:14" ht="15" customHeight="1" x14ac:dyDescent="0.25">
      <c r="A579" s="4" t="s">
        <v>3464</v>
      </c>
      <c r="B579" s="5">
        <v>581356666.70000005</v>
      </c>
      <c r="C579" s="6">
        <v>399930000</v>
      </c>
      <c r="D579" s="7">
        <v>430706666.69999999</v>
      </c>
      <c r="E579" s="8">
        <v>183343333.30000001</v>
      </c>
      <c r="F579" s="6">
        <v>196496666.69999999</v>
      </c>
      <c r="G579" s="9">
        <v>228670000</v>
      </c>
      <c r="H579" s="10" t="s">
        <v>3465</v>
      </c>
      <c r="I579" s="10"/>
      <c r="J579" s="5">
        <f t="shared" ref="J579:J642" si="37">AVERAGE(C579:D579)+0.00001</f>
        <v>415318333.35001004</v>
      </c>
      <c r="K579" s="19">
        <f t="shared" ref="K579:K642" si="38">(ABS(C579-D579)/2)/J579</f>
        <v>3.7051899986874547E-2</v>
      </c>
      <c r="L579" s="20">
        <f t="shared" ref="L579:L642" si="39">J579/B579</f>
        <v>0.71439506440601042</v>
      </c>
      <c r="M579" s="21">
        <f t="shared" si="36"/>
        <v>3.1708634082088003</v>
      </c>
      <c r="N579" t="s">
        <v>4705</v>
      </c>
    </row>
    <row r="580" spans="1:14" ht="15" customHeight="1" x14ac:dyDescent="0.25">
      <c r="A580" s="4" t="s">
        <v>3462</v>
      </c>
      <c r="B580" s="5">
        <v>0</v>
      </c>
      <c r="C580" s="6">
        <v>0</v>
      </c>
      <c r="D580" s="7">
        <v>0</v>
      </c>
      <c r="E580" s="8">
        <v>49797000</v>
      </c>
      <c r="F580" s="6">
        <v>71697666.670000002</v>
      </c>
      <c r="G580" s="9">
        <v>51853666.670000002</v>
      </c>
      <c r="H580" s="10" t="s">
        <v>3463</v>
      </c>
      <c r="I580" s="10"/>
      <c r="J580" s="5">
        <f t="shared" si="37"/>
        <v>1.0000000000000001E-5</v>
      </c>
      <c r="K580" s="19">
        <f t="shared" si="38"/>
        <v>0</v>
      </c>
      <c r="L580" s="20" t="e">
        <f t="shared" si="39"/>
        <v>#DIV/0!</v>
      </c>
      <c r="M580" s="21">
        <f t="shared" si="36"/>
        <v>0</v>
      </c>
      <c r="N580" t="s">
        <v>4706</v>
      </c>
    </row>
    <row r="581" spans="1:14" ht="15" customHeight="1" x14ac:dyDescent="0.25">
      <c r="A581" s="4" t="s">
        <v>3460</v>
      </c>
      <c r="B581" s="5">
        <v>34328666.670000002</v>
      </c>
      <c r="C581" s="6">
        <v>53105000</v>
      </c>
      <c r="D581" s="7">
        <v>16595666.67</v>
      </c>
      <c r="E581" s="8">
        <v>101121666.7</v>
      </c>
      <c r="F581" s="6">
        <v>189043333.30000001</v>
      </c>
      <c r="G581" s="9">
        <v>157994000</v>
      </c>
      <c r="H581" s="10" t="s">
        <v>3461</v>
      </c>
      <c r="I581" s="10"/>
      <c r="J581" s="5">
        <f t="shared" si="37"/>
        <v>34850333.33501</v>
      </c>
      <c r="K581" s="19">
        <f t="shared" si="38"/>
        <v>0.52380178087598661</v>
      </c>
      <c r="L581" s="20">
        <f t="shared" si="39"/>
        <v>1.0151962402159325</v>
      </c>
      <c r="M581" s="21">
        <f t="shared" si="36"/>
        <v>0.33947884553607738</v>
      </c>
      <c r="N581" t="s">
        <v>4707</v>
      </c>
    </row>
    <row r="582" spans="1:14" ht="15" customHeight="1" x14ac:dyDescent="0.25">
      <c r="A582" s="4" t="s">
        <v>714</v>
      </c>
      <c r="B582" s="5">
        <v>74867333.329999998</v>
      </c>
      <c r="C582" s="6">
        <v>32398000</v>
      </c>
      <c r="D582" s="7">
        <v>28321666.670000002</v>
      </c>
      <c r="E582" s="8">
        <v>0</v>
      </c>
      <c r="F582" s="6">
        <v>0</v>
      </c>
      <c r="G582" s="9">
        <v>0</v>
      </c>
      <c r="H582" s="10" t="s">
        <v>715</v>
      </c>
      <c r="I582" s="10"/>
      <c r="J582" s="5">
        <f t="shared" si="37"/>
        <v>30359833.33501</v>
      </c>
      <c r="K582" s="19">
        <f t="shared" si="38"/>
        <v>6.7133657899552751E-2</v>
      </c>
      <c r="L582" s="20">
        <f t="shared" si="39"/>
        <v>0.40551508895328248</v>
      </c>
      <c r="M582" s="21" t="e">
        <f t="shared" si="36"/>
        <v>#DIV/0!</v>
      </c>
      <c r="N582" t="s">
        <v>4708</v>
      </c>
    </row>
    <row r="583" spans="1:14" ht="15" customHeight="1" x14ac:dyDescent="0.25">
      <c r="A583" s="4" t="s">
        <v>3458</v>
      </c>
      <c r="B583" s="5">
        <v>177696666.69999999</v>
      </c>
      <c r="C583" s="6">
        <v>210090000</v>
      </c>
      <c r="D583" s="7">
        <v>128456666.7</v>
      </c>
      <c r="E583" s="8">
        <v>297596666.69999999</v>
      </c>
      <c r="F583" s="6">
        <v>215306666.69999999</v>
      </c>
      <c r="G583" s="9">
        <v>215873333.30000001</v>
      </c>
      <c r="H583" s="10" t="s">
        <v>3459</v>
      </c>
      <c r="I583" s="10"/>
      <c r="J583" s="5">
        <f t="shared" si="37"/>
        <v>169273333.35001001</v>
      </c>
      <c r="K583" s="19">
        <f t="shared" si="38"/>
        <v>0.24112874628399103</v>
      </c>
      <c r="L583" s="20">
        <f t="shared" si="39"/>
        <v>0.95259712235226757</v>
      </c>
      <c r="M583" s="21">
        <f t="shared" si="36"/>
        <v>0.59710570239394412</v>
      </c>
      <c r="N583" t="s">
        <v>4262</v>
      </c>
    </row>
    <row r="584" spans="1:14" ht="15" customHeight="1" x14ac:dyDescent="0.25">
      <c r="A584" s="4" t="s">
        <v>3456</v>
      </c>
      <c r="B584" s="5">
        <v>0</v>
      </c>
      <c r="C584" s="6">
        <v>0</v>
      </c>
      <c r="D584" s="7">
        <v>22436333.329999998</v>
      </c>
      <c r="E584" s="8">
        <v>85975000</v>
      </c>
      <c r="F584" s="6">
        <v>0</v>
      </c>
      <c r="G584" s="9">
        <v>0</v>
      </c>
      <c r="H584" s="10" t="s">
        <v>3457</v>
      </c>
      <c r="I584" s="10"/>
      <c r="J584" s="5">
        <f t="shared" si="37"/>
        <v>11218166.66501</v>
      </c>
      <c r="K584" s="19">
        <f t="shared" si="38"/>
        <v>0.99999999999910849</v>
      </c>
      <c r="L584" s="20" t="e">
        <f t="shared" si="39"/>
        <v>#DIV/0!</v>
      </c>
      <c r="M584" s="21">
        <f t="shared" si="36"/>
        <v>0</v>
      </c>
      <c r="N584" t="s">
        <v>4709</v>
      </c>
    </row>
    <row r="585" spans="1:14" ht="15" customHeight="1" x14ac:dyDescent="0.25">
      <c r="A585" s="4" t="s">
        <v>712</v>
      </c>
      <c r="B585" s="5">
        <v>278566666.69999999</v>
      </c>
      <c r="C585" s="6">
        <v>436603333.30000001</v>
      </c>
      <c r="D585" s="7">
        <v>355226666.69999999</v>
      </c>
      <c r="E585" s="8">
        <v>548936666.70000005</v>
      </c>
      <c r="F585" s="6">
        <v>744150000</v>
      </c>
      <c r="G585" s="9">
        <v>578636666.70000005</v>
      </c>
      <c r="H585" s="10" t="s">
        <v>713</v>
      </c>
      <c r="I585" s="10"/>
      <c r="J585" s="5">
        <f t="shared" si="37"/>
        <v>395915000.00001001</v>
      </c>
      <c r="K585" s="19">
        <f t="shared" si="38"/>
        <v>0.10277037571195581</v>
      </c>
      <c r="L585" s="20">
        <f t="shared" si="39"/>
        <v>1.4212576281654952</v>
      </c>
      <c r="M585" s="21">
        <f t="shared" si="36"/>
        <v>0.50746594935010914</v>
      </c>
      <c r="N585" t="s">
        <v>4710</v>
      </c>
    </row>
    <row r="586" spans="1:14" ht="15" customHeight="1" x14ac:dyDescent="0.25">
      <c r="A586" s="4" t="s">
        <v>3454</v>
      </c>
      <c r="B586" s="5">
        <v>85874666.670000002</v>
      </c>
      <c r="C586" s="6">
        <v>71379000</v>
      </c>
      <c r="D586" s="7">
        <v>58245666.670000002</v>
      </c>
      <c r="E586" s="8">
        <v>49727000</v>
      </c>
      <c r="F586" s="6">
        <v>44769666.670000002</v>
      </c>
      <c r="G586" s="9">
        <v>31634333.329999998</v>
      </c>
      <c r="H586" s="10" t="s">
        <v>3455</v>
      </c>
      <c r="I586" s="10"/>
      <c r="J586" s="5">
        <f t="shared" si="37"/>
        <v>64812333.33501</v>
      </c>
      <c r="K586" s="19">
        <f t="shared" si="38"/>
        <v>0.10131816472425705</v>
      </c>
      <c r="L586" s="20">
        <f t="shared" si="39"/>
        <v>0.75473170200556883</v>
      </c>
      <c r="M586" s="21">
        <f t="shared" si="36"/>
        <v>1.7269223293180767</v>
      </c>
      <c r="N586" t="s">
        <v>4594</v>
      </c>
    </row>
    <row r="587" spans="1:14" ht="15" customHeight="1" x14ac:dyDescent="0.25">
      <c r="A587" s="4" t="s">
        <v>3452</v>
      </c>
      <c r="B587" s="5">
        <v>21718666.670000002</v>
      </c>
      <c r="C587" s="6">
        <v>0</v>
      </c>
      <c r="D587" s="7">
        <v>0</v>
      </c>
      <c r="E587" s="8">
        <v>0</v>
      </c>
      <c r="F587" s="6">
        <v>0</v>
      </c>
      <c r="G587" s="9">
        <v>0</v>
      </c>
      <c r="H587" s="10" t="s">
        <v>3453</v>
      </c>
      <c r="I587" s="10"/>
      <c r="J587" s="5">
        <f t="shared" si="37"/>
        <v>1.0000000000000001E-5</v>
      </c>
      <c r="K587" s="19">
        <f t="shared" si="38"/>
        <v>0</v>
      </c>
      <c r="L587" s="20">
        <f t="shared" si="39"/>
        <v>4.6043342125660973E-13</v>
      </c>
      <c r="M587" s="21" t="e">
        <f t="shared" si="36"/>
        <v>#DIV/0!</v>
      </c>
      <c r="N587" t="s">
        <v>4262</v>
      </c>
    </row>
    <row r="588" spans="1:14" ht="15" customHeight="1" x14ac:dyDescent="0.25">
      <c r="A588" s="4" t="s">
        <v>3450</v>
      </c>
      <c r="B588" s="5">
        <v>197558333.30000001</v>
      </c>
      <c r="C588" s="6">
        <v>64165666.670000002</v>
      </c>
      <c r="D588" s="7">
        <v>78186333.329999998</v>
      </c>
      <c r="E588" s="8">
        <v>61343000</v>
      </c>
      <c r="F588" s="6">
        <v>17244666.670000002</v>
      </c>
      <c r="G588" s="9">
        <v>34900333.329999998</v>
      </c>
      <c r="H588" s="10" t="s">
        <v>3451</v>
      </c>
      <c r="I588" s="10"/>
      <c r="J588" s="5">
        <f t="shared" si="37"/>
        <v>71176000.000009999</v>
      </c>
      <c r="K588" s="19">
        <f t="shared" si="38"/>
        <v>9.8492937647507772E-2</v>
      </c>
      <c r="L588" s="20">
        <f t="shared" si="39"/>
        <v>0.36027839884600804</v>
      </c>
      <c r="M588" s="21">
        <f t="shared" si="36"/>
        <v>3.2205521950344784</v>
      </c>
      <c r="N588" t="s">
        <v>4262</v>
      </c>
    </row>
    <row r="589" spans="1:14" ht="15" customHeight="1" x14ac:dyDescent="0.25">
      <c r="A589" s="4" t="s">
        <v>3448</v>
      </c>
      <c r="B589" s="5">
        <v>27741333.329999998</v>
      </c>
      <c r="C589" s="6">
        <v>44178000</v>
      </c>
      <c r="D589" s="7">
        <v>45730666.670000002</v>
      </c>
      <c r="E589" s="8">
        <v>133252333.3</v>
      </c>
      <c r="F589" s="6">
        <v>99938333.329999998</v>
      </c>
      <c r="G589" s="9">
        <v>97387333.329999998</v>
      </c>
      <c r="H589" s="10" t="s">
        <v>3449</v>
      </c>
      <c r="I589" s="10"/>
      <c r="J589" s="5">
        <f t="shared" si="37"/>
        <v>44954333.33501</v>
      </c>
      <c r="K589" s="19">
        <f t="shared" si="38"/>
        <v>1.7269377107977265E-2</v>
      </c>
      <c r="L589" s="20">
        <f t="shared" si="39"/>
        <v>1.6204820727342453</v>
      </c>
      <c r="M589" s="21">
        <f t="shared" si="36"/>
        <v>0.20818647330958218</v>
      </c>
      <c r="N589" t="s">
        <v>4295</v>
      </c>
    </row>
    <row r="590" spans="1:14" ht="15" customHeight="1" x14ac:dyDescent="0.25">
      <c r="A590" s="4" t="s">
        <v>710</v>
      </c>
      <c r="B590" s="5">
        <v>3756600000</v>
      </c>
      <c r="C590" s="6">
        <v>5523433333</v>
      </c>
      <c r="D590" s="7">
        <v>4671366667</v>
      </c>
      <c r="E590" s="8">
        <v>7964500000</v>
      </c>
      <c r="F590" s="6">
        <v>8782900000</v>
      </c>
      <c r="G590" s="9">
        <v>6934866667</v>
      </c>
      <c r="H590" s="10" t="s">
        <v>711</v>
      </c>
      <c r="I590" s="10"/>
      <c r="J590" s="5">
        <f t="shared" si="37"/>
        <v>5097400000.0000095</v>
      </c>
      <c r="K590" s="19">
        <f t="shared" si="38"/>
        <v>8.3578556322831093E-2</v>
      </c>
      <c r="L590" s="20">
        <f t="shared" si="39"/>
        <v>1.356918490124051</v>
      </c>
      <c r="M590" s="21">
        <f t="shared" si="36"/>
        <v>0.4716680268692322</v>
      </c>
      <c r="N590" t="s">
        <v>4711</v>
      </c>
    </row>
    <row r="591" spans="1:14" ht="15" customHeight="1" x14ac:dyDescent="0.25">
      <c r="A591" s="4" t="s">
        <v>3446</v>
      </c>
      <c r="B591" s="5">
        <v>0</v>
      </c>
      <c r="C591" s="6">
        <v>0</v>
      </c>
      <c r="D591" s="7">
        <v>0</v>
      </c>
      <c r="E591" s="8">
        <v>0</v>
      </c>
      <c r="F591" s="6">
        <v>0</v>
      </c>
      <c r="G591" s="9">
        <v>2209400</v>
      </c>
      <c r="H591" s="10" t="s">
        <v>3447</v>
      </c>
      <c r="I591" s="10"/>
      <c r="J591" s="5">
        <f t="shared" si="37"/>
        <v>1.0000000000000001E-5</v>
      </c>
      <c r="K591" s="19">
        <f t="shared" si="38"/>
        <v>0</v>
      </c>
      <c r="L591" s="20" t="e">
        <f t="shared" si="39"/>
        <v>#DIV/0!</v>
      </c>
      <c r="M591" s="21" t="e">
        <f t="shared" si="36"/>
        <v>#DIV/0!</v>
      </c>
      <c r="N591" t="s">
        <v>4712</v>
      </c>
    </row>
    <row r="592" spans="1:14" ht="15" customHeight="1" x14ac:dyDescent="0.25">
      <c r="A592" s="4" t="s">
        <v>3444</v>
      </c>
      <c r="B592" s="5">
        <v>32309666.670000002</v>
      </c>
      <c r="C592" s="6">
        <v>53553000</v>
      </c>
      <c r="D592" s="7">
        <v>50247333.329999998</v>
      </c>
      <c r="E592" s="8">
        <v>92897000</v>
      </c>
      <c r="F592" s="6">
        <v>92209666.670000002</v>
      </c>
      <c r="G592" s="9">
        <v>111358333.3</v>
      </c>
      <c r="H592" s="10" t="s">
        <v>3445</v>
      </c>
      <c r="I592" s="10"/>
      <c r="J592" s="5">
        <f t="shared" si="37"/>
        <v>51900166.665009998</v>
      </c>
      <c r="K592" s="19">
        <f t="shared" si="38"/>
        <v>3.1846397443542437E-2</v>
      </c>
      <c r="L592" s="20">
        <f t="shared" si="39"/>
        <v>1.6063355649905253</v>
      </c>
      <c r="M592" s="21">
        <f t="shared" si="36"/>
        <v>0.34780096956844681</v>
      </c>
      <c r="N592" t="s">
        <v>4262</v>
      </c>
    </row>
    <row r="593" spans="1:14" ht="15" customHeight="1" x14ac:dyDescent="0.25">
      <c r="A593" s="4" t="s">
        <v>3442</v>
      </c>
      <c r="B593" s="5">
        <v>243810000</v>
      </c>
      <c r="C593" s="6">
        <v>256890000</v>
      </c>
      <c r="D593" s="7">
        <v>274760000</v>
      </c>
      <c r="E593" s="8">
        <v>176230000</v>
      </c>
      <c r="F593" s="6">
        <v>243276666.69999999</v>
      </c>
      <c r="G593" s="9">
        <v>248786666.69999999</v>
      </c>
      <c r="H593" s="10" t="s">
        <v>3443</v>
      </c>
      <c r="I593" s="10"/>
      <c r="J593" s="5">
        <f t="shared" si="37"/>
        <v>265825000.00001001</v>
      </c>
      <c r="K593" s="19">
        <f t="shared" si="38"/>
        <v>3.3612338944793242E-2</v>
      </c>
      <c r="L593" s="20">
        <f t="shared" si="39"/>
        <v>1.0902957220787088</v>
      </c>
      <c r="M593" s="21">
        <f t="shared" si="36"/>
        <v>1.3834761391363559</v>
      </c>
      <c r="N593" t="s">
        <v>4249</v>
      </c>
    </row>
    <row r="594" spans="1:14" ht="15" customHeight="1" x14ac:dyDescent="0.25">
      <c r="A594" s="4" t="s">
        <v>3440</v>
      </c>
      <c r="B594" s="5">
        <v>1173800000</v>
      </c>
      <c r="C594" s="6">
        <v>1064123333</v>
      </c>
      <c r="D594" s="7">
        <v>698230000</v>
      </c>
      <c r="E594" s="8">
        <v>327100000</v>
      </c>
      <c r="F594" s="6">
        <v>444456666.69999999</v>
      </c>
      <c r="G594" s="9">
        <v>275360000</v>
      </c>
      <c r="H594" s="10" t="s">
        <v>3441</v>
      </c>
      <c r="I594" s="10"/>
      <c r="J594" s="5">
        <f t="shared" si="37"/>
        <v>881176666.50001001</v>
      </c>
      <c r="K594" s="19">
        <f t="shared" si="38"/>
        <v>0.20761633104364313</v>
      </c>
      <c r="L594" s="20">
        <f t="shared" si="39"/>
        <v>0.75070426520702849</v>
      </c>
      <c r="M594" s="21">
        <f t="shared" si="36"/>
        <v>3.5885050443289512</v>
      </c>
      <c r="N594" t="s">
        <v>4713</v>
      </c>
    </row>
    <row r="595" spans="1:14" ht="15" customHeight="1" x14ac:dyDescent="0.25">
      <c r="A595" s="4" t="s">
        <v>3438</v>
      </c>
      <c r="B595" s="5">
        <v>57626000</v>
      </c>
      <c r="C595" s="6">
        <v>106539000</v>
      </c>
      <c r="D595" s="7">
        <v>109169666.7</v>
      </c>
      <c r="E595" s="8">
        <v>242896666.69999999</v>
      </c>
      <c r="F595" s="6">
        <v>137906666.69999999</v>
      </c>
      <c r="G595" s="9">
        <v>193783333.30000001</v>
      </c>
      <c r="H595" s="10" t="s">
        <v>3439</v>
      </c>
      <c r="I595" s="10"/>
      <c r="J595" s="5">
        <f t="shared" si="37"/>
        <v>107854333.35000999</v>
      </c>
      <c r="K595" s="19">
        <f t="shared" si="38"/>
        <v>1.2195461314766724E-2</v>
      </c>
      <c r="L595" s="20">
        <f t="shared" si="39"/>
        <v>1.8716262338182417</v>
      </c>
      <c r="M595" s="21">
        <f t="shared" si="36"/>
        <v>0.23724491893161087</v>
      </c>
      <c r="N595" t="s">
        <v>4546</v>
      </c>
    </row>
    <row r="596" spans="1:14" ht="15" customHeight="1" x14ac:dyDescent="0.25">
      <c r="A596" s="4" t="s">
        <v>708</v>
      </c>
      <c r="B596" s="5">
        <v>4055466667</v>
      </c>
      <c r="C596" s="6">
        <v>5613866667</v>
      </c>
      <c r="D596" s="7">
        <v>4607233333</v>
      </c>
      <c r="E596" s="8">
        <v>6829600000</v>
      </c>
      <c r="F596" s="6">
        <v>6465933333</v>
      </c>
      <c r="G596" s="9">
        <v>6117866667</v>
      </c>
      <c r="H596" s="10" t="s">
        <v>709</v>
      </c>
      <c r="I596" s="10"/>
      <c r="J596" s="5">
        <f t="shared" si="37"/>
        <v>5110550000.0000095</v>
      </c>
      <c r="K596" s="19">
        <f t="shared" si="38"/>
        <v>9.8485812094588468E-2</v>
      </c>
      <c r="L596" s="20">
        <f t="shared" si="39"/>
        <v>1.2601632363509228</v>
      </c>
      <c r="M596" s="21">
        <f t="shared" si="36"/>
        <v>0.59380734845378935</v>
      </c>
      <c r="N596" t="s">
        <v>4714</v>
      </c>
    </row>
    <row r="597" spans="1:14" ht="15" customHeight="1" x14ac:dyDescent="0.25">
      <c r="A597" s="4" t="s">
        <v>706</v>
      </c>
      <c r="B597" s="5">
        <v>179836666.69999999</v>
      </c>
      <c r="C597" s="6">
        <v>265440000</v>
      </c>
      <c r="D597" s="7">
        <v>219790000</v>
      </c>
      <c r="E597" s="8">
        <v>269400000</v>
      </c>
      <c r="F597" s="6">
        <v>322403333.30000001</v>
      </c>
      <c r="G597" s="9">
        <v>272523333.30000001</v>
      </c>
      <c r="H597" s="10" t="s">
        <v>707</v>
      </c>
      <c r="I597" s="10"/>
      <c r="J597" s="5">
        <f t="shared" si="37"/>
        <v>242615000.00001001</v>
      </c>
      <c r="K597" s="19">
        <f t="shared" si="38"/>
        <v>9.4079096510929078E-2</v>
      </c>
      <c r="L597" s="20">
        <f t="shared" si="39"/>
        <v>1.3490852808383933</v>
      </c>
      <c r="M597" s="21">
        <f t="shared" si="36"/>
        <v>0.66754516221232363</v>
      </c>
      <c r="N597" t="s">
        <v>4715</v>
      </c>
    </row>
    <row r="598" spans="1:14" ht="15" customHeight="1" x14ac:dyDescent="0.25">
      <c r="A598" s="4" t="s">
        <v>704</v>
      </c>
      <c r="B598" s="5">
        <v>93570000</v>
      </c>
      <c r="C598" s="6">
        <v>104973333.3</v>
      </c>
      <c r="D598" s="7">
        <v>99513333.329999998</v>
      </c>
      <c r="E598" s="8">
        <v>185353333.30000001</v>
      </c>
      <c r="F598" s="6">
        <v>236613333.30000001</v>
      </c>
      <c r="G598" s="9">
        <v>173256666.69999999</v>
      </c>
      <c r="H598" s="10" t="s">
        <v>705</v>
      </c>
      <c r="I598" s="10"/>
      <c r="J598" s="5">
        <f t="shared" si="37"/>
        <v>102243333.31501</v>
      </c>
      <c r="K598" s="19">
        <f t="shared" si="38"/>
        <v>2.6701007258721848E-2</v>
      </c>
      <c r="L598" s="20">
        <f t="shared" si="39"/>
        <v>1.0926935269318157</v>
      </c>
      <c r="M598" s="21">
        <f t="shared" si="36"/>
        <v>0.50481962387239132</v>
      </c>
      <c r="N598" t="s">
        <v>4716</v>
      </c>
    </row>
    <row r="599" spans="1:14" ht="15" customHeight="1" x14ac:dyDescent="0.25">
      <c r="A599" s="4" t="s">
        <v>702</v>
      </c>
      <c r="B599" s="5">
        <v>90502666.670000002</v>
      </c>
      <c r="C599" s="6">
        <v>166596666.69999999</v>
      </c>
      <c r="D599" s="7">
        <v>84346333.329999998</v>
      </c>
      <c r="E599" s="8">
        <v>70880000</v>
      </c>
      <c r="F599" s="6">
        <v>81040000</v>
      </c>
      <c r="G599" s="9">
        <v>73781666.670000002</v>
      </c>
      <c r="H599" s="10" t="s">
        <v>703</v>
      </c>
      <c r="I599" s="10"/>
      <c r="J599" s="5">
        <f t="shared" si="37"/>
        <v>125471500.01500998</v>
      </c>
      <c r="K599" s="19">
        <f t="shared" si="38"/>
        <v>0.32776500384613438</v>
      </c>
      <c r="L599" s="20">
        <f t="shared" si="39"/>
        <v>1.3863845633689102</v>
      </c>
      <c r="M599" s="21">
        <f t="shared" si="36"/>
        <v>1.2768434913939053</v>
      </c>
      <c r="N599" t="s">
        <v>4717</v>
      </c>
    </row>
    <row r="600" spans="1:14" ht="15" customHeight="1" x14ac:dyDescent="0.25">
      <c r="A600" s="4" t="s">
        <v>3436</v>
      </c>
      <c r="B600" s="5">
        <v>69158333.329999998</v>
      </c>
      <c r="C600" s="6">
        <v>83008333.329999998</v>
      </c>
      <c r="D600" s="7">
        <v>53835666.670000002</v>
      </c>
      <c r="E600" s="8">
        <v>53703333.329999998</v>
      </c>
      <c r="F600" s="6">
        <v>77277666.670000002</v>
      </c>
      <c r="G600" s="9">
        <v>72116000</v>
      </c>
      <c r="H600" s="10" t="s">
        <v>3437</v>
      </c>
      <c r="I600" s="10"/>
      <c r="J600" s="5">
        <f t="shared" si="37"/>
        <v>68422000.000009999</v>
      </c>
      <c r="K600" s="19">
        <f t="shared" si="38"/>
        <v>0.21318191999646119</v>
      </c>
      <c r="L600" s="20">
        <f t="shared" si="39"/>
        <v>0.98935293413627434</v>
      </c>
      <c r="M600" s="21">
        <f t="shared" si="36"/>
        <v>1.2877847433609202</v>
      </c>
      <c r="N600" t="s">
        <v>4262</v>
      </c>
    </row>
    <row r="601" spans="1:14" ht="15" customHeight="1" x14ac:dyDescent="0.25">
      <c r="A601" s="4" t="s">
        <v>3434</v>
      </c>
      <c r="B601" s="5">
        <v>83428666.670000002</v>
      </c>
      <c r="C601" s="6">
        <v>109466333.3</v>
      </c>
      <c r="D601" s="7">
        <v>102615000</v>
      </c>
      <c r="E601" s="8">
        <v>237860000</v>
      </c>
      <c r="F601" s="6">
        <v>220300000</v>
      </c>
      <c r="G601" s="9">
        <v>189416666.69999999</v>
      </c>
      <c r="H601" s="10" t="s">
        <v>3435</v>
      </c>
      <c r="I601" s="10"/>
      <c r="J601" s="5">
        <f t="shared" si="37"/>
        <v>106040666.65001</v>
      </c>
      <c r="K601" s="19">
        <f t="shared" si="38"/>
        <v>3.2305216085697586E-2</v>
      </c>
      <c r="L601" s="20">
        <f t="shared" si="39"/>
        <v>1.271033936925436</v>
      </c>
      <c r="M601" s="21">
        <f t="shared" si="36"/>
        <v>0.35074693798873285</v>
      </c>
      <c r="N601" t="s">
        <v>4718</v>
      </c>
    </row>
    <row r="602" spans="1:14" ht="15" customHeight="1" x14ac:dyDescent="0.25">
      <c r="A602" s="4" t="s">
        <v>3432</v>
      </c>
      <c r="B602" s="5">
        <v>114404000</v>
      </c>
      <c r="C602" s="6">
        <v>136320000</v>
      </c>
      <c r="D602" s="7">
        <v>122091333.3</v>
      </c>
      <c r="E602" s="8">
        <v>220166666.69999999</v>
      </c>
      <c r="F602" s="6">
        <v>155050000</v>
      </c>
      <c r="G602" s="9">
        <v>176493333.30000001</v>
      </c>
      <c r="H602" s="10" t="s">
        <v>3433</v>
      </c>
      <c r="I602" s="10"/>
      <c r="J602" s="5">
        <f t="shared" si="37"/>
        <v>129205666.65001</v>
      </c>
      <c r="K602" s="19">
        <f t="shared" si="38"/>
        <v>5.5062084616390554E-2</v>
      </c>
      <c r="L602" s="20">
        <f t="shared" si="39"/>
        <v>1.1293806741898011</v>
      </c>
      <c r="M602" s="21">
        <f t="shared" si="36"/>
        <v>0.51962452679490923</v>
      </c>
      <c r="N602" t="s">
        <v>4719</v>
      </c>
    </row>
    <row r="603" spans="1:14" ht="15" customHeight="1" x14ac:dyDescent="0.25">
      <c r="A603" s="4" t="s">
        <v>3430</v>
      </c>
      <c r="B603" s="5">
        <v>13764666.67</v>
      </c>
      <c r="C603" s="6">
        <v>22983000</v>
      </c>
      <c r="D603" s="7">
        <v>9296333.3330000006</v>
      </c>
      <c r="E603" s="8">
        <v>18344000</v>
      </c>
      <c r="F603" s="6">
        <v>30004666.670000002</v>
      </c>
      <c r="G603" s="9">
        <v>29348666.670000002</v>
      </c>
      <c r="H603" s="10" t="s">
        <v>3431</v>
      </c>
      <c r="I603" s="10"/>
      <c r="J603" s="5">
        <f t="shared" si="37"/>
        <v>16139666.666510001</v>
      </c>
      <c r="K603" s="19">
        <f t="shared" si="38"/>
        <v>0.42400710466344371</v>
      </c>
      <c r="L603" s="20">
        <f t="shared" si="39"/>
        <v>1.1725432263235476</v>
      </c>
      <c r="M603" s="21">
        <f t="shared" si="36"/>
        <v>0.7503634250981247</v>
      </c>
      <c r="N603" t="s">
        <v>4720</v>
      </c>
    </row>
    <row r="604" spans="1:14" ht="15" customHeight="1" x14ac:dyDescent="0.25">
      <c r="A604" s="4" t="s">
        <v>48</v>
      </c>
      <c r="B604" s="5">
        <v>1173706667</v>
      </c>
      <c r="C604" s="6">
        <v>1950466667</v>
      </c>
      <c r="D604" s="7">
        <v>2455133333</v>
      </c>
      <c r="E604" s="8">
        <v>2697100000</v>
      </c>
      <c r="F604" s="6">
        <v>2296066667</v>
      </c>
      <c r="G604" s="9">
        <v>2815533333</v>
      </c>
      <c r="H604" s="10" t="s">
        <v>49</v>
      </c>
      <c r="I604" s="10"/>
      <c r="J604" s="5">
        <f t="shared" si="37"/>
        <v>2202800000.00001</v>
      </c>
      <c r="K604" s="19">
        <f t="shared" si="38"/>
        <v>0.11455117713818724</v>
      </c>
      <c r="L604" s="20">
        <f t="shared" si="39"/>
        <v>1.8767892029022699</v>
      </c>
      <c r="M604" s="21">
        <f t="shared" si="36"/>
        <v>0.43517358162470804</v>
      </c>
      <c r="N604" t="s">
        <v>4721</v>
      </c>
    </row>
    <row r="605" spans="1:14" ht="15" customHeight="1" x14ac:dyDescent="0.25">
      <c r="A605" s="4" t="s">
        <v>24</v>
      </c>
      <c r="B605" s="5">
        <v>6945200000</v>
      </c>
      <c r="C605" s="6">
        <v>6720933333</v>
      </c>
      <c r="D605" s="7">
        <v>6684933333</v>
      </c>
      <c r="E605" s="8">
        <v>12214333333</v>
      </c>
      <c r="F605" s="6">
        <v>10745533333</v>
      </c>
      <c r="G605" s="9">
        <v>9607100000</v>
      </c>
      <c r="H605" s="10" t="s">
        <v>25</v>
      </c>
      <c r="I605" s="10"/>
      <c r="J605" s="5">
        <f t="shared" si="37"/>
        <v>6702933333.0000095</v>
      </c>
      <c r="K605" s="19">
        <f t="shared" si="38"/>
        <v>2.6853914705345576E-3</v>
      </c>
      <c r="L605" s="20">
        <f t="shared" si="39"/>
        <v>0.96511739517940587</v>
      </c>
      <c r="M605" s="21">
        <f t="shared" si="36"/>
        <v>0.56861064870694566</v>
      </c>
      <c r="N605" t="s">
        <v>4722</v>
      </c>
    </row>
    <row r="606" spans="1:14" ht="15" customHeight="1" x14ac:dyDescent="0.25">
      <c r="A606" s="4" t="s">
        <v>20</v>
      </c>
      <c r="B606" s="5">
        <v>428603333.30000001</v>
      </c>
      <c r="C606" s="6">
        <v>604496666.70000005</v>
      </c>
      <c r="D606" s="7">
        <v>601086666.70000005</v>
      </c>
      <c r="E606" s="8">
        <v>842756666.70000005</v>
      </c>
      <c r="F606" s="6">
        <v>679666666.70000005</v>
      </c>
      <c r="G606" s="9">
        <v>713196666.70000005</v>
      </c>
      <c r="H606" s="10" t="s">
        <v>21</v>
      </c>
      <c r="I606" s="10"/>
      <c r="J606" s="5">
        <f t="shared" si="37"/>
        <v>602791666.70001006</v>
      </c>
      <c r="K606" s="19">
        <f t="shared" si="38"/>
        <v>2.8285062554597716E-3</v>
      </c>
      <c r="L606" s="20">
        <f t="shared" si="39"/>
        <v>1.4064091897252868</v>
      </c>
      <c r="M606" s="21">
        <f t="shared" si="36"/>
        <v>0.50857305582439483</v>
      </c>
      <c r="N606" t="s">
        <v>4723</v>
      </c>
    </row>
    <row r="607" spans="1:14" ht="15" customHeight="1" x14ac:dyDescent="0.25">
      <c r="A607" s="4" t="s">
        <v>700</v>
      </c>
      <c r="B607" s="5">
        <v>416630000</v>
      </c>
      <c r="C607" s="6">
        <v>126444333.3</v>
      </c>
      <c r="D607" s="7">
        <v>154413333.30000001</v>
      </c>
      <c r="E607" s="8">
        <v>237280000</v>
      </c>
      <c r="F607" s="6">
        <v>238056666.69999999</v>
      </c>
      <c r="G607" s="9">
        <v>219770000</v>
      </c>
      <c r="H607" s="10" t="s">
        <v>701</v>
      </c>
      <c r="I607" s="10"/>
      <c r="J607" s="5">
        <f t="shared" si="37"/>
        <v>140428833.30001003</v>
      </c>
      <c r="K607" s="19">
        <f t="shared" si="38"/>
        <v>9.9584249696953148E-2</v>
      </c>
      <c r="L607" s="20">
        <f t="shared" si="39"/>
        <v>0.33705886109980082</v>
      </c>
      <c r="M607" s="21">
        <f t="shared" si="36"/>
        <v>1.7558580579905596</v>
      </c>
      <c r="N607" t="s">
        <v>4312</v>
      </c>
    </row>
    <row r="608" spans="1:14" ht="15" customHeight="1" x14ac:dyDescent="0.25">
      <c r="A608" s="4" t="s">
        <v>3428</v>
      </c>
      <c r="B608" s="5">
        <v>0</v>
      </c>
      <c r="C608" s="6">
        <v>0</v>
      </c>
      <c r="D608" s="7">
        <v>0</v>
      </c>
      <c r="E608" s="8">
        <v>18665000</v>
      </c>
      <c r="F608" s="6">
        <v>0</v>
      </c>
      <c r="G608" s="9">
        <v>0</v>
      </c>
      <c r="H608" s="10" t="s">
        <v>3429</v>
      </c>
      <c r="I608" s="10"/>
      <c r="J608" s="5">
        <f t="shared" si="37"/>
        <v>1.0000000000000001E-5</v>
      </c>
      <c r="K608" s="19">
        <f t="shared" si="38"/>
        <v>0</v>
      </c>
      <c r="L608" s="20" t="e">
        <f t="shared" si="39"/>
        <v>#DIV/0!</v>
      </c>
      <c r="M608" s="21">
        <f t="shared" si="36"/>
        <v>0</v>
      </c>
      <c r="N608" t="s">
        <v>4366</v>
      </c>
    </row>
    <row r="609" spans="1:14" ht="15" customHeight="1" x14ac:dyDescent="0.25">
      <c r="A609" s="4" t="s">
        <v>3426</v>
      </c>
      <c r="B609" s="5">
        <v>171456666.69999999</v>
      </c>
      <c r="C609" s="6">
        <v>212050000</v>
      </c>
      <c r="D609" s="7">
        <v>205803333.30000001</v>
      </c>
      <c r="E609" s="8">
        <v>391343333.30000001</v>
      </c>
      <c r="F609" s="6">
        <v>153326666.69999999</v>
      </c>
      <c r="G609" s="9">
        <v>312226666.69999999</v>
      </c>
      <c r="H609" s="10" t="s">
        <v>3427</v>
      </c>
      <c r="I609" s="10"/>
      <c r="J609" s="5">
        <f t="shared" si="37"/>
        <v>208926666.65001002</v>
      </c>
      <c r="K609" s="19">
        <f t="shared" si="38"/>
        <v>1.4949424121297751E-2</v>
      </c>
      <c r="L609" s="20">
        <f t="shared" si="39"/>
        <v>1.2185391835219321</v>
      </c>
      <c r="M609" s="21">
        <f t="shared" si="36"/>
        <v>0.43812338708875609</v>
      </c>
      <c r="N609" t="s">
        <v>4262</v>
      </c>
    </row>
    <row r="610" spans="1:14" ht="15" customHeight="1" x14ac:dyDescent="0.25">
      <c r="A610" s="4" t="s">
        <v>3424</v>
      </c>
      <c r="B610" s="5">
        <v>13244666.67</v>
      </c>
      <c r="C610" s="6">
        <v>30372000</v>
      </c>
      <c r="D610" s="7">
        <v>40096333.329999998</v>
      </c>
      <c r="E610" s="8">
        <v>85301666.670000002</v>
      </c>
      <c r="F610" s="6">
        <v>82798333.329999998</v>
      </c>
      <c r="G610" s="9">
        <v>73689000</v>
      </c>
      <c r="H610" s="10" t="s">
        <v>3425</v>
      </c>
      <c r="I610" s="10"/>
      <c r="J610" s="5">
        <f t="shared" si="37"/>
        <v>35234166.665009998</v>
      </c>
      <c r="K610" s="19">
        <f t="shared" si="38"/>
        <v>0.13799579003037618</v>
      </c>
      <c r="L610" s="20">
        <f t="shared" si="39"/>
        <v>2.6602531828768172</v>
      </c>
      <c r="M610" s="21">
        <f t="shared" si="36"/>
        <v>0.15526855672396911</v>
      </c>
      <c r="N610" t="s">
        <v>4724</v>
      </c>
    </row>
    <row r="611" spans="1:14" ht="15" customHeight="1" x14ac:dyDescent="0.25">
      <c r="A611" s="4" t="s">
        <v>3422</v>
      </c>
      <c r="B611" s="5">
        <v>743876666.70000005</v>
      </c>
      <c r="C611" s="6">
        <v>914623333.29999995</v>
      </c>
      <c r="D611" s="7">
        <v>601293333.29999995</v>
      </c>
      <c r="E611" s="8">
        <v>339846666.69999999</v>
      </c>
      <c r="F611" s="6">
        <v>254890000</v>
      </c>
      <c r="G611" s="9">
        <v>324040000</v>
      </c>
      <c r="H611" s="10" t="s">
        <v>3423</v>
      </c>
      <c r="I611" s="10"/>
      <c r="J611" s="5">
        <f t="shared" si="37"/>
        <v>757958333.30000997</v>
      </c>
      <c r="K611" s="19">
        <f t="shared" si="38"/>
        <v>0.20669341983207659</v>
      </c>
      <c r="L611" s="20">
        <f t="shared" si="39"/>
        <v>1.018930109291476</v>
      </c>
      <c r="M611" s="21">
        <f t="shared" si="36"/>
        <v>2.1888596817006829</v>
      </c>
      <c r="N611" t="s">
        <v>4725</v>
      </c>
    </row>
    <row r="612" spans="1:14" ht="15" customHeight="1" x14ac:dyDescent="0.25">
      <c r="A612" s="4" t="s">
        <v>3420</v>
      </c>
      <c r="B612" s="5">
        <v>673783333.29999995</v>
      </c>
      <c r="C612" s="6">
        <v>645420000</v>
      </c>
      <c r="D612" s="7">
        <v>637866666.70000005</v>
      </c>
      <c r="E612" s="8">
        <v>646990000</v>
      </c>
      <c r="F612" s="6">
        <v>648726666.70000005</v>
      </c>
      <c r="G612" s="9">
        <v>709216666.70000005</v>
      </c>
      <c r="H612" s="10" t="s">
        <v>3421</v>
      </c>
      <c r="I612" s="10"/>
      <c r="J612" s="5">
        <f t="shared" si="37"/>
        <v>641643333.35001004</v>
      </c>
      <c r="K612" s="19">
        <f t="shared" si="38"/>
        <v>5.8859282933433708E-3</v>
      </c>
      <c r="L612" s="20">
        <f t="shared" si="39"/>
        <v>0.95229920604806695</v>
      </c>
      <c r="M612" s="21">
        <f t="shared" si="36"/>
        <v>1.0414122834974264</v>
      </c>
      <c r="N612" t="s">
        <v>4726</v>
      </c>
    </row>
    <row r="613" spans="1:14" ht="15" customHeight="1" x14ac:dyDescent="0.25">
      <c r="A613" s="4" t="s">
        <v>3418</v>
      </c>
      <c r="B613" s="5">
        <v>0</v>
      </c>
      <c r="C613" s="6">
        <v>0</v>
      </c>
      <c r="D613" s="7">
        <v>0</v>
      </c>
      <c r="E613" s="8">
        <v>0</v>
      </c>
      <c r="F613" s="6">
        <v>0</v>
      </c>
      <c r="G613" s="9">
        <v>28001666.670000002</v>
      </c>
      <c r="H613" s="10" t="s">
        <v>3419</v>
      </c>
      <c r="I613" s="10"/>
      <c r="J613" s="5">
        <f t="shared" si="37"/>
        <v>1.0000000000000001E-5</v>
      </c>
      <c r="K613" s="19">
        <f t="shared" si="38"/>
        <v>0</v>
      </c>
      <c r="L613" s="20" t="e">
        <f t="shared" si="39"/>
        <v>#DIV/0!</v>
      </c>
      <c r="M613" s="21" t="e">
        <f t="shared" si="36"/>
        <v>#DIV/0!</v>
      </c>
      <c r="N613" t="s">
        <v>4727</v>
      </c>
    </row>
    <row r="614" spans="1:14" ht="15" customHeight="1" x14ac:dyDescent="0.25">
      <c r="A614" s="4" t="s">
        <v>3416</v>
      </c>
      <c r="B614" s="5">
        <v>1947800000</v>
      </c>
      <c r="C614" s="6">
        <v>1736166667</v>
      </c>
      <c r="D614" s="7">
        <v>1775900000</v>
      </c>
      <c r="E614" s="8">
        <v>2731500000</v>
      </c>
      <c r="F614" s="6">
        <v>2661733333</v>
      </c>
      <c r="G614" s="9">
        <v>2592166667</v>
      </c>
      <c r="H614" s="10" t="s">
        <v>3417</v>
      </c>
      <c r="I614" s="10"/>
      <c r="J614" s="5">
        <f t="shared" si="37"/>
        <v>1756033333.50001</v>
      </c>
      <c r="K614" s="19">
        <f t="shared" si="38"/>
        <v>1.1313376643257145E-2</v>
      </c>
      <c r="L614" s="20">
        <f t="shared" si="39"/>
        <v>0.90154704461444191</v>
      </c>
      <c r="M614" s="21">
        <f t="shared" si="36"/>
        <v>0.71308804686069927</v>
      </c>
      <c r="N614" t="s">
        <v>4728</v>
      </c>
    </row>
    <row r="615" spans="1:14" ht="15" customHeight="1" x14ac:dyDescent="0.25">
      <c r="A615" s="4" t="s">
        <v>3414</v>
      </c>
      <c r="B615" s="5">
        <v>1251300000</v>
      </c>
      <c r="C615" s="6">
        <v>1006446667</v>
      </c>
      <c r="D615" s="7">
        <v>1171566667</v>
      </c>
      <c r="E615" s="8">
        <v>1718833333</v>
      </c>
      <c r="F615" s="6">
        <v>1291566667</v>
      </c>
      <c r="G615" s="9">
        <v>1340900000</v>
      </c>
      <c r="H615" s="10" t="s">
        <v>3415</v>
      </c>
      <c r="I615" s="10"/>
      <c r="J615" s="5">
        <f t="shared" si="37"/>
        <v>1089006667.00001</v>
      </c>
      <c r="K615" s="19">
        <f t="shared" si="38"/>
        <v>7.5812208044084672E-2</v>
      </c>
      <c r="L615" s="20">
        <f t="shared" si="39"/>
        <v>0.87030022136978347</v>
      </c>
      <c r="M615" s="21">
        <f t="shared" si="36"/>
        <v>0.72799379438145906</v>
      </c>
      <c r="N615" t="s">
        <v>4295</v>
      </c>
    </row>
    <row r="616" spans="1:14" ht="15" customHeight="1" x14ac:dyDescent="0.25">
      <c r="A616" s="4" t="s">
        <v>698</v>
      </c>
      <c r="B616" s="5">
        <v>1298866667</v>
      </c>
      <c r="C616" s="6">
        <v>1180933333</v>
      </c>
      <c r="D616" s="7">
        <v>1505200000</v>
      </c>
      <c r="E616" s="8">
        <v>2185633333</v>
      </c>
      <c r="F616" s="6">
        <v>2216500000</v>
      </c>
      <c r="G616" s="9">
        <v>2001900000</v>
      </c>
      <c r="H616" s="10" t="s">
        <v>699</v>
      </c>
      <c r="I616" s="10"/>
      <c r="J616" s="5">
        <f t="shared" si="37"/>
        <v>1343066666.50001</v>
      </c>
      <c r="K616" s="19">
        <f t="shared" si="38"/>
        <v>0.12071875324142653</v>
      </c>
      <c r="L616" s="20">
        <f t="shared" si="39"/>
        <v>1.0340296664954063</v>
      </c>
      <c r="M616" s="21">
        <f t="shared" si="36"/>
        <v>0.59427473373000572</v>
      </c>
      <c r="N616" t="s">
        <v>4729</v>
      </c>
    </row>
    <row r="617" spans="1:14" ht="15" customHeight="1" x14ac:dyDescent="0.25">
      <c r="A617" s="4" t="s">
        <v>3412</v>
      </c>
      <c r="B617" s="5">
        <v>156446666.69999999</v>
      </c>
      <c r="C617" s="6">
        <v>293493333.30000001</v>
      </c>
      <c r="D617" s="7">
        <v>296046666.69999999</v>
      </c>
      <c r="E617" s="8">
        <v>1175866667</v>
      </c>
      <c r="F617" s="6">
        <v>812360000</v>
      </c>
      <c r="G617" s="9">
        <v>1211333333</v>
      </c>
      <c r="H617" s="10" t="s">
        <v>3413</v>
      </c>
      <c r="I617" s="10"/>
      <c r="J617" s="5">
        <f t="shared" si="37"/>
        <v>294770000.00001001</v>
      </c>
      <c r="K617" s="19">
        <f t="shared" si="38"/>
        <v>4.3310604878377878E-3</v>
      </c>
      <c r="L617" s="20">
        <f t="shared" si="39"/>
        <v>1.8841564746486863</v>
      </c>
      <c r="M617" s="21">
        <f t="shared" si="36"/>
        <v>0.13304796461247081</v>
      </c>
      <c r="N617" t="s">
        <v>4262</v>
      </c>
    </row>
    <row r="618" spans="1:14" ht="15" customHeight="1" x14ac:dyDescent="0.25">
      <c r="A618" s="4" t="s">
        <v>3410</v>
      </c>
      <c r="B618" s="5">
        <v>788853333.29999995</v>
      </c>
      <c r="C618" s="6">
        <v>1028386667</v>
      </c>
      <c r="D618" s="7">
        <v>1247333333</v>
      </c>
      <c r="E618" s="8">
        <v>3709833333</v>
      </c>
      <c r="F618" s="6">
        <v>2319466667</v>
      </c>
      <c r="G618" s="9">
        <v>2999233333</v>
      </c>
      <c r="H618" s="10" t="s">
        <v>3411</v>
      </c>
      <c r="I618" s="10"/>
      <c r="J618" s="5">
        <f t="shared" si="37"/>
        <v>1137860000.00001</v>
      </c>
      <c r="K618" s="19">
        <f t="shared" si="38"/>
        <v>9.6209843917528556E-2</v>
      </c>
      <c r="L618" s="20">
        <f t="shared" si="39"/>
        <v>1.4424227571429722</v>
      </c>
      <c r="M618" s="21">
        <f t="shared" si="36"/>
        <v>0.21263848332024246</v>
      </c>
      <c r="N618" t="s">
        <v>4546</v>
      </c>
    </row>
    <row r="619" spans="1:14" ht="15" customHeight="1" x14ac:dyDescent="0.25">
      <c r="A619" s="4" t="s">
        <v>3408</v>
      </c>
      <c r="B619" s="5">
        <v>0</v>
      </c>
      <c r="C619" s="6">
        <v>0</v>
      </c>
      <c r="D619" s="7">
        <v>0</v>
      </c>
      <c r="E619" s="8">
        <v>0</v>
      </c>
      <c r="F619" s="6">
        <v>0</v>
      </c>
      <c r="G619" s="9">
        <v>5739000</v>
      </c>
      <c r="H619" s="10" t="s">
        <v>3409</v>
      </c>
      <c r="I619" s="10"/>
      <c r="J619" s="5">
        <f t="shared" si="37"/>
        <v>1.0000000000000001E-5</v>
      </c>
      <c r="K619" s="19">
        <f t="shared" si="38"/>
        <v>0</v>
      </c>
      <c r="L619" s="20" t="e">
        <f t="shared" si="39"/>
        <v>#DIV/0!</v>
      </c>
      <c r="M619" s="21" t="e">
        <f t="shared" si="36"/>
        <v>#DIV/0!</v>
      </c>
      <c r="N619" t="s">
        <v>4295</v>
      </c>
    </row>
    <row r="620" spans="1:14" ht="15" customHeight="1" x14ac:dyDescent="0.25">
      <c r="A620" s="4" t="s">
        <v>696</v>
      </c>
      <c r="B620" s="5">
        <v>0</v>
      </c>
      <c r="C620" s="6">
        <v>0</v>
      </c>
      <c r="D620" s="7">
        <v>0</v>
      </c>
      <c r="E620" s="8">
        <v>11975333.33</v>
      </c>
      <c r="F620" s="6">
        <v>0</v>
      </c>
      <c r="G620" s="9">
        <v>0</v>
      </c>
      <c r="H620" s="10" t="s">
        <v>697</v>
      </c>
      <c r="I620" s="10"/>
      <c r="J620" s="5">
        <f t="shared" si="37"/>
        <v>1.0000000000000001E-5</v>
      </c>
      <c r="K620" s="19">
        <f t="shared" si="38"/>
        <v>0</v>
      </c>
      <c r="L620" s="20" t="e">
        <f t="shared" si="39"/>
        <v>#DIV/0!</v>
      </c>
      <c r="M620" s="21">
        <f t="shared" si="36"/>
        <v>0</v>
      </c>
      <c r="N620" t="s">
        <v>4730</v>
      </c>
    </row>
    <row r="621" spans="1:14" ht="15" customHeight="1" x14ac:dyDescent="0.25">
      <c r="A621" s="4" t="s">
        <v>3406</v>
      </c>
      <c r="B621" s="5">
        <v>0</v>
      </c>
      <c r="C621" s="6">
        <v>0</v>
      </c>
      <c r="D621" s="7">
        <v>0</v>
      </c>
      <c r="E621" s="8">
        <v>0</v>
      </c>
      <c r="F621" s="6">
        <v>0</v>
      </c>
      <c r="G621" s="9">
        <v>321206666.69999999</v>
      </c>
      <c r="H621" s="10" t="s">
        <v>3407</v>
      </c>
      <c r="I621" s="10"/>
      <c r="J621" s="5">
        <f t="shared" si="37"/>
        <v>1.0000000000000001E-5</v>
      </c>
      <c r="K621" s="19">
        <f t="shared" si="38"/>
        <v>0</v>
      </c>
      <c r="L621" s="20" t="e">
        <f t="shared" si="39"/>
        <v>#DIV/0!</v>
      </c>
      <c r="M621" s="21" t="e">
        <f t="shared" si="36"/>
        <v>#DIV/0!</v>
      </c>
      <c r="N621" t="s">
        <v>4731</v>
      </c>
    </row>
    <row r="622" spans="1:14" ht="15" customHeight="1" x14ac:dyDescent="0.25">
      <c r="A622" s="4" t="s">
        <v>3404</v>
      </c>
      <c r="B622" s="5">
        <v>52496333.329999998</v>
      </c>
      <c r="C622" s="6">
        <v>112586666.7</v>
      </c>
      <c r="D622" s="7">
        <v>73938000</v>
      </c>
      <c r="E622" s="8">
        <v>115586666.7</v>
      </c>
      <c r="F622" s="6">
        <v>99882333.329999998</v>
      </c>
      <c r="G622" s="9">
        <v>100051333.3</v>
      </c>
      <c r="H622" s="10" t="s">
        <v>3405</v>
      </c>
      <c r="I622" s="10"/>
      <c r="J622" s="5">
        <f t="shared" si="37"/>
        <v>93262333.350009993</v>
      </c>
      <c r="K622" s="19">
        <f t="shared" si="38"/>
        <v>0.20720405179523563</v>
      </c>
      <c r="L622" s="20">
        <f t="shared" si="39"/>
        <v>1.7765494737270253</v>
      </c>
      <c r="M622" s="21">
        <f t="shared" si="36"/>
        <v>0.45417291482461269</v>
      </c>
      <c r="N622" t="s">
        <v>4732</v>
      </c>
    </row>
    <row r="623" spans="1:14" ht="15" customHeight="1" x14ac:dyDescent="0.25">
      <c r="A623" s="4" t="s">
        <v>3402</v>
      </c>
      <c r="B623" s="5">
        <v>297016666.69999999</v>
      </c>
      <c r="C623" s="6">
        <v>190400000</v>
      </c>
      <c r="D623" s="7">
        <v>156930000</v>
      </c>
      <c r="E623" s="8">
        <v>324096666.69999999</v>
      </c>
      <c r="F623" s="6">
        <v>195870000</v>
      </c>
      <c r="G623" s="9">
        <v>233933333.30000001</v>
      </c>
      <c r="H623" s="10" t="s">
        <v>3403</v>
      </c>
      <c r="I623" s="10"/>
      <c r="J623" s="5">
        <f t="shared" si="37"/>
        <v>173665000.00001001</v>
      </c>
      <c r="K623" s="19">
        <f t="shared" si="38"/>
        <v>9.6363688711018539E-2</v>
      </c>
      <c r="L623" s="20">
        <f t="shared" si="39"/>
        <v>0.58469782833910589</v>
      </c>
      <c r="M623" s="21">
        <f t="shared" si="36"/>
        <v>0.91644468215075292</v>
      </c>
      <c r="N623" t="s">
        <v>4733</v>
      </c>
    </row>
    <row r="624" spans="1:14" ht="15" customHeight="1" x14ac:dyDescent="0.25">
      <c r="A624" s="4" t="s">
        <v>3400</v>
      </c>
      <c r="B624" s="5">
        <v>0</v>
      </c>
      <c r="C624" s="6">
        <v>0</v>
      </c>
      <c r="D624" s="7">
        <v>0</v>
      </c>
      <c r="E624" s="8">
        <v>0</v>
      </c>
      <c r="F624" s="6">
        <v>0</v>
      </c>
      <c r="G624" s="9">
        <v>7290333.3329999996</v>
      </c>
      <c r="H624" s="10" t="s">
        <v>3401</v>
      </c>
      <c r="I624" s="10"/>
      <c r="J624" s="5">
        <f t="shared" si="37"/>
        <v>1.0000000000000001E-5</v>
      </c>
      <c r="K624" s="19">
        <f t="shared" si="38"/>
        <v>0</v>
      </c>
      <c r="L624" s="20" t="e">
        <f t="shared" si="39"/>
        <v>#DIV/0!</v>
      </c>
      <c r="M624" s="21" t="e">
        <f t="shared" si="36"/>
        <v>#DIV/0!</v>
      </c>
      <c r="N624" t="s">
        <v>4734</v>
      </c>
    </row>
    <row r="625" spans="1:14" ht="15" customHeight="1" x14ac:dyDescent="0.25">
      <c r="A625" s="4" t="s">
        <v>3398</v>
      </c>
      <c r="B625" s="5">
        <v>0</v>
      </c>
      <c r="C625" s="6">
        <v>0</v>
      </c>
      <c r="D625" s="7">
        <v>3980666.6669999999</v>
      </c>
      <c r="E625" s="8">
        <v>0</v>
      </c>
      <c r="F625" s="6">
        <v>0</v>
      </c>
      <c r="G625" s="9">
        <v>0</v>
      </c>
      <c r="H625" s="10" t="s">
        <v>3399</v>
      </c>
      <c r="I625" s="10"/>
      <c r="J625" s="5">
        <f t="shared" si="37"/>
        <v>1990333.33351</v>
      </c>
      <c r="K625" s="19">
        <f t="shared" si="38"/>
        <v>0.99999999999497569</v>
      </c>
      <c r="L625" s="20" t="e">
        <f t="shared" si="39"/>
        <v>#DIV/0!</v>
      </c>
      <c r="M625" s="21" t="e">
        <f t="shared" si="36"/>
        <v>#DIV/0!</v>
      </c>
      <c r="N625" t="s">
        <v>4262</v>
      </c>
    </row>
    <row r="626" spans="1:14" ht="15" customHeight="1" x14ac:dyDescent="0.25">
      <c r="A626" s="4" t="s">
        <v>694</v>
      </c>
      <c r="B626" s="5">
        <v>137333333.30000001</v>
      </c>
      <c r="C626" s="6">
        <v>130606666.7</v>
      </c>
      <c r="D626" s="7">
        <v>418296666.69999999</v>
      </c>
      <c r="E626" s="8">
        <v>188536666.69999999</v>
      </c>
      <c r="F626" s="6">
        <v>176940000</v>
      </c>
      <c r="G626" s="9">
        <v>182660000</v>
      </c>
      <c r="H626" s="10" t="s">
        <v>695</v>
      </c>
      <c r="I626" s="10"/>
      <c r="J626" s="5">
        <f t="shared" si="37"/>
        <v>274451666.70001</v>
      </c>
      <c r="K626" s="19">
        <f t="shared" si="38"/>
        <v>0.52411778631036732</v>
      </c>
      <c r="L626" s="20">
        <f t="shared" si="39"/>
        <v>1.9984344667472655</v>
      </c>
      <c r="M626" s="21">
        <f t="shared" si="36"/>
        <v>0.72841710688841843</v>
      </c>
      <c r="N626" t="s">
        <v>4735</v>
      </c>
    </row>
    <row r="627" spans="1:14" ht="15" customHeight="1" x14ac:dyDescent="0.25">
      <c r="A627" s="4" t="s">
        <v>692</v>
      </c>
      <c r="B627" s="5">
        <v>0</v>
      </c>
      <c r="C627" s="6">
        <v>4330333.3329999996</v>
      </c>
      <c r="D627" s="7">
        <v>2504933333</v>
      </c>
      <c r="E627" s="8">
        <v>0</v>
      </c>
      <c r="F627" s="6">
        <v>0</v>
      </c>
      <c r="G627" s="9">
        <v>36160333.329999998</v>
      </c>
      <c r="H627" s="10" t="s">
        <v>693</v>
      </c>
      <c r="I627" s="10"/>
      <c r="J627" s="5">
        <f t="shared" si="37"/>
        <v>1254631833.1665101</v>
      </c>
      <c r="K627" s="19">
        <f t="shared" si="38"/>
        <v>0.99654852266733818</v>
      </c>
      <c r="L627" s="20" t="e">
        <f t="shared" si="39"/>
        <v>#DIV/0!</v>
      </c>
      <c r="M627" s="21" t="e">
        <f t="shared" si="36"/>
        <v>#DIV/0!</v>
      </c>
      <c r="N627" t="s">
        <v>4736</v>
      </c>
    </row>
    <row r="628" spans="1:14" ht="15" customHeight="1" x14ac:dyDescent="0.25">
      <c r="A628" s="4" t="s">
        <v>690</v>
      </c>
      <c r="B628" s="5">
        <v>0</v>
      </c>
      <c r="C628" s="6">
        <v>0</v>
      </c>
      <c r="D628" s="7">
        <v>174829666.69999999</v>
      </c>
      <c r="E628" s="8">
        <v>0</v>
      </c>
      <c r="F628" s="6">
        <v>0</v>
      </c>
      <c r="G628" s="9">
        <v>0</v>
      </c>
      <c r="H628" s="10" t="s">
        <v>691</v>
      </c>
      <c r="I628" s="10"/>
      <c r="J628" s="5">
        <f t="shared" si="37"/>
        <v>87414833.350009993</v>
      </c>
      <c r="K628" s="19">
        <f t="shared" si="38"/>
        <v>0.99999999999988565</v>
      </c>
      <c r="L628" s="20" t="e">
        <f t="shared" si="39"/>
        <v>#DIV/0!</v>
      </c>
      <c r="M628" s="21" t="e">
        <f t="shared" si="36"/>
        <v>#DIV/0!</v>
      </c>
      <c r="N628" t="s">
        <v>4737</v>
      </c>
    </row>
    <row r="629" spans="1:14" ht="15" customHeight="1" x14ac:dyDescent="0.25">
      <c r="A629" s="4" t="s">
        <v>688</v>
      </c>
      <c r="B629" s="5">
        <v>87956666.670000002</v>
      </c>
      <c r="C629" s="6">
        <v>0</v>
      </c>
      <c r="D629" s="7">
        <v>160743333.30000001</v>
      </c>
      <c r="E629" s="8">
        <v>108406666.7</v>
      </c>
      <c r="F629" s="6">
        <v>90440000</v>
      </c>
      <c r="G629" s="9">
        <v>142756666.69999999</v>
      </c>
      <c r="H629" s="10" t="s">
        <v>689</v>
      </c>
      <c r="I629" s="10"/>
      <c r="J629" s="5">
        <f t="shared" si="37"/>
        <v>80371666.650010005</v>
      </c>
      <c r="K629" s="19">
        <f t="shared" si="38"/>
        <v>0.99999999999987554</v>
      </c>
      <c r="L629" s="20">
        <f t="shared" si="39"/>
        <v>0.91376435343499585</v>
      </c>
      <c r="M629" s="21">
        <f t="shared" si="36"/>
        <v>0.81135846482031904</v>
      </c>
      <c r="N629" t="s">
        <v>4738</v>
      </c>
    </row>
    <row r="630" spans="1:14" ht="15" customHeight="1" x14ac:dyDescent="0.25">
      <c r="A630" s="4" t="s">
        <v>686</v>
      </c>
      <c r="B630" s="5">
        <v>0</v>
      </c>
      <c r="C630" s="6">
        <v>0</v>
      </c>
      <c r="D630" s="7">
        <v>200583000</v>
      </c>
      <c r="E630" s="8">
        <v>0</v>
      </c>
      <c r="F630" s="6">
        <v>0</v>
      </c>
      <c r="G630" s="9">
        <v>0</v>
      </c>
      <c r="H630" s="10" t="s">
        <v>687</v>
      </c>
      <c r="I630" s="10"/>
      <c r="J630" s="5">
        <f t="shared" si="37"/>
        <v>100291500.00001</v>
      </c>
      <c r="K630" s="19">
        <f t="shared" si="38"/>
        <v>0.9999999999999003</v>
      </c>
      <c r="L630" s="20" t="e">
        <f t="shared" si="39"/>
        <v>#DIV/0!</v>
      </c>
      <c r="M630" s="21" t="e">
        <f t="shared" si="36"/>
        <v>#DIV/0!</v>
      </c>
      <c r="N630" t="s">
        <v>4739</v>
      </c>
    </row>
    <row r="631" spans="1:14" x14ac:dyDescent="0.25">
      <c r="A631" s="4" t="s">
        <v>684</v>
      </c>
      <c r="B631" s="5">
        <v>79813000</v>
      </c>
      <c r="C631" s="6">
        <v>58823666.670000002</v>
      </c>
      <c r="D631" s="7">
        <v>1001676667</v>
      </c>
      <c r="E631" s="8">
        <v>0</v>
      </c>
      <c r="F631" s="6">
        <v>21593666.670000002</v>
      </c>
      <c r="G631" s="9">
        <v>0</v>
      </c>
      <c r="H631" s="10" t="s">
        <v>685</v>
      </c>
      <c r="I631" s="10"/>
      <c r="J631" s="5">
        <f t="shared" si="37"/>
        <v>530250166.83500999</v>
      </c>
      <c r="K631" s="19">
        <f t="shared" si="38"/>
        <v>0.88906431275426034</v>
      </c>
      <c r="L631" s="20">
        <f t="shared" si="39"/>
        <v>6.6436566328168345</v>
      </c>
      <c r="M631" s="21" t="e">
        <f t="shared" si="36"/>
        <v>#DIV/0!</v>
      </c>
      <c r="N631" t="s">
        <v>4740</v>
      </c>
    </row>
    <row r="632" spans="1:14" x14ac:dyDescent="0.25">
      <c r="A632" s="4" t="s">
        <v>682</v>
      </c>
      <c r="B632" s="5">
        <v>41118000</v>
      </c>
      <c r="C632" s="6">
        <v>51063000</v>
      </c>
      <c r="D632" s="7">
        <v>477473333.30000001</v>
      </c>
      <c r="E632" s="8">
        <v>65417000</v>
      </c>
      <c r="F632" s="6">
        <v>89135666.670000002</v>
      </c>
      <c r="G632" s="9">
        <v>87981666.670000002</v>
      </c>
      <c r="H632" s="10" t="s">
        <v>683</v>
      </c>
      <c r="I632" s="10"/>
      <c r="J632" s="5">
        <f t="shared" si="37"/>
        <v>264268166.65001002</v>
      </c>
      <c r="K632" s="19">
        <f t="shared" si="38"/>
        <v>0.80677581924713415</v>
      </c>
      <c r="L632" s="20">
        <f t="shared" si="39"/>
        <v>6.4270676261007349</v>
      </c>
      <c r="M632" s="21">
        <f t="shared" si="36"/>
        <v>0.62855221119892379</v>
      </c>
      <c r="N632" t="s">
        <v>4741</v>
      </c>
    </row>
    <row r="633" spans="1:14" x14ac:dyDescent="0.25">
      <c r="A633" s="4" t="s">
        <v>680</v>
      </c>
      <c r="B633" s="5">
        <v>4076366.6669999999</v>
      </c>
      <c r="C633" s="6">
        <v>7622533.3329999996</v>
      </c>
      <c r="D633" s="7">
        <v>3558623333</v>
      </c>
      <c r="E633" s="8">
        <v>6816066.6670000004</v>
      </c>
      <c r="F633" s="6">
        <v>10734466.67</v>
      </c>
      <c r="G633" s="9">
        <v>10406733.33</v>
      </c>
      <c r="H633" s="10" t="s">
        <v>681</v>
      </c>
      <c r="I633" s="10"/>
      <c r="J633" s="5">
        <f t="shared" si="37"/>
        <v>1783122933.1665101</v>
      </c>
      <c r="K633" s="19">
        <f t="shared" si="38"/>
        <v>0.99572517789366666</v>
      </c>
      <c r="L633" s="20">
        <f t="shared" si="39"/>
        <v>437.42947551840291</v>
      </c>
      <c r="M633" s="21">
        <f t="shared" si="36"/>
        <v>0.59805264034985706</v>
      </c>
      <c r="N633" t="s">
        <v>4742</v>
      </c>
    </row>
    <row r="634" spans="1:14" ht="15" customHeight="1" x14ac:dyDescent="0.25">
      <c r="A634" s="4" t="s">
        <v>678</v>
      </c>
      <c r="B634" s="5">
        <v>67048333.329999998</v>
      </c>
      <c r="C634" s="6">
        <v>141040000</v>
      </c>
      <c r="D634" s="7">
        <v>131952000</v>
      </c>
      <c r="E634" s="8">
        <v>188020000</v>
      </c>
      <c r="F634" s="6">
        <v>130486666.7</v>
      </c>
      <c r="G634" s="9">
        <v>136077666.69999999</v>
      </c>
      <c r="H634" s="10" t="s">
        <v>679</v>
      </c>
      <c r="I634" s="10"/>
      <c r="J634" s="5">
        <f t="shared" si="37"/>
        <v>136496000.00001001</v>
      </c>
      <c r="K634" s="19">
        <f t="shared" si="38"/>
        <v>3.3290352830849745E-2</v>
      </c>
      <c r="L634" s="20">
        <f t="shared" si="39"/>
        <v>2.035785130231365</v>
      </c>
      <c r="M634" s="21">
        <f t="shared" si="36"/>
        <v>0.35660213450696732</v>
      </c>
      <c r="N634" t="s">
        <v>4743</v>
      </c>
    </row>
    <row r="635" spans="1:14" ht="15" customHeight="1" x14ac:dyDescent="0.25">
      <c r="A635" s="4" t="s">
        <v>3396</v>
      </c>
      <c r="B635" s="5">
        <v>199653333.30000001</v>
      </c>
      <c r="C635" s="6">
        <v>285563333.30000001</v>
      </c>
      <c r="D635" s="7">
        <v>190483333.30000001</v>
      </c>
      <c r="E635" s="8">
        <v>347186666.69999999</v>
      </c>
      <c r="F635" s="6">
        <v>253376666.69999999</v>
      </c>
      <c r="G635" s="9">
        <v>259846666.69999999</v>
      </c>
      <c r="H635" s="10" t="s">
        <v>3397</v>
      </c>
      <c r="I635" s="10"/>
      <c r="J635" s="5">
        <f t="shared" si="37"/>
        <v>238023333.30001003</v>
      </c>
      <c r="K635" s="19">
        <f t="shared" si="38"/>
        <v>0.1997283179799835</v>
      </c>
      <c r="L635" s="20">
        <f t="shared" si="39"/>
        <v>1.1921831174356357</v>
      </c>
      <c r="M635" s="21">
        <f t="shared" si="36"/>
        <v>0.57506048604256499</v>
      </c>
      <c r="N635" t="s">
        <v>4744</v>
      </c>
    </row>
    <row r="636" spans="1:14" ht="15" customHeight="1" x14ac:dyDescent="0.25">
      <c r="A636" s="4" t="s">
        <v>676</v>
      </c>
      <c r="B636" s="5">
        <v>132199000</v>
      </c>
      <c r="C636" s="6">
        <v>117563666.7</v>
      </c>
      <c r="D636" s="7">
        <v>78105000</v>
      </c>
      <c r="E636" s="8">
        <v>128142333.3</v>
      </c>
      <c r="F636" s="6">
        <v>87146000</v>
      </c>
      <c r="G636" s="9">
        <v>80229333.329999998</v>
      </c>
      <c r="H636" s="10" t="s">
        <v>677</v>
      </c>
      <c r="I636" s="10"/>
      <c r="J636" s="5">
        <f t="shared" si="37"/>
        <v>97834333.350009993</v>
      </c>
      <c r="K636" s="19">
        <f t="shared" si="38"/>
        <v>0.20166063052136068</v>
      </c>
      <c r="L636" s="20">
        <f t="shared" si="39"/>
        <v>0.74005350532159841</v>
      </c>
      <c r="M636" s="21">
        <f t="shared" si="36"/>
        <v>1.031657506114726</v>
      </c>
      <c r="N636" t="s">
        <v>4745</v>
      </c>
    </row>
    <row r="637" spans="1:14" ht="15" customHeight="1" x14ac:dyDescent="0.25">
      <c r="A637" s="4" t="s">
        <v>3394</v>
      </c>
      <c r="B637" s="5">
        <v>76969000</v>
      </c>
      <c r="C637" s="6">
        <v>45003000</v>
      </c>
      <c r="D637" s="7">
        <v>43143666.670000002</v>
      </c>
      <c r="E637" s="8">
        <v>12079333.33</v>
      </c>
      <c r="F637" s="6">
        <v>23569666.670000002</v>
      </c>
      <c r="G637" s="9">
        <v>28714000</v>
      </c>
      <c r="H637" s="10" t="s">
        <v>3395</v>
      </c>
      <c r="I637" s="10"/>
      <c r="J637" s="5">
        <f t="shared" si="37"/>
        <v>44073333.33501</v>
      </c>
      <c r="K637" s="19">
        <f t="shared" si="38"/>
        <v>2.109363178712673E-2</v>
      </c>
      <c r="L637" s="20">
        <f t="shared" si="39"/>
        <v>0.57261148429900344</v>
      </c>
      <c r="M637" s="21">
        <f t="shared" si="36"/>
        <v>6.3719576153131952</v>
      </c>
      <c r="N637" t="s">
        <v>4746</v>
      </c>
    </row>
    <row r="638" spans="1:14" ht="15" customHeight="1" x14ac:dyDescent="0.25">
      <c r="A638" s="4" t="s">
        <v>3392</v>
      </c>
      <c r="B638" s="5">
        <v>7451000</v>
      </c>
      <c r="C638" s="6">
        <v>0</v>
      </c>
      <c r="D638" s="7">
        <v>0</v>
      </c>
      <c r="E638" s="8">
        <v>0</v>
      </c>
      <c r="F638" s="6">
        <v>0</v>
      </c>
      <c r="G638" s="9">
        <v>0</v>
      </c>
      <c r="H638" s="10" t="s">
        <v>3393</v>
      </c>
      <c r="I638" s="10"/>
      <c r="J638" s="5">
        <f t="shared" si="37"/>
        <v>1.0000000000000001E-5</v>
      </c>
      <c r="K638" s="19">
        <f t="shared" si="38"/>
        <v>0</v>
      </c>
      <c r="L638" s="20">
        <f t="shared" si="39"/>
        <v>1.3421017313112335E-12</v>
      </c>
      <c r="M638" s="21" t="e">
        <f t="shared" si="36"/>
        <v>#DIV/0!</v>
      </c>
      <c r="N638" t="s">
        <v>4747</v>
      </c>
    </row>
    <row r="639" spans="1:14" ht="15" customHeight="1" x14ac:dyDescent="0.25">
      <c r="A639" s="4" t="s">
        <v>674</v>
      </c>
      <c r="B639" s="5">
        <v>23952000</v>
      </c>
      <c r="C639" s="6">
        <v>0</v>
      </c>
      <c r="D639" s="7">
        <v>0</v>
      </c>
      <c r="E639" s="8">
        <v>0</v>
      </c>
      <c r="F639" s="6">
        <v>0</v>
      </c>
      <c r="G639" s="9">
        <v>0</v>
      </c>
      <c r="H639" s="10" t="s">
        <v>675</v>
      </c>
      <c r="I639" s="10"/>
      <c r="J639" s="5">
        <f t="shared" si="37"/>
        <v>1.0000000000000001E-5</v>
      </c>
      <c r="K639" s="19">
        <f t="shared" si="38"/>
        <v>0</v>
      </c>
      <c r="L639" s="20">
        <f t="shared" si="39"/>
        <v>4.1750167000668005E-13</v>
      </c>
      <c r="M639" s="21" t="e">
        <f t="shared" si="36"/>
        <v>#DIV/0!</v>
      </c>
      <c r="N639" t="s">
        <v>4748</v>
      </c>
    </row>
    <row r="640" spans="1:14" ht="15" customHeight="1" x14ac:dyDescent="0.25">
      <c r="A640" s="4" t="s">
        <v>3390</v>
      </c>
      <c r="B640" s="5">
        <v>125369666.7</v>
      </c>
      <c r="C640" s="6">
        <v>390713333.30000001</v>
      </c>
      <c r="D640" s="7">
        <v>151296666.69999999</v>
      </c>
      <c r="E640" s="8">
        <v>133637333.3</v>
      </c>
      <c r="F640" s="6">
        <v>277090000</v>
      </c>
      <c r="G640" s="9">
        <v>96435333.329999998</v>
      </c>
      <c r="H640" s="10" t="s">
        <v>3391</v>
      </c>
      <c r="I640" s="10"/>
      <c r="J640" s="5">
        <f t="shared" si="37"/>
        <v>271005000.00001001</v>
      </c>
      <c r="K640" s="19">
        <f t="shared" si="38"/>
        <v>0.44172001734283717</v>
      </c>
      <c r="L640" s="20">
        <f t="shared" si="39"/>
        <v>2.1616472878443891</v>
      </c>
      <c r="M640" s="21">
        <f t="shared" si="36"/>
        <v>0.93813355597690606</v>
      </c>
      <c r="N640" t="s">
        <v>4692</v>
      </c>
    </row>
    <row r="641" spans="1:14" ht="15" customHeight="1" x14ac:dyDescent="0.25">
      <c r="A641" s="4" t="s">
        <v>3388</v>
      </c>
      <c r="B641" s="5">
        <v>0</v>
      </c>
      <c r="C641" s="6">
        <v>54355666.670000002</v>
      </c>
      <c r="D641" s="7">
        <v>0</v>
      </c>
      <c r="E641" s="8">
        <v>0</v>
      </c>
      <c r="F641" s="6">
        <v>0</v>
      </c>
      <c r="G641" s="9">
        <v>0</v>
      </c>
      <c r="H641" s="10" t="s">
        <v>3389</v>
      </c>
      <c r="I641" s="10"/>
      <c r="J641" s="5">
        <f t="shared" si="37"/>
        <v>27177833.33501</v>
      </c>
      <c r="K641" s="19">
        <f t="shared" si="38"/>
        <v>0.99999999999963207</v>
      </c>
      <c r="L641" s="20" t="e">
        <f t="shared" si="39"/>
        <v>#DIV/0!</v>
      </c>
      <c r="M641" s="21" t="e">
        <f t="shared" si="36"/>
        <v>#DIV/0!</v>
      </c>
      <c r="N641" t="s">
        <v>4749</v>
      </c>
    </row>
    <row r="642" spans="1:14" ht="15" customHeight="1" x14ac:dyDescent="0.25">
      <c r="A642" s="4" t="s">
        <v>3386</v>
      </c>
      <c r="B642" s="5">
        <v>0</v>
      </c>
      <c r="C642" s="6">
        <v>155116666.69999999</v>
      </c>
      <c r="D642" s="7">
        <v>0</v>
      </c>
      <c r="E642" s="8">
        <v>0</v>
      </c>
      <c r="F642" s="6">
        <v>0</v>
      </c>
      <c r="G642" s="9">
        <v>0</v>
      </c>
      <c r="H642" s="10" t="s">
        <v>3387</v>
      </c>
      <c r="I642" s="10"/>
      <c r="J642" s="5">
        <f t="shared" si="37"/>
        <v>77558333.350009993</v>
      </c>
      <c r="K642" s="19">
        <f t="shared" si="38"/>
        <v>0.9999999999998711</v>
      </c>
      <c r="L642" s="20" t="e">
        <f t="shared" si="39"/>
        <v>#DIV/0!</v>
      </c>
      <c r="M642" s="21" t="e">
        <f t="shared" ref="M642:M705" si="40">B642/E642</f>
        <v>#DIV/0!</v>
      </c>
      <c r="N642" t="s">
        <v>4353</v>
      </c>
    </row>
    <row r="643" spans="1:14" ht="15" customHeight="1" x14ac:dyDescent="0.25">
      <c r="A643" s="4" t="s">
        <v>3384</v>
      </c>
      <c r="B643" s="5">
        <v>144913333.30000001</v>
      </c>
      <c r="C643" s="6">
        <v>96140000</v>
      </c>
      <c r="D643" s="7">
        <v>82198333.329999998</v>
      </c>
      <c r="E643" s="8">
        <v>202066666.69999999</v>
      </c>
      <c r="F643" s="6">
        <v>79459000</v>
      </c>
      <c r="G643" s="9">
        <v>139643333.30000001</v>
      </c>
      <c r="H643" s="10" t="s">
        <v>3385</v>
      </c>
      <c r="I643" s="10"/>
      <c r="J643" s="5">
        <f t="shared" ref="J643:J706" si="41">AVERAGE(C643:D643)+0.00001</f>
        <v>89169166.66500999</v>
      </c>
      <c r="K643" s="19">
        <f t="shared" ref="K643:K706" si="42">(ABS(C643-D643)/2)/J643</f>
        <v>7.8175378280566102E-2</v>
      </c>
      <c r="L643" s="20">
        <f t="shared" ref="L643:L706" si="43">J643/B643</f>
        <v>0.61532755223021274</v>
      </c>
      <c r="M643" s="21">
        <f t="shared" si="40"/>
        <v>0.71715605382428982</v>
      </c>
      <c r="N643" t="s">
        <v>4750</v>
      </c>
    </row>
    <row r="644" spans="1:14" ht="15" customHeight="1" x14ac:dyDescent="0.25">
      <c r="A644" s="4" t="s">
        <v>672</v>
      </c>
      <c r="B644" s="5">
        <v>900263333.29999995</v>
      </c>
      <c r="C644" s="6">
        <v>964190000</v>
      </c>
      <c r="D644" s="7">
        <v>971746666.70000005</v>
      </c>
      <c r="E644" s="8">
        <v>1940900000</v>
      </c>
      <c r="F644" s="6">
        <v>1762800000</v>
      </c>
      <c r="G644" s="9">
        <v>1931233333</v>
      </c>
      <c r="H644" s="10" t="s">
        <v>673</v>
      </c>
      <c r="I644" s="10"/>
      <c r="J644" s="5">
        <f t="shared" si="41"/>
        <v>967968333.35001004</v>
      </c>
      <c r="K644" s="19">
        <f t="shared" si="42"/>
        <v>3.903364624464225E-3</v>
      </c>
      <c r="L644" s="20">
        <f t="shared" si="43"/>
        <v>1.0752057731839761</v>
      </c>
      <c r="M644" s="21">
        <f t="shared" si="40"/>
        <v>0.46383808197228088</v>
      </c>
      <c r="N644" t="s">
        <v>4751</v>
      </c>
    </row>
    <row r="645" spans="1:14" ht="15" customHeight="1" x14ac:dyDescent="0.25">
      <c r="A645" s="4" t="s">
        <v>3382</v>
      </c>
      <c r="B645" s="5">
        <v>1552200000</v>
      </c>
      <c r="C645" s="6">
        <v>2080466667</v>
      </c>
      <c r="D645" s="7">
        <v>2022800000</v>
      </c>
      <c r="E645" s="8">
        <v>5599200000</v>
      </c>
      <c r="F645" s="6">
        <v>4293600000</v>
      </c>
      <c r="G645" s="9">
        <v>4784933333</v>
      </c>
      <c r="H645" s="10" t="s">
        <v>3383</v>
      </c>
      <c r="I645" s="10"/>
      <c r="J645" s="5">
        <f t="shared" si="41"/>
        <v>2051633333.50001</v>
      </c>
      <c r="K645" s="19">
        <f t="shared" si="42"/>
        <v>1.4053843359432754E-2</v>
      </c>
      <c r="L645" s="20">
        <f t="shared" si="43"/>
        <v>1.3217583645793132</v>
      </c>
      <c r="M645" s="21">
        <f t="shared" si="40"/>
        <v>0.27721817402486071</v>
      </c>
      <c r="N645" t="s">
        <v>4752</v>
      </c>
    </row>
    <row r="646" spans="1:14" ht="15" customHeight="1" x14ac:dyDescent="0.25">
      <c r="A646" s="4" t="s">
        <v>3380</v>
      </c>
      <c r="B646" s="5">
        <v>0</v>
      </c>
      <c r="C646" s="6">
        <v>0</v>
      </c>
      <c r="D646" s="7">
        <v>0</v>
      </c>
      <c r="E646" s="8">
        <v>0</v>
      </c>
      <c r="F646" s="6">
        <v>0</v>
      </c>
      <c r="G646" s="9">
        <v>4721666.6670000004</v>
      </c>
      <c r="H646" s="10" t="s">
        <v>3381</v>
      </c>
      <c r="I646" s="10"/>
      <c r="J646" s="5">
        <f t="shared" si="41"/>
        <v>1.0000000000000001E-5</v>
      </c>
      <c r="K646" s="19">
        <f t="shared" si="42"/>
        <v>0</v>
      </c>
      <c r="L646" s="20" t="e">
        <f t="shared" si="43"/>
        <v>#DIV/0!</v>
      </c>
      <c r="M646" s="21" t="e">
        <f t="shared" si="40"/>
        <v>#DIV/0!</v>
      </c>
      <c r="N646" t="s">
        <v>4753</v>
      </c>
    </row>
    <row r="647" spans="1:14" ht="15" customHeight="1" x14ac:dyDescent="0.25">
      <c r="A647" s="4" t="s">
        <v>3378</v>
      </c>
      <c r="B647" s="5">
        <v>1473933333</v>
      </c>
      <c r="C647" s="6">
        <v>1598000000</v>
      </c>
      <c r="D647" s="7">
        <v>1302466667</v>
      </c>
      <c r="E647" s="8">
        <v>940176666.70000005</v>
      </c>
      <c r="F647" s="6">
        <v>1123166667</v>
      </c>
      <c r="G647" s="9">
        <v>763246666.70000005</v>
      </c>
      <c r="H647" s="10" t="s">
        <v>3379</v>
      </c>
      <c r="I647" s="10"/>
      <c r="J647" s="5">
        <f t="shared" si="41"/>
        <v>1450233333.50001</v>
      </c>
      <c r="K647" s="19">
        <f t="shared" si="42"/>
        <v>0.1018916494929669</v>
      </c>
      <c r="L647" s="20">
        <f t="shared" si="43"/>
        <v>0.98392057566691182</v>
      </c>
      <c r="M647" s="21">
        <f t="shared" si="40"/>
        <v>1.5677195416617542</v>
      </c>
      <c r="N647" t="s">
        <v>4262</v>
      </c>
    </row>
    <row r="648" spans="1:14" ht="15" customHeight="1" x14ac:dyDescent="0.25">
      <c r="A648" s="4" t="s">
        <v>3376</v>
      </c>
      <c r="B648" s="5">
        <v>0</v>
      </c>
      <c r="C648" s="6">
        <v>0</v>
      </c>
      <c r="D648" s="7">
        <v>0</v>
      </c>
      <c r="E648" s="8">
        <v>10558000</v>
      </c>
      <c r="F648" s="6">
        <v>0</v>
      </c>
      <c r="G648" s="9">
        <v>0</v>
      </c>
      <c r="H648" s="10" t="s">
        <v>3377</v>
      </c>
      <c r="I648" s="10"/>
      <c r="J648" s="5">
        <f t="shared" si="41"/>
        <v>1.0000000000000001E-5</v>
      </c>
      <c r="K648" s="19">
        <f t="shared" si="42"/>
        <v>0</v>
      </c>
      <c r="L648" s="20" t="e">
        <f t="shared" si="43"/>
        <v>#DIV/0!</v>
      </c>
      <c r="M648" s="21">
        <f t="shared" si="40"/>
        <v>0</v>
      </c>
      <c r="N648" t="s">
        <v>4262</v>
      </c>
    </row>
    <row r="649" spans="1:14" ht="15" customHeight="1" x14ac:dyDescent="0.25">
      <c r="A649" s="4" t="s">
        <v>670</v>
      </c>
      <c r="B649" s="5">
        <v>858426666.70000005</v>
      </c>
      <c r="C649" s="6">
        <v>1004073333</v>
      </c>
      <c r="D649" s="7">
        <v>812513333.29999995</v>
      </c>
      <c r="E649" s="8">
        <v>1579100000</v>
      </c>
      <c r="F649" s="6">
        <v>1628933333</v>
      </c>
      <c r="G649" s="9">
        <v>1280933333</v>
      </c>
      <c r="H649" s="10" t="s">
        <v>671</v>
      </c>
      <c r="I649" s="10"/>
      <c r="J649" s="5">
        <f t="shared" si="41"/>
        <v>908293333.15000999</v>
      </c>
      <c r="K649" s="19">
        <f t="shared" si="42"/>
        <v>0.1054505151081863</v>
      </c>
      <c r="L649" s="20">
        <f t="shared" si="43"/>
        <v>1.058090770457667</v>
      </c>
      <c r="M649" s="21">
        <f t="shared" si="40"/>
        <v>0.54361767253498827</v>
      </c>
      <c r="N649" t="s">
        <v>4754</v>
      </c>
    </row>
    <row r="650" spans="1:14" ht="15" customHeight="1" x14ac:dyDescent="0.25">
      <c r="A650" s="4" t="s">
        <v>3374</v>
      </c>
      <c r="B650" s="5">
        <v>130820000</v>
      </c>
      <c r="C650" s="6">
        <v>176306666.69999999</v>
      </c>
      <c r="D650" s="7">
        <v>145603333.30000001</v>
      </c>
      <c r="E650" s="8">
        <v>297186666.69999999</v>
      </c>
      <c r="F650" s="6">
        <v>323573333.30000001</v>
      </c>
      <c r="G650" s="9">
        <v>327723333.30000001</v>
      </c>
      <c r="H650" s="10" t="s">
        <v>3375</v>
      </c>
      <c r="I650" s="10"/>
      <c r="J650" s="5">
        <f t="shared" si="41"/>
        <v>160955000.00001001</v>
      </c>
      <c r="K650" s="19">
        <f t="shared" si="42"/>
        <v>9.5378625702830191E-2</v>
      </c>
      <c r="L650" s="20">
        <f t="shared" si="43"/>
        <v>1.2303546858279315</v>
      </c>
      <c r="M650" s="21">
        <f t="shared" si="40"/>
        <v>0.44019471483240674</v>
      </c>
      <c r="N650" t="s">
        <v>4755</v>
      </c>
    </row>
    <row r="651" spans="1:14" ht="15" customHeight="1" x14ac:dyDescent="0.25">
      <c r="A651" s="4" t="s">
        <v>3372</v>
      </c>
      <c r="B651" s="5">
        <v>111609666.7</v>
      </c>
      <c r="C651" s="6">
        <v>174296666.69999999</v>
      </c>
      <c r="D651" s="7">
        <v>128567333.3</v>
      </c>
      <c r="E651" s="8">
        <v>166340000</v>
      </c>
      <c r="F651" s="6">
        <v>199366666.69999999</v>
      </c>
      <c r="G651" s="9">
        <v>143326666.69999999</v>
      </c>
      <c r="H651" s="10" t="s">
        <v>3373</v>
      </c>
      <c r="I651" s="10"/>
      <c r="J651" s="5">
        <f t="shared" si="41"/>
        <v>151432000.00001001</v>
      </c>
      <c r="K651" s="19">
        <f t="shared" si="42"/>
        <v>0.15098966334723496</v>
      </c>
      <c r="L651" s="20">
        <f t="shared" si="43"/>
        <v>1.3568000378233367</v>
      </c>
      <c r="M651" s="21">
        <f t="shared" si="40"/>
        <v>0.67097310749068173</v>
      </c>
      <c r="N651" t="s">
        <v>4756</v>
      </c>
    </row>
    <row r="652" spans="1:14" ht="15" customHeight="1" x14ac:dyDescent="0.25">
      <c r="A652" s="4" t="s">
        <v>3370</v>
      </c>
      <c r="B652" s="5">
        <v>305270000</v>
      </c>
      <c r="C652" s="6">
        <v>753983333.29999995</v>
      </c>
      <c r="D652" s="7">
        <v>266553333.30000001</v>
      </c>
      <c r="E652" s="8">
        <v>161690000</v>
      </c>
      <c r="F652" s="6">
        <v>207050000</v>
      </c>
      <c r="G652" s="9">
        <v>126411333.3</v>
      </c>
      <c r="H652" s="10" t="s">
        <v>3371</v>
      </c>
      <c r="I652" s="10"/>
      <c r="J652" s="5">
        <f t="shared" si="41"/>
        <v>510268333.30000997</v>
      </c>
      <c r="K652" s="19">
        <f t="shared" si="42"/>
        <v>0.47762125159491103</v>
      </c>
      <c r="L652" s="20">
        <f t="shared" si="43"/>
        <v>1.6715312126969895</v>
      </c>
      <c r="M652" s="21">
        <f t="shared" si="40"/>
        <v>1.8879955470344487</v>
      </c>
      <c r="N652" t="s">
        <v>4757</v>
      </c>
    </row>
    <row r="653" spans="1:14" ht="15" customHeight="1" x14ac:dyDescent="0.25">
      <c r="A653" s="4" t="s">
        <v>668</v>
      </c>
      <c r="B653" s="5">
        <v>6036066667</v>
      </c>
      <c r="C653" s="6">
        <v>6549200000</v>
      </c>
      <c r="D653" s="7">
        <v>8610866667</v>
      </c>
      <c r="E653" s="8">
        <v>6580100000</v>
      </c>
      <c r="F653" s="6">
        <v>8583533333</v>
      </c>
      <c r="G653" s="9">
        <v>8779100000</v>
      </c>
      <c r="H653" s="10" t="s">
        <v>669</v>
      </c>
      <c r="I653" s="10"/>
      <c r="J653" s="5">
        <f t="shared" si="41"/>
        <v>7580033333.5000095</v>
      </c>
      <c r="K653" s="19">
        <f t="shared" si="42"/>
        <v>0.13599324543128655</v>
      </c>
      <c r="L653" s="20">
        <f t="shared" si="43"/>
        <v>1.2557901944557845</v>
      </c>
      <c r="M653" s="21">
        <f t="shared" si="40"/>
        <v>0.91732141867144878</v>
      </c>
      <c r="N653" t="s">
        <v>4758</v>
      </c>
    </row>
    <row r="654" spans="1:14" ht="15" customHeight="1" x14ac:dyDescent="0.25">
      <c r="A654" s="4" t="s">
        <v>666</v>
      </c>
      <c r="B654" s="5">
        <v>3218900000</v>
      </c>
      <c r="C654" s="6">
        <v>4075666667</v>
      </c>
      <c r="D654" s="7">
        <v>4646833333</v>
      </c>
      <c r="E654" s="8">
        <v>5320900000</v>
      </c>
      <c r="F654" s="6">
        <v>7445566667</v>
      </c>
      <c r="G654" s="9">
        <v>6563066667</v>
      </c>
      <c r="H654" s="10" t="s">
        <v>667</v>
      </c>
      <c r="I654" s="10"/>
      <c r="J654" s="5">
        <f t="shared" si="41"/>
        <v>4361250000.0000095</v>
      </c>
      <c r="K654" s="19">
        <f t="shared" si="42"/>
        <v>6.5481990942963461E-2</v>
      </c>
      <c r="L654" s="20">
        <f t="shared" si="43"/>
        <v>1.3548883158843112</v>
      </c>
      <c r="M654" s="21">
        <f t="shared" si="40"/>
        <v>0.60495404912702744</v>
      </c>
      <c r="N654" t="s">
        <v>4759</v>
      </c>
    </row>
    <row r="655" spans="1:14" ht="15" customHeight="1" x14ac:dyDescent="0.25">
      <c r="A655" s="4" t="s">
        <v>3368</v>
      </c>
      <c r="B655" s="5">
        <v>1275466667</v>
      </c>
      <c r="C655" s="6">
        <v>987140000</v>
      </c>
      <c r="D655" s="7">
        <v>715776666.70000005</v>
      </c>
      <c r="E655" s="8">
        <v>519010000</v>
      </c>
      <c r="F655" s="6">
        <v>277173333.30000001</v>
      </c>
      <c r="G655" s="9">
        <v>378610000</v>
      </c>
      <c r="H655" s="10" t="s">
        <v>3369</v>
      </c>
      <c r="I655" s="10"/>
      <c r="J655" s="5">
        <f t="shared" si="41"/>
        <v>851458333.35001004</v>
      </c>
      <c r="K655" s="19">
        <f t="shared" si="42"/>
        <v>0.15935209197632591</v>
      </c>
      <c r="L655" s="20">
        <f t="shared" si="43"/>
        <v>0.66756611942882704</v>
      </c>
      <c r="M655" s="21">
        <f t="shared" si="40"/>
        <v>2.4574992138879792</v>
      </c>
      <c r="N655" t="s">
        <v>4760</v>
      </c>
    </row>
    <row r="656" spans="1:14" ht="15" customHeight="1" x14ac:dyDescent="0.25">
      <c r="A656" s="4" t="s">
        <v>3366</v>
      </c>
      <c r="B656" s="5">
        <v>0</v>
      </c>
      <c r="C656" s="6">
        <v>0</v>
      </c>
      <c r="D656" s="7">
        <v>0</v>
      </c>
      <c r="E656" s="8">
        <v>0</v>
      </c>
      <c r="F656" s="6">
        <v>0</v>
      </c>
      <c r="G656" s="9">
        <v>1755833.3330000001</v>
      </c>
      <c r="H656" s="10" t="s">
        <v>3367</v>
      </c>
      <c r="I656" s="10"/>
      <c r="J656" s="5">
        <f t="shared" si="41"/>
        <v>1.0000000000000001E-5</v>
      </c>
      <c r="K656" s="19">
        <f t="shared" si="42"/>
        <v>0</v>
      </c>
      <c r="L656" s="20" t="e">
        <f t="shared" si="43"/>
        <v>#DIV/0!</v>
      </c>
      <c r="M656" s="21" t="e">
        <f t="shared" si="40"/>
        <v>#DIV/0!</v>
      </c>
      <c r="N656" t="s">
        <v>4761</v>
      </c>
    </row>
    <row r="657" spans="1:14" ht="15" customHeight="1" x14ac:dyDescent="0.25">
      <c r="A657" s="4" t="s">
        <v>3364</v>
      </c>
      <c r="B657" s="5">
        <v>1466133333</v>
      </c>
      <c r="C657" s="6">
        <v>1112346667</v>
      </c>
      <c r="D657" s="7">
        <v>991400000</v>
      </c>
      <c r="E657" s="8">
        <v>439766666.69999999</v>
      </c>
      <c r="F657" s="6">
        <v>316150000</v>
      </c>
      <c r="G657" s="9">
        <v>457780000</v>
      </c>
      <c r="H657" s="10" t="s">
        <v>3365</v>
      </c>
      <c r="I657" s="10"/>
      <c r="J657" s="5">
        <f t="shared" si="41"/>
        <v>1051873333.50001</v>
      </c>
      <c r="K657" s="19">
        <f t="shared" si="42"/>
        <v>5.7491079556870835E-2</v>
      </c>
      <c r="L657" s="20">
        <f t="shared" si="43"/>
        <v>0.71744725382354435</v>
      </c>
      <c r="M657" s="21">
        <f t="shared" si="40"/>
        <v>3.3338891826473214</v>
      </c>
      <c r="N657" t="s">
        <v>4762</v>
      </c>
    </row>
    <row r="658" spans="1:14" ht="15" customHeight="1" x14ac:dyDescent="0.25">
      <c r="A658" s="4" t="s">
        <v>3362</v>
      </c>
      <c r="B658" s="5">
        <v>188393333.30000001</v>
      </c>
      <c r="C658" s="6">
        <v>203573333.30000001</v>
      </c>
      <c r="D658" s="7">
        <v>184346666.69999999</v>
      </c>
      <c r="E658" s="8">
        <v>185356666.69999999</v>
      </c>
      <c r="F658" s="6">
        <v>194840000</v>
      </c>
      <c r="G658" s="9">
        <v>219106666.69999999</v>
      </c>
      <c r="H658" s="10" t="s">
        <v>3363</v>
      </c>
      <c r="I658" s="10"/>
      <c r="J658" s="5">
        <f t="shared" si="41"/>
        <v>193960000.00001001</v>
      </c>
      <c r="K658" s="19">
        <f t="shared" si="42"/>
        <v>4.9563483707978528E-2</v>
      </c>
      <c r="L658" s="20">
        <f t="shared" si="43"/>
        <v>1.0295481087493981</v>
      </c>
      <c r="M658" s="21">
        <f t="shared" si="40"/>
        <v>1.0163828291372701</v>
      </c>
      <c r="N658" t="s">
        <v>4763</v>
      </c>
    </row>
    <row r="659" spans="1:14" ht="15" customHeight="1" x14ac:dyDescent="0.25">
      <c r="A659" s="4" t="s">
        <v>3360</v>
      </c>
      <c r="B659" s="5">
        <v>0</v>
      </c>
      <c r="C659" s="6">
        <v>0</v>
      </c>
      <c r="D659" s="7">
        <v>0</v>
      </c>
      <c r="E659" s="8">
        <v>0</v>
      </c>
      <c r="F659" s="6">
        <v>0</v>
      </c>
      <c r="G659" s="9">
        <v>12444666.67</v>
      </c>
      <c r="H659" s="10" t="s">
        <v>3361</v>
      </c>
      <c r="I659" s="10"/>
      <c r="J659" s="5">
        <f t="shared" si="41"/>
        <v>1.0000000000000001E-5</v>
      </c>
      <c r="K659" s="19">
        <f t="shared" si="42"/>
        <v>0</v>
      </c>
      <c r="L659" s="20" t="e">
        <f t="shared" si="43"/>
        <v>#DIV/0!</v>
      </c>
      <c r="M659" s="21" t="e">
        <f t="shared" si="40"/>
        <v>#DIV/0!</v>
      </c>
      <c r="N659" t="s">
        <v>4764</v>
      </c>
    </row>
    <row r="660" spans="1:14" ht="15" customHeight="1" x14ac:dyDescent="0.25">
      <c r="A660" s="4" t="s">
        <v>3358</v>
      </c>
      <c r="B660" s="5">
        <v>601106666.70000005</v>
      </c>
      <c r="C660" s="6">
        <v>583600000</v>
      </c>
      <c r="D660" s="7">
        <v>853696666.70000005</v>
      </c>
      <c r="E660" s="8">
        <v>880000000</v>
      </c>
      <c r="F660" s="6">
        <v>495063333.30000001</v>
      </c>
      <c r="G660" s="9">
        <v>706396666.70000005</v>
      </c>
      <c r="H660" s="10" t="s">
        <v>3359</v>
      </c>
      <c r="I660" s="10"/>
      <c r="J660" s="5">
        <f t="shared" si="41"/>
        <v>718648333.35001004</v>
      </c>
      <c r="K660" s="19">
        <f t="shared" si="42"/>
        <v>0.18791991448789205</v>
      </c>
      <c r="L660" s="20">
        <f t="shared" si="43"/>
        <v>1.1955421111785349</v>
      </c>
      <c r="M660" s="21">
        <f t="shared" si="40"/>
        <v>0.68307575761363637</v>
      </c>
      <c r="N660" t="s">
        <v>4295</v>
      </c>
    </row>
    <row r="661" spans="1:14" ht="15" customHeight="1" x14ac:dyDescent="0.25">
      <c r="A661" s="4" t="s">
        <v>3356</v>
      </c>
      <c r="B661" s="5">
        <v>0</v>
      </c>
      <c r="C661" s="6">
        <v>0</v>
      </c>
      <c r="D661" s="7">
        <v>0</v>
      </c>
      <c r="E661" s="8">
        <v>3471333.3330000001</v>
      </c>
      <c r="F661" s="6">
        <v>0</v>
      </c>
      <c r="G661" s="9">
        <v>0</v>
      </c>
      <c r="H661" s="10" t="s">
        <v>3357</v>
      </c>
      <c r="I661" s="10"/>
      <c r="J661" s="5">
        <f t="shared" si="41"/>
        <v>1.0000000000000001E-5</v>
      </c>
      <c r="K661" s="19">
        <f t="shared" si="42"/>
        <v>0</v>
      </c>
      <c r="L661" s="20" t="e">
        <f t="shared" si="43"/>
        <v>#DIV/0!</v>
      </c>
      <c r="M661" s="21">
        <f t="shared" si="40"/>
        <v>0</v>
      </c>
      <c r="N661" t="s">
        <v>4765</v>
      </c>
    </row>
    <row r="662" spans="1:14" ht="15" customHeight="1" x14ac:dyDescent="0.25">
      <c r="A662" s="4" t="s">
        <v>3354</v>
      </c>
      <c r="B662" s="5">
        <v>187746666.69999999</v>
      </c>
      <c r="C662" s="6">
        <v>186496666.69999999</v>
      </c>
      <c r="D662" s="7">
        <v>192536666.69999999</v>
      </c>
      <c r="E662" s="8">
        <v>313123333.30000001</v>
      </c>
      <c r="F662" s="6">
        <v>146930000</v>
      </c>
      <c r="G662" s="9">
        <v>221320000</v>
      </c>
      <c r="H662" s="10" t="s">
        <v>3355</v>
      </c>
      <c r="I662" s="10"/>
      <c r="J662" s="5">
        <f t="shared" si="41"/>
        <v>189516666.70001</v>
      </c>
      <c r="K662" s="19">
        <f t="shared" si="42"/>
        <v>1.5935273939681638E-2</v>
      </c>
      <c r="L662" s="20">
        <f t="shared" si="43"/>
        <v>1.0094275974701501</v>
      </c>
      <c r="M662" s="21">
        <f t="shared" si="40"/>
        <v>0.59959334464583636</v>
      </c>
      <c r="N662" t="s">
        <v>4295</v>
      </c>
    </row>
    <row r="663" spans="1:14" ht="15" customHeight="1" x14ac:dyDescent="0.25">
      <c r="A663" s="4" t="s">
        <v>3352</v>
      </c>
      <c r="B663" s="5">
        <v>0</v>
      </c>
      <c r="C663" s="6">
        <v>0</v>
      </c>
      <c r="D663" s="7">
        <v>0</v>
      </c>
      <c r="E663" s="8">
        <v>22834000</v>
      </c>
      <c r="F663" s="6">
        <v>0</v>
      </c>
      <c r="G663" s="9">
        <v>0</v>
      </c>
      <c r="H663" s="10" t="s">
        <v>3353</v>
      </c>
      <c r="I663" s="10"/>
      <c r="J663" s="5">
        <f t="shared" si="41"/>
        <v>1.0000000000000001E-5</v>
      </c>
      <c r="K663" s="19">
        <f t="shared" si="42"/>
        <v>0</v>
      </c>
      <c r="L663" s="20" t="e">
        <f t="shared" si="43"/>
        <v>#DIV/0!</v>
      </c>
      <c r="M663" s="21">
        <f t="shared" si="40"/>
        <v>0</v>
      </c>
      <c r="N663" t="s">
        <v>4766</v>
      </c>
    </row>
    <row r="664" spans="1:14" ht="15" customHeight="1" x14ac:dyDescent="0.25">
      <c r="A664" s="4" t="s">
        <v>664</v>
      </c>
      <c r="B664" s="5">
        <v>0</v>
      </c>
      <c r="C664" s="6">
        <v>0</v>
      </c>
      <c r="D664" s="7">
        <v>0</v>
      </c>
      <c r="E664" s="8">
        <v>0</v>
      </c>
      <c r="F664" s="6">
        <v>3802666.6669999999</v>
      </c>
      <c r="G664" s="9">
        <v>0</v>
      </c>
      <c r="H664" s="10" t="s">
        <v>665</v>
      </c>
      <c r="I664" s="10"/>
      <c r="J664" s="5">
        <f t="shared" si="41"/>
        <v>1.0000000000000001E-5</v>
      </c>
      <c r="K664" s="19">
        <f t="shared" si="42"/>
        <v>0</v>
      </c>
      <c r="L664" s="20" t="e">
        <f t="shared" si="43"/>
        <v>#DIV/0!</v>
      </c>
      <c r="M664" s="21" t="e">
        <f t="shared" si="40"/>
        <v>#DIV/0!</v>
      </c>
      <c r="N664" t="s">
        <v>4767</v>
      </c>
    </row>
    <row r="665" spans="1:14" ht="15" customHeight="1" x14ac:dyDescent="0.25">
      <c r="A665" s="4" t="s">
        <v>662</v>
      </c>
      <c r="B665" s="5">
        <v>280696666.69999999</v>
      </c>
      <c r="C665" s="6">
        <v>258243333.30000001</v>
      </c>
      <c r="D665" s="7">
        <v>308913333.30000001</v>
      </c>
      <c r="E665" s="8">
        <v>389016666.69999999</v>
      </c>
      <c r="F665" s="6">
        <v>262006666.69999999</v>
      </c>
      <c r="G665" s="9">
        <v>331743333.30000001</v>
      </c>
      <c r="H665" s="10" t="s">
        <v>663</v>
      </c>
      <c r="I665" s="10"/>
      <c r="J665" s="5">
        <f t="shared" si="41"/>
        <v>283578333.30001003</v>
      </c>
      <c r="K665" s="19">
        <f t="shared" si="42"/>
        <v>8.9340393905189455E-2</v>
      </c>
      <c r="L665" s="20">
        <f t="shared" si="43"/>
        <v>1.010266123334802</v>
      </c>
      <c r="M665" s="21">
        <f t="shared" si="40"/>
        <v>0.72155434645288941</v>
      </c>
      <c r="N665" t="s">
        <v>4768</v>
      </c>
    </row>
    <row r="666" spans="1:14" ht="15" customHeight="1" x14ac:dyDescent="0.25">
      <c r="A666" s="4" t="s">
        <v>3350</v>
      </c>
      <c r="B666" s="5">
        <v>102028000</v>
      </c>
      <c r="C666" s="6">
        <v>82113333.329999998</v>
      </c>
      <c r="D666" s="7">
        <v>62176333.329999998</v>
      </c>
      <c r="E666" s="8">
        <v>111293333.3</v>
      </c>
      <c r="F666" s="6">
        <v>109661666.7</v>
      </c>
      <c r="G666" s="9">
        <v>106910000</v>
      </c>
      <c r="H666" s="10" t="s">
        <v>3351</v>
      </c>
      <c r="I666" s="10"/>
      <c r="J666" s="5">
        <f t="shared" si="41"/>
        <v>72144833.330009997</v>
      </c>
      <c r="K666" s="19">
        <f t="shared" si="42"/>
        <v>0.13817344278004473</v>
      </c>
      <c r="L666" s="20">
        <f t="shared" si="43"/>
        <v>0.70710817942143334</v>
      </c>
      <c r="M666" s="21">
        <f t="shared" si="40"/>
        <v>0.91674853268142709</v>
      </c>
      <c r="N666" t="s">
        <v>4769</v>
      </c>
    </row>
    <row r="667" spans="1:14" ht="15" customHeight="1" x14ac:dyDescent="0.25">
      <c r="A667" s="4" t="s">
        <v>660</v>
      </c>
      <c r="B667" s="5">
        <v>1794866667</v>
      </c>
      <c r="C667" s="6">
        <v>1512666667</v>
      </c>
      <c r="D667" s="7">
        <v>1225166667</v>
      </c>
      <c r="E667" s="8">
        <v>1136833333</v>
      </c>
      <c r="F667" s="6">
        <v>1136300000</v>
      </c>
      <c r="G667" s="9">
        <v>965190000</v>
      </c>
      <c r="H667" s="10" t="s">
        <v>661</v>
      </c>
      <c r="I667" s="10"/>
      <c r="J667" s="5">
        <f t="shared" si="41"/>
        <v>1368916667.00001</v>
      </c>
      <c r="K667" s="19">
        <f t="shared" si="42"/>
        <v>0.10501004441346243</v>
      </c>
      <c r="L667" s="20">
        <f t="shared" si="43"/>
        <v>0.76268432199928415</v>
      </c>
      <c r="M667" s="21">
        <f t="shared" si="40"/>
        <v>1.5788300843216039</v>
      </c>
      <c r="N667" t="s">
        <v>4770</v>
      </c>
    </row>
    <row r="668" spans="1:14" ht="15" customHeight="1" x14ac:dyDescent="0.25">
      <c r="A668" s="4" t="s">
        <v>3348</v>
      </c>
      <c r="B668" s="5">
        <v>865266666.70000005</v>
      </c>
      <c r="C668" s="6">
        <v>707410000</v>
      </c>
      <c r="D668" s="7">
        <v>534943333.30000001</v>
      </c>
      <c r="E668" s="8">
        <v>603120000</v>
      </c>
      <c r="F668" s="6">
        <v>589933333.29999995</v>
      </c>
      <c r="G668" s="9">
        <v>508413333.30000001</v>
      </c>
      <c r="H668" s="10" t="s">
        <v>3349</v>
      </c>
      <c r="I668" s="10"/>
      <c r="J668" s="5">
        <f t="shared" si="41"/>
        <v>621176666.65000999</v>
      </c>
      <c r="K668" s="19">
        <f t="shared" si="42"/>
        <v>0.13882255722040265</v>
      </c>
      <c r="L668" s="20">
        <f t="shared" si="43"/>
        <v>0.71790199548433609</v>
      </c>
      <c r="M668" s="21">
        <f t="shared" si="40"/>
        <v>1.4346509263496485</v>
      </c>
      <c r="N668" t="s">
        <v>4771</v>
      </c>
    </row>
    <row r="669" spans="1:14" ht="15" customHeight="1" x14ac:dyDescent="0.25">
      <c r="A669" s="4" t="s">
        <v>658</v>
      </c>
      <c r="B669" s="5">
        <v>0</v>
      </c>
      <c r="C669" s="6">
        <v>0</v>
      </c>
      <c r="D669" s="7">
        <v>0</v>
      </c>
      <c r="E669" s="8">
        <v>0</v>
      </c>
      <c r="F669" s="6">
        <v>903700</v>
      </c>
      <c r="G669" s="9">
        <v>0</v>
      </c>
      <c r="H669" s="10" t="s">
        <v>659</v>
      </c>
      <c r="I669" s="10"/>
      <c r="J669" s="5">
        <f t="shared" si="41"/>
        <v>1.0000000000000001E-5</v>
      </c>
      <c r="K669" s="19">
        <f t="shared" si="42"/>
        <v>0</v>
      </c>
      <c r="L669" s="20" t="e">
        <f t="shared" si="43"/>
        <v>#DIV/0!</v>
      </c>
      <c r="M669" s="21" t="e">
        <f t="shared" si="40"/>
        <v>#DIV/0!</v>
      </c>
      <c r="N669" t="s">
        <v>4772</v>
      </c>
    </row>
    <row r="670" spans="1:14" ht="15" customHeight="1" x14ac:dyDescent="0.25">
      <c r="A670" s="4" t="s">
        <v>656</v>
      </c>
      <c r="B670" s="5">
        <v>248186666.69999999</v>
      </c>
      <c r="C670" s="6">
        <v>173776666.69999999</v>
      </c>
      <c r="D670" s="7">
        <v>146483333.30000001</v>
      </c>
      <c r="E670" s="8">
        <v>178760000</v>
      </c>
      <c r="F670" s="6">
        <v>168083333.30000001</v>
      </c>
      <c r="G670" s="9">
        <v>154360000</v>
      </c>
      <c r="H670" s="10" t="s">
        <v>657</v>
      </c>
      <c r="I670" s="10"/>
      <c r="J670" s="5">
        <f t="shared" si="41"/>
        <v>160130000.00001001</v>
      </c>
      <c r="K670" s="19">
        <f t="shared" si="42"/>
        <v>8.5222423655774274E-2</v>
      </c>
      <c r="L670" s="20">
        <f t="shared" si="43"/>
        <v>0.64519984948897346</v>
      </c>
      <c r="M670" s="21">
        <f t="shared" si="40"/>
        <v>1.3883792050794361</v>
      </c>
      <c r="N670" t="s">
        <v>4773</v>
      </c>
    </row>
    <row r="671" spans="1:14" ht="15" customHeight="1" x14ac:dyDescent="0.25">
      <c r="A671" s="4" t="s">
        <v>654</v>
      </c>
      <c r="B671" s="5">
        <v>264330000</v>
      </c>
      <c r="C671" s="6">
        <v>173943333.30000001</v>
      </c>
      <c r="D671" s="7">
        <v>137556666.69999999</v>
      </c>
      <c r="E671" s="8">
        <v>127406000</v>
      </c>
      <c r="F671" s="6">
        <v>142853333.30000001</v>
      </c>
      <c r="G671" s="9">
        <v>125166666.7</v>
      </c>
      <c r="H671" s="10" t="s">
        <v>655</v>
      </c>
      <c r="I671" s="10"/>
      <c r="J671" s="5">
        <f t="shared" si="41"/>
        <v>155750000.00001001</v>
      </c>
      <c r="K671" s="19">
        <f t="shared" si="42"/>
        <v>0.11681112873193478</v>
      </c>
      <c r="L671" s="20">
        <f t="shared" si="43"/>
        <v>0.58922558922562707</v>
      </c>
      <c r="M671" s="21">
        <f t="shared" si="40"/>
        <v>2.0747060577994758</v>
      </c>
      <c r="N671" t="s">
        <v>4774</v>
      </c>
    </row>
    <row r="672" spans="1:14" ht="15" customHeight="1" x14ac:dyDescent="0.25">
      <c r="A672" s="4" t="s">
        <v>652</v>
      </c>
      <c r="B672" s="5">
        <v>561883333.29999995</v>
      </c>
      <c r="C672" s="6">
        <v>610426666.70000005</v>
      </c>
      <c r="D672" s="7">
        <v>496310000</v>
      </c>
      <c r="E672" s="8">
        <v>703510000</v>
      </c>
      <c r="F672" s="6">
        <v>718203333.29999995</v>
      </c>
      <c r="G672" s="9">
        <v>587810000</v>
      </c>
      <c r="H672" s="10" t="s">
        <v>653</v>
      </c>
      <c r="I672" s="10"/>
      <c r="J672" s="5">
        <f t="shared" si="41"/>
        <v>553368333.35001004</v>
      </c>
      <c r="K672" s="19">
        <f t="shared" si="42"/>
        <v>0.10311094782850568</v>
      </c>
      <c r="L672" s="20">
        <f t="shared" si="43"/>
        <v>0.98484560860707426</v>
      </c>
      <c r="M672" s="21">
        <f t="shared" si="40"/>
        <v>0.79868563815724003</v>
      </c>
      <c r="N672" t="s">
        <v>4775</v>
      </c>
    </row>
    <row r="673" spans="1:14" ht="15" customHeight="1" x14ac:dyDescent="0.25">
      <c r="A673" s="4" t="s">
        <v>650</v>
      </c>
      <c r="B673" s="5">
        <v>132027333.3</v>
      </c>
      <c r="C673" s="6">
        <v>90816666.670000002</v>
      </c>
      <c r="D673" s="7">
        <v>39730000</v>
      </c>
      <c r="E673" s="8">
        <v>44513333.329999998</v>
      </c>
      <c r="F673" s="6">
        <v>59100000</v>
      </c>
      <c r="G673" s="9">
        <v>168926666.69999999</v>
      </c>
      <c r="H673" s="10" t="s">
        <v>651</v>
      </c>
      <c r="I673" s="10"/>
      <c r="J673" s="5">
        <f t="shared" si="41"/>
        <v>65273333.33501</v>
      </c>
      <c r="K673" s="19">
        <f t="shared" si="42"/>
        <v>0.39132877133608224</v>
      </c>
      <c r="L673" s="20">
        <f t="shared" si="43"/>
        <v>0.494392575412337</v>
      </c>
      <c r="M673" s="21">
        <f t="shared" si="40"/>
        <v>2.9660176720807261</v>
      </c>
      <c r="N673" t="s">
        <v>4776</v>
      </c>
    </row>
    <row r="674" spans="1:14" ht="15" customHeight="1" x14ac:dyDescent="0.25">
      <c r="A674" s="4" t="s">
        <v>3346</v>
      </c>
      <c r="B674" s="5">
        <v>1786300000</v>
      </c>
      <c r="C674" s="6">
        <v>1503433333</v>
      </c>
      <c r="D674" s="7">
        <v>1529166667</v>
      </c>
      <c r="E674" s="8">
        <v>1517300000</v>
      </c>
      <c r="F674" s="6">
        <v>1505766667</v>
      </c>
      <c r="G674" s="9">
        <v>1508033333</v>
      </c>
      <c r="H674" s="10" t="s">
        <v>3347</v>
      </c>
      <c r="I674" s="10"/>
      <c r="J674" s="5">
        <f t="shared" si="41"/>
        <v>1516300000.00001</v>
      </c>
      <c r="K674" s="19">
        <f t="shared" si="42"/>
        <v>8.4855681593351672E-3</v>
      </c>
      <c r="L674" s="20">
        <f t="shared" si="43"/>
        <v>0.84884957733863853</v>
      </c>
      <c r="M674" s="21">
        <f t="shared" si="40"/>
        <v>1.1772886047584525</v>
      </c>
      <c r="N674" t="s">
        <v>4777</v>
      </c>
    </row>
    <row r="675" spans="1:14" ht="15" customHeight="1" x14ac:dyDescent="0.25">
      <c r="A675" s="4" t="s">
        <v>78</v>
      </c>
      <c r="B675" s="5">
        <v>2787566667</v>
      </c>
      <c r="C675" s="6">
        <v>3873033333</v>
      </c>
      <c r="D675" s="7">
        <v>3252700000</v>
      </c>
      <c r="E675" s="8">
        <v>5717966667</v>
      </c>
      <c r="F675" s="6">
        <v>5321333333</v>
      </c>
      <c r="G675" s="9">
        <v>4495600000</v>
      </c>
      <c r="H675" s="10" t="s">
        <v>79</v>
      </c>
      <c r="I675" s="10"/>
      <c r="J675" s="5">
        <f t="shared" si="41"/>
        <v>3562866666.50001</v>
      </c>
      <c r="K675" s="19">
        <f t="shared" si="42"/>
        <v>8.7055367358075439E-2</v>
      </c>
      <c r="L675" s="20">
        <f t="shared" si="43"/>
        <v>1.2781278771475602</v>
      </c>
      <c r="M675" s="21">
        <f t="shared" si="40"/>
        <v>0.48751012892184808</v>
      </c>
      <c r="N675" t="s">
        <v>4778</v>
      </c>
    </row>
    <row r="676" spans="1:14" ht="15" customHeight="1" x14ac:dyDescent="0.25">
      <c r="A676" s="4" t="s">
        <v>648</v>
      </c>
      <c r="B676" s="5">
        <v>1613766667</v>
      </c>
      <c r="C676" s="6">
        <v>1359800000</v>
      </c>
      <c r="D676" s="7">
        <v>1371033333</v>
      </c>
      <c r="E676" s="8">
        <v>1100566667</v>
      </c>
      <c r="F676" s="6">
        <v>1601466667</v>
      </c>
      <c r="G676" s="9">
        <v>1332633333</v>
      </c>
      <c r="H676" s="10" t="s">
        <v>649</v>
      </c>
      <c r="I676" s="10"/>
      <c r="J676" s="5">
        <f t="shared" si="41"/>
        <v>1365416666.50001</v>
      </c>
      <c r="K676" s="19">
        <f t="shared" si="42"/>
        <v>4.1135183404471497E-3</v>
      </c>
      <c r="L676" s="20">
        <f t="shared" si="43"/>
        <v>0.84610538463923424</v>
      </c>
      <c r="M676" s="21">
        <f t="shared" si="40"/>
        <v>1.4663052365550155</v>
      </c>
      <c r="N676" t="s">
        <v>4779</v>
      </c>
    </row>
    <row r="677" spans="1:14" ht="15" customHeight="1" x14ac:dyDescent="0.25">
      <c r="A677" s="4" t="s">
        <v>646</v>
      </c>
      <c r="B677" s="5">
        <v>1408866667</v>
      </c>
      <c r="C677" s="6">
        <v>1275233333</v>
      </c>
      <c r="D677" s="7">
        <v>1580033333</v>
      </c>
      <c r="E677" s="8">
        <v>2044466667</v>
      </c>
      <c r="F677" s="6">
        <v>1862566667</v>
      </c>
      <c r="G677" s="9">
        <v>2017766667</v>
      </c>
      <c r="H677" s="10" t="s">
        <v>647</v>
      </c>
      <c r="I677" s="10"/>
      <c r="J677" s="5">
        <f t="shared" si="41"/>
        <v>1427633333.00001</v>
      </c>
      <c r="K677" s="19">
        <f t="shared" si="42"/>
        <v>0.10675009925675287</v>
      </c>
      <c r="L677" s="20">
        <f t="shared" si="43"/>
        <v>1.0133203988990465</v>
      </c>
      <c r="M677" s="21">
        <f t="shared" si="40"/>
        <v>0.68911207491943915</v>
      </c>
      <c r="N677" t="s">
        <v>4780</v>
      </c>
    </row>
    <row r="678" spans="1:14" ht="15" customHeight="1" x14ac:dyDescent="0.25">
      <c r="A678" s="4" t="s">
        <v>70</v>
      </c>
      <c r="B678" s="5">
        <v>553583333.29999995</v>
      </c>
      <c r="C678" s="6">
        <v>635846666.70000005</v>
      </c>
      <c r="D678" s="7">
        <v>875390000</v>
      </c>
      <c r="E678" s="8">
        <v>1465100000</v>
      </c>
      <c r="F678" s="6">
        <v>1114263333</v>
      </c>
      <c r="G678" s="9">
        <v>1356400000</v>
      </c>
      <c r="H678" s="10" t="s">
        <v>71</v>
      </c>
      <c r="I678" s="10"/>
      <c r="J678" s="5">
        <f t="shared" si="41"/>
        <v>755618333.35001004</v>
      </c>
      <c r="K678" s="19">
        <f t="shared" si="42"/>
        <v>0.15850815334111346</v>
      </c>
      <c r="L678" s="20">
        <f t="shared" si="43"/>
        <v>1.3649586031531091</v>
      </c>
      <c r="M678" s="21">
        <f t="shared" si="40"/>
        <v>0.37784679086751755</v>
      </c>
      <c r="N678" t="s">
        <v>4781</v>
      </c>
    </row>
    <row r="679" spans="1:14" ht="15" customHeight="1" x14ac:dyDescent="0.25">
      <c r="A679" s="4" t="s">
        <v>3344</v>
      </c>
      <c r="B679" s="5">
        <v>187323333.30000001</v>
      </c>
      <c r="C679" s="6">
        <v>117940000</v>
      </c>
      <c r="D679" s="7">
        <v>192466666.69999999</v>
      </c>
      <c r="E679" s="8">
        <v>133646666.7</v>
      </c>
      <c r="F679" s="6">
        <v>101728000</v>
      </c>
      <c r="G679" s="9">
        <v>120769666.7</v>
      </c>
      <c r="H679" s="10" t="s">
        <v>3345</v>
      </c>
      <c r="I679" s="10"/>
      <c r="J679" s="5">
        <f t="shared" si="41"/>
        <v>155203333.35001001</v>
      </c>
      <c r="K679" s="19">
        <f t="shared" si="42"/>
        <v>0.24009364068209035</v>
      </c>
      <c r="L679" s="20">
        <f t="shared" si="43"/>
        <v>0.82853177239511566</v>
      </c>
      <c r="M679" s="21">
        <f t="shared" si="40"/>
        <v>1.4016311661591183</v>
      </c>
      <c r="N679" t="s">
        <v>4316</v>
      </c>
    </row>
    <row r="680" spans="1:14" ht="15" customHeight="1" x14ac:dyDescent="0.25">
      <c r="A680" s="4" t="s">
        <v>3342</v>
      </c>
      <c r="B680" s="5">
        <v>203613333.30000001</v>
      </c>
      <c r="C680" s="6">
        <v>256050000</v>
      </c>
      <c r="D680" s="7">
        <v>306860000</v>
      </c>
      <c r="E680" s="8">
        <v>480266666.69999999</v>
      </c>
      <c r="F680" s="6">
        <v>325953333.30000001</v>
      </c>
      <c r="G680" s="9">
        <v>408523333.30000001</v>
      </c>
      <c r="H680" s="10" t="s">
        <v>3343</v>
      </c>
      <c r="I680" s="10"/>
      <c r="J680" s="5">
        <f t="shared" si="41"/>
        <v>281455000.00001001</v>
      </c>
      <c r="K680" s="19">
        <f t="shared" si="42"/>
        <v>9.0263097120317978E-2</v>
      </c>
      <c r="L680" s="20">
        <f t="shared" si="43"/>
        <v>1.3823014212203852</v>
      </c>
      <c r="M680" s="21">
        <f t="shared" si="40"/>
        <v>0.42395891161688237</v>
      </c>
      <c r="N680" t="s">
        <v>4782</v>
      </c>
    </row>
    <row r="681" spans="1:14" ht="15" customHeight="1" x14ac:dyDescent="0.25">
      <c r="A681" s="4" t="s">
        <v>66</v>
      </c>
      <c r="B681" s="5">
        <v>1205033333</v>
      </c>
      <c r="C681" s="6">
        <v>1129766667</v>
      </c>
      <c r="D681" s="7">
        <v>1452286667</v>
      </c>
      <c r="E681" s="8">
        <v>855456666.70000005</v>
      </c>
      <c r="F681" s="6">
        <v>858733333.29999995</v>
      </c>
      <c r="G681" s="9">
        <v>986813333.29999995</v>
      </c>
      <c r="H681" s="10" t="s">
        <v>67</v>
      </c>
      <c r="I681" s="10"/>
      <c r="J681" s="5">
        <f t="shared" si="41"/>
        <v>1291026667.00001</v>
      </c>
      <c r="K681" s="19">
        <f t="shared" si="42"/>
        <v>0.12490834164930441</v>
      </c>
      <c r="L681" s="20">
        <f t="shared" si="43"/>
        <v>1.0713617886286386</v>
      </c>
      <c r="M681" s="21">
        <f t="shared" si="40"/>
        <v>1.4086433362528146</v>
      </c>
      <c r="N681" t="s">
        <v>4783</v>
      </c>
    </row>
    <row r="682" spans="1:14" ht="15" customHeight="1" x14ac:dyDescent="0.25">
      <c r="A682" s="4" t="s">
        <v>3340</v>
      </c>
      <c r="B682" s="5">
        <v>98654000</v>
      </c>
      <c r="C682" s="6">
        <v>97925000</v>
      </c>
      <c r="D682" s="7">
        <v>279673333.30000001</v>
      </c>
      <c r="E682" s="8">
        <v>174156000</v>
      </c>
      <c r="F682" s="6">
        <v>116670000</v>
      </c>
      <c r="G682" s="9">
        <v>213750000</v>
      </c>
      <c r="H682" s="10" t="s">
        <v>3341</v>
      </c>
      <c r="I682" s="10"/>
      <c r="J682" s="5">
        <f t="shared" si="41"/>
        <v>188799166.65001002</v>
      </c>
      <c r="K682" s="19">
        <f t="shared" si="42"/>
        <v>0.48132715976686319</v>
      </c>
      <c r="L682" s="20">
        <f t="shared" si="43"/>
        <v>1.9137507516168633</v>
      </c>
      <c r="M682" s="21">
        <f t="shared" si="40"/>
        <v>0.56646914260777692</v>
      </c>
      <c r="N682" t="s">
        <v>4262</v>
      </c>
    </row>
    <row r="683" spans="1:14" ht="15" customHeight="1" x14ac:dyDescent="0.25">
      <c r="A683" s="4" t="s">
        <v>3338</v>
      </c>
      <c r="B683" s="5">
        <v>394983333.30000001</v>
      </c>
      <c r="C683" s="6">
        <v>696383333.29999995</v>
      </c>
      <c r="D683" s="7">
        <v>376516666.69999999</v>
      </c>
      <c r="E683" s="8">
        <v>275643333.30000001</v>
      </c>
      <c r="F683" s="6">
        <v>435160000</v>
      </c>
      <c r="G683" s="9">
        <v>271846666.69999999</v>
      </c>
      <c r="H683" s="10" t="s">
        <v>3339</v>
      </c>
      <c r="I683" s="10"/>
      <c r="J683" s="5">
        <f t="shared" si="41"/>
        <v>536450000.00001001</v>
      </c>
      <c r="K683" s="19">
        <f t="shared" si="42"/>
        <v>0.29813278646658031</v>
      </c>
      <c r="L683" s="20">
        <f t="shared" si="43"/>
        <v>1.3581585722062921</v>
      </c>
      <c r="M683" s="21">
        <f t="shared" si="40"/>
        <v>1.4329507939526864</v>
      </c>
      <c r="N683" t="s">
        <v>4262</v>
      </c>
    </row>
    <row r="684" spans="1:14" ht="15" customHeight="1" x14ac:dyDescent="0.25">
      <c r="A684" s="4" t="s">
        <v>644</v>
      </c>
      <c r="B684" s="5">
        <v>5649533333</v>
      </c>
      <c r="C684" s="6">
        <v>9068100000</v>
      </c>
      <c r="D684" s="7">
        <v>9867000000</v>
      </c>
      <c r="E684" s="8">
        <v>10317600000</v>
      </c>
      <c r="F684" s="6">
        <v>7164233333</v>
      </c>
      <c r="G684" s="9">
        <v>10700166667</v>
      </c>
      <c r="H684" s="10" t="s">
        <v>645</v>
      </c>
      <c r="I684" s="10"/>
      <c r="J684" s="5">
        <f t="shared" si="41"/>
        <v>9467550000.0000095</v>
      </c>
      <c r="K684" s="19">
        <f t="shared" si="42"/>
        <v>4.2191485653627347E-2</v>
      </c>
      <c r="L684" s="20">
        <f t="shared" si="43"/>
        <v>1.6758109815368727</v>
      </c>
      <c r="M684" s="21">
        <f t="shared" si="40"/>
        <v>0.54756274065674193</v>
      </c>
      <c r="N684" t="s">
        <v>4784</v>
      </c>
    </row>
    <row r="685" spans="1:14" ht="15" customHeight="1" x14ac:dyDescent="0.25">
      <c r="A685" s="4" t="s">
        <v>642</v>
      </c>
      <c r="B685" s="5">
        <v>26365666667</v>
      </c>
      <c r="C685" s="6">
        <v>38687000000</v>
      </c>
      <c r="D685" s="7">
        <v>41054000000</v>
      </c>
      <c r="E685" s="8">
        <v>65004666667</v>
      </c>
      <c r="F685" s="6">
        <v>53633666667</v>
      </c>
      <c r="G685" s="9">
        <v>61848666667</v>
      </c>
      <c r="H685" s="10" t="s">
        <v>643</v>
      </c>
      <c r="I685" s="10"/>
      <c r="J685" s="5">
        <f t="shared" si="41"/>
        <v>39870500000.000008</v>
      </c>
      <c r="K685" s="19">
        <f t="shared" si="42"/>
        <v>2.9683600657127444E-2</v>
      </c>
      <c r="L685" s="20">
        <f t="shared" si="43"/>
        <v>1.5122128525543044</v>
      </c>
      <c r="M685" s="21">
        <f t="shared" si="40"/>
        <v>0.40559652127844359</v>
      </c>
      <c r="N685" t="s">
        <v>4785</v>
      </c>
    </row>
    <row r="686" spans="1:14" ht="15" customHeight="1" x14ac:dyDescent="0.25">
      <c r="A686" s="4" t="s">
        <v>3336</v>
      </c>
      <c r="B686" s="5">
        <v>1674166667</v>
      </c>
      <c r="C686" s="6">
        <v>1484366667</v>
      </c>
      <c r="D686" s="7">
        <v>1596366667</v>
      </c>
      <c r="E686" s="8">
        <v>3145500000</v>
      </c>
      <c r="F686" s="6">
        <v>2501133333</v>
      </c>
      <c r="G686" s="9">
        <v>2807433333</v>
      </c>
      <c r="H686" s="10" t="s">
        <v>3337</v>
      </c>
      <c r="I686" s="10"/>
      <c r="J686" s="5">
        <f t="shared" si="41"/>
        <v>1540366667.00001</v>
      </c>
      <c r="K686" s="19">
        <f t="shared" si="42"/>
        <v>3.635498040805088E-2</v>
      </c>
      <c r="L686" s="20">
        <f t="shared" si="43"/>
        <v>0.92007964162866107</v>
      </c>
      <c r="M686" s="21">
        <f t="shared" si="40"/>
        <v>0.53224182705452239</v>
      </c>
      <c r="N686" t="s">
        <v>4786</v>
      </c>
    </row>
    <row r="687" spans="1:14" ht="15" customHeight="1" x14ac:dyDescent="0.25">
      <c r="A687" s="4" t="s">
        <v>3334</v>
      </c>
      <c r="B687" s="5">
        <v>8181000000</v>
      </c>
      <c r="C687" s="6">
        <v>8042800000</v>
      </c>
      <c r="D687" s="7">
        <v>8144866667</v>
      </c>
      <c r="E687" s="8">
        <v>8952633333</v>
      </c>
      <c r="F687" s="6">
        <v>8079866667</v>
      </c>
      <c r="G687" s="9">
        <v>8357300000</v>
      </c>
      <c r="H687" s="10" t="s">
        <v>3335</v>
      </c>
      <c r="I687" s="10"/>
      <c r="J687" s="5">
        <f t="shared" si="41"/>
        <v>8093833333.5000095</v>
      </c>
      <c r="K687" s="19">
        <f t="shared" si="42"/>
        <v>6.3052118072131954E-3</v>
      </c>
      <c r="L687" s="20">
        <f t="shared" si="43"/>
        <v>0.98934523083975179</v>
      </c>
      <c r="M687" s="21">
        <f t="shared" si="40"/>
        <v>0.91380934477058184</v>
      </c>
      <c r="N687" t="s">
        <v>4787</v>
      </c>
    </row>
    <row r="688" spans="1:14" ht="15" customHeight="1" x14ac:dyDescent="0.25">
      <c r="A688" s="4" t="s">
        <v>3332</v>
      </c>
      <c r="B688" s="5">
        <v>264253333.30000001</v>
      </c>
      <c r="C688" s="6">
        <v>142680000</v>
      </c>
      <c r="D688" s="7">
        <v>189810000</v>
      </c>
      <c r="E688" s="8">
        <v>195810000</v>
      </c>
      <c r="F688" s="6">
        <v>221670000</v>
      </c>
      <c r="G688" s="9">
        <v>231576666.69999999</v>
      </c>
      <c r="H688" s="10" t="s">
        <v>3333</v>
      </c>
      <c r="I688" s="10"/>
      <c r="J688" s="5">
        <f t="shared" si="41"/>
        <v>166245000.00001001</v>
      </c>
      <c r="K688" s="19">
        <f t="shared" si="42"/>
        <v>0.14174862401875896</v>
      </c>
      <c r="L688" s="20">
        <f t="shared" si="43"/>
        <v>0.6291122156301292</v>
      </c>
      <c r="M688" s="21">
        <f t="shared" si="40"/>
        <v>1.3495395194321027</v>
      </c>
      <c r="N688" t="s">
        <v>4373</v>
      </c>
    </row>
    <row r="689" spans="1:14" ht="15" customHeight="1" x14ac:dyDescent="0.25">
      <c r="A689" s="4" t="s">
        <v>3330</v>
      </c>
      <c r="B689" s="5">
        <v>751630000</v>
      </c>
      <c r="C689" s="6">
        <v>693363333.29999995</v>
      </c>
      <c r="D689" s="7">
        <v>326860000</v>
      </c>
      <c r="E689" s="8">
        <v>799770000</v>
      </c>
      <c r="F689" s="6">
        <v>463520000</v>
      </c>
      <c r="G689" s="9">
        <v>641660000</v>
      </c>
      <c r="H689" s="10" t="s">
        <v>3331</v>
      </c>
      <c r="I689" s="10"/>
      <c r="J689" s="5">
        <f t="shared" si="41"/>
        <v>510111666.65000999</v>
      </c>
      <c r="K689" s="19">
        <f t="shared" si="42"/>
        <v>0.35923833668311256</v>
      </c>
      <c r="L689" s="20">
        <f t="shared" si="43"/>
        <v>0.67867390424811413</v>
      </c>
      <c r="M689" s="21">
        <f t="shared" si="40"/>
        <v>0.9398076947122298</v>
      </c>
      <c r="N689" t="s">
        <v>4366</v>
      </c>
    </row>
    <row r="690" spans="1:14" ht="15" customHeight="1" x14ac:dyDescent="0.25">
      <c r="A690" s="4" t="s">
        <v>3328</v>
      </c>
      <c r="B690" s="5">
        <v>828176666.70000005</v>
      </c>
      <c r="C690" s="6">
        <v>889060000</v>
      </c>
      <c r="D690" s="7">
        <v>521900000</v>
      </c>
      <c r="E690" s="8">
        <v>242246666.69999999</v>
      </c>
      <c r="F690" s="6">
        <v>394670000</v>
      </c>
      <c r="G690" s="9">
        <v>283193333.30000001</v>
      </c>
      <c r="H690" s="10" t="s">
        <v>3329</v>
      </c>
      <c r="I690" s="10"/>
      <c r="J690" s="5">
        <f t="shared" si="41"/>
        <v>705480000.00001001</v>
      </c>
      <c r="K690" s="19">
        <f t="shared" si="42"/>
        <v>0.26021999206213842</v>
      </c>
      <c r="L690" s="20">
        <f t="shared" si="43"/>
        <v>0.85184723062907075</v>
      </c>
      <c r="M690" s="21">
        <f t="shared" si="40"/>
        <v>3.4187329715690988</v>
      </c>
      <c r="N690" t="s">
        <v>4262</v>
      </c>
    </row>
    <row r="691" spans="1:14" ht="15" customHeight="1" x14ac:dyDescent="0.25">
      <c r="A691" s="4" t="s">
        <v>3326</v>
      </c>
      <c r="B691" s="5">
        <v>168063333.30000001</v>
      </c>
      <c r="C691" s="6">
        <v>142730000</v>
      </c>
      <c r="D691" s="7">
        <v>174706666.69999999</v>
      </c>
      <c r="E691" s="8">
        <v>332340000</v>
      </c>
      <c r="F691" s="6">
        <v>284720000</v>
      </c>
      <c r="G691" s="9">
        <v>353326666.69999999</v>
      </c>
      <c r="H691" s="10" t="s">
        <v>3327</v>
      </c>
      <c r="I691" s="10"/>
      <c r="J691" s="5">
        <f t="shared" si="41"/>
        <v>158718333.35001001</v>
      </c>
      <c r="K691" s="19">
        <f t="shared" si="42"/>
        <v>0.10073400477777249</v>
      </c>
      <c r="L691" s="20">
        <f t="shared" si="43"/>
        <v>0.9443959621263206</v>
      </c>
      <c r="M691" s="21">
        <f t="shared" si="40"/>
        <v>0.50569697689113557</v>
      </c>
      <c r="N691" t="s">
        <v>4788</v>
      </c>
    </row>
    <row r="692" spans="1:14" ht="15" customHeight="1" x14ac:dyDescent="0.25">
      <c r="A692" s="4" t="s">
        <v>3324</v>
      </c>
      <c r="B692" s="5">
        <v>0</v>
      </c>
      <c r="C692" s="6">
        <v>0</v>
      </c>
      <c r="D692" s="7">
        <v>0</v>
      </c>
      <c r="E692" s="8">
        <v>0</v>
      </c>
      <c r="F692" s="6">
        <v>0</v>
      </c>
      <c r="G692" s="9">
        <v>41930000</v>
      </c>
      <c r="H692" s="10" t="s">
        <v>3325</v>
      </c>
      <c r="I692" s="10"/>
      <c r="J692" s="5">
        <f t="shared" si="41"/>
        <v>1.0000000000000001E-5</v>
      </c>
      <c r="K692" s="19">
        <f t="shared" si="42"/>
        <v>0</v>
      </c>
      <c r="L692" s="20" t="e">
        <f t="shared" si="43"/>
        <v>#DIV/0!</v>
      </c>
      <c r="M692" s="21" t="e">
        <f t="shared" si="40"/>
        <v>#DIV/0!</v>
      </c>
      <c r="N692" t="s">
        <v>4546</v>
      </c>
    </row>
    <row r="693" spans="1:14" ht="15" customHeight="1" x14ac:dyDescent="0.25">
      <c r="A693" s="4" t="s">
        <v>3322</v>
      </c>
      <c r="B693" s="5">
        <v>3226033.3330000001</v>
      </c>
      <c r="C693" s="6">
        <v>0</v>
      </c>
      <c r="D693" s="7">
        <v>0</v>
      </c>
      <c r="E693" s="8">
        <v>0</v>
      </c>
      <c r="F693" s="6">
        <v>0</v>
      </c>
      <c r="G693" s="9">
        <v>0</v>
      </c>
      <c r="H693" s="10" t="s">
        <v>3323</v>
      </c>
      <c r="I693" s="10"/>
      <c r="J693" s="5">
        <f t="shared" si="41"/>
        <v>1.0000000000000001E-5</v>
      </c>
      <c r="K693" s="19">
        <f t="shared" si="42"/>
        <v>0</v>
      </c>
      <c r="L693" s="20">
        <f t="shared" si="43"/>
        <v>3.0997819823208876E-12</v>
      </c>
      <c r="M693" s="21" t="e">
        <f t="shared" si="40"/>
        <v>#DIV/0!</v>
      </c>
      <c r="N693" t="s">
        <v>4789</v>
      </c>
    </row>
    <row r="694" spans="1:14" ht="15" customHeight="1" x14ac:dyDescent="0.25">
      <c r="A694" s="4" t="s">
        <v>3320</v>
      </c>
      <c r="B694" s="5">
        <v>443483333.30000001</v>
      </c>
      <c r="C694" s="6">
        <v>158703333.30000001</v>
      </c>
      <c r="D694" s="7">
        <v>181576666.69999999</v>
      </c>
      <c r="E694" s="8">
        <v>229900000</v>
      </c>
      <c r="F694" s="6">
        <v>171616666.69999999</v>
      </c>
      <c r="G694" s="9">
        <v>67516666.670000002</v>
      </c>
      <c r="H694" s="10" t="s">
        <v>3321</v>
      </c>
      <c r="I694" s="10"/>
      <c r="J694" s="5">
        <f t="shared" si="41"/>
        <v>170140000.00001001</v>
      </c>
      <c r="K694" s="19">
        <f t="shared" si="42"/>
        <v>6.7219153050425029E-2</v>
      </c>
      <c r="L694" s="20">
        <f t="shared" si="43"/>
        <v>0.38364463154451089</v>
      </c>
      <c r="M694" s="21">
        <f t="shared" si="40"/>
        <v>1.9290271130926491</v>
      </c>
      <c r="N694" t="s">
        <v>4790</v>
      </c>
    </row>
    <row r="695" spans="1:14" ht="15" customHeight="1" x14ac:dyDescent="0.25">
      <c r="A695" s="4" t="s">
        <v>3318</v>
      </c>
      <c r="B695" s="5">
        <v>381700000</v>
      </c>
      <c r="C695" s="6">
        <v>470966666.69999999</v>
      </c>
      <c r="D695" s="7">
        <v>468336666.69999999</v>
      </c>
      <c r="E695" s="8">
        <v>514930000</v>
      </c>
      <c r="F695" s="6">
        <v>461113333.30000001</v>
      </c>
      <c r="G695" s="9">
        <v>430173333.30000001</v>
      </c>
      <c r="H695" s="10" t="s">
        <v>3319</v>
      </c>
      <c r="I695" s="10"/>
      <c r="J695" s="5">
        <f t="shared" si="41"/>
        <v>469651666.70001</v>
      </c>
      <c r="K695" s="19">
        <f t="shared" si="42"/>
        <v>2.7999474786064289E-3</v>
      </c>
      <c r="L695" s="20">
        <f t="shared" si="43"/>
        <v>1.2304209240241288</v>
      </c>
      <c r="M695" s="21">
        <f t="shared" si="40"/>
        <v>0.74126580311887058</v>
      </c>
      <c r="N695" t="s">
        <v>4791</v>
      </c>
    </row>
    <row r="696" spans="1:14" ht="15" customHeight="1" x14ac:dyDescent="0.25">
      <c r="A696" s="4" t="s">
        <v>3316</v>
      </c>
      <c r="B696" s="5">
        <v>302836666.69999999</v>
      </c>
      <c r="C696" s="6">
        <v>350500000</v>
      </c>
      <c r="D696" s="7">
        <v>283726666.69999999</v>
      </c>
      <c r="E696" s="8">
        <v>122259000</v>
      </c>
      <c r="F696" s="6">
        <v>152643000</v>
      </c>
      <c r="G696" s="9">
        <v>116860000</v>
      </c>
      <c r="H696" s="10" t="s">
        <v>3317</v>
      </c>
      <c r="I696" s="10"/>
      <c r="J696" s="5">
        <f t="shared" si="41"/>
        <v>317113333.35001004</v>
      </c>
      <c r="K696" s="19">
        <f t="shared" si="42"/>
        <v>0.10528307434222538</v>
      </c>
      <c r="L696" s="20">
        <f t="shared" si="43"/>
        <v>1.0471431243963367</v>
      </c>
      <c r="M696" s="21">
        <f t="shared" si="40"/>
        <v>2.477009191143392</v>
      </c>
      <c r="N696" t="s">
        <v>4792</v>
      </c>
    </row>
    <row r="697" spans="1:14" ht="15" customHeight="1" x14ac:dyDescent="0.25">
      <c r="A697" s="4" t="s">
        <v>3314</v>
      </c>
      <c r="B697" s="5">
        <v>97423666.670000002</v>
      </c>
      <c r="C697" s="6">
        <v>36824333.329999998</v>
      </c>
      <c r="D697" s="7">
        <v>41521666.670000002</v>
      </c>
      <c r="E697" s="8">
        <v>6932333.3329999996</v>
      </c>
      <c r="F697" s="6">
        <v>8087000</v>
      </c>
      <c r="G697" s="9">
        <v>9792333.3330000006</v>
      </c>
      <c r="H697" s="10" t="s">
        <v>3315</v>
      </c>
      <c r="I697" s="10"/>
      <c r="J697" s="5">
        <f t="shared" si="41"/>
        <v>39173000.000009999</v>
      </c>
      <c r="K697" s="19">
        <f t="shared" si="42"/>
        <v>5.9956262476690635E-2</v>
      </c>
      <c r="L697" s="20">
        <f t="shared" si="43"/>
        <v>0.40208915696736625</v>
      </c>
      <c r="M697" s="21">
        <f t="shared" si="40"/>
        <v>14.053517335387486</v>
      </c>
      <c r="N697" t="s">
        <v>4793</v>
      </c>
    </row>
    <row r="698" spans="1:14" ht="15" customHeight="1" x14ac:dyDescent="0.25">
      <c r="A698" s="4" t="s">
        <v>640</v>
      </c>
      <c r="B698" s="5">
        <v>0</v>
      </c>
      <c r="C698" s="6">
        <v>24647666.670000002</v>
      </c>
      <c r="D698" s="7">
        <v>0</v>
      </c>
      <c r="E698" s="8">
        <v>0</v>
      </c>
      <c r="F698" s="6">
        <v>0</v>
      </c>
      <c r="G698" s="9">
        <v>0</v>
      </c>
      <c r="H698" s="10" t="s">
        <v>641</v>
      </c>
      <c r="I698" s="10"/>
      <c r="J698" s="5">
        <f t="shared" si="41"/>
        <v>12323833.335010001</v>
      </c>
      <c r="K698" s="19">
        <f t="shared" si="42"/>
        <v>0.99999999999918854</v>
      </c>
      <c r="L698" s="20" t="e">
        <f t="shared" si="43"/>
        <v>#DIV/0!</v>
      </c>
      <c r="M698" s="21" t="e">
        <f t="shared" si="40"/>
        <v>#DIV/0!</v>
      </c>
      <c r="N698" t="s">
        <v>4794</v>
      </c>
    </row>
    <row r="699" spans="1:14" ht="15" customHeight="1" x14ac:dyDescent="0.25">
      <c r="A699" s="4" t="s">
        <v>638</v>
      </c>
      <c r="B699" s="5">
        <v>177066666.69999999</v>
      </c>
      <c r="C699" s="6">
        <v>201450000</v>
      </c>
      <c r="D699" s="7">
        <v>269643333.30000001</v>
      </c>
      <c r="E699" s="8">
        <v>334970000</v>
      </c>
      <c r="F699" s="6">
        <v>269756666.69999999</v>
      </c>
      <c r="G699" s="9">
        <v>340753333.30000001</v>
      </c>
      <c r="H699" s="10" t="s">
        <v>639</v>
      </c>
      <c r="I699" s="10"/>
      <c r="J699" s="5">
        <f t="shared" si="41"/>
        <v>235546666.65001002</v>
      </c>
      <c r="K699" s="19">
        <f t="shared" si="42"/>
        <v>0.14475546240976089</v>
      </c>
      <c r="L699" s="20">
        <f t="shared" si="43"/>
        <v>1.330271083992852</v>
      </c>
      <c r="M699" s="21">
        <f t="shared" si="40"/>
        <v>0.52860455175090304</v>
      </c>
      <c r="N699" t="s">
        <v>4795</v>
      </c>
    </row>
    <row r="700" spans="1:14" ht="15" customHeight="1" x14ac:dyDescent="0.25">
      <c r="A700" s="4" t="s">
        <v>636</v>
      </c>
      <c r="B700" s="5">
        <v>457113333.30000001</v>
      </c>
      <c r="C700" s="6">
        <v>510640000</v>
      </c>
      <c r="D700" s="7">
        <v>433453333.30000001</v>
      </c>
      <c r="E700" s="8">
        <v>626233333.29999995</v>
      </c>
      <c r="F700" s="6">
        <v>752150000</v>
      </c>
      <c r="G700" s="9">
        <v>629133333.29999995</v>
      </c>
      <c r="H700" s="10" t="s">
        <v>637</v>
      </c>
      <c r="I700" s="10"/>
      <c r="J700" s="5">
        <f t="shared" si="41"/>
        <v>472046666.65000999</v>
      </c>
      <c r="K700" s="19">
        <f t="shared" si="42"/>
        <v>8.1757453397323293E-2</v>
      </c>
      <c r="L700" s="20">
        <f t="shared" si="43"/>
        <v>1.0326687765640155</v>
      </c>
      <c r="M700" s="21">
        <f t="shared" si="40"/>
        <v>0.7299409165768852</v>
      </c>
      <c r="N700" t="s">
        <v>4796</v>
      </c>
    </row>
    <row r="701" spans="1:14" ht="15" customHeight="1" x14ac:dyDescent="0.25">
      <c r="A701" s="4" t="s">
        <v>634</v>
      </c>
      <c r="B701" s="5">
        <v>333246666.69999999</v>
      </c>
      <c r="C701" s="6">
        <v>379540000</v>
      </c>
      <c r="D701" s="7">
        <v>358903333.30000001</v>
      </c>
      <c r="E701" s="8">
        <v>518856666.69999999</v>
      </c>
      <c r="F701" s="6">
        <v>550333333.29999995</v>
      </c>
      <c r="G701" s="9">
        <v>413886666.69999999</v>
      </c>
      <c r="H701" s="10" t="s">
        <v>635</v>
      </c>
      <c r="I701" s="10"/>
      <c r="J701" s="5">
        <f t="shared" si="41"/>
        <v>369221666.65000999</v>
      </c>
      <c r="K701" s="19">
        <f t="shared" si="42"/>
        <v>2.7946175108355373E-2</v>
      </c>
      <c r="L701" s="20">
        <f t="shared" si="43"/>
        <v>1.1079530676368203</v>
      </c>
      <c r="M701" s="21">
        <f t="shared" si="40"/>
        <v>0.64227114748181768</v>
      </c>
      <c r="N701" t="s">
        <v>4797</v>
      </c>
    </row>
    <row r="702" spans="1:14" ht="15" customHeight="1" x14ac:dyDescent="0.25">
      <c r="A702" s="4" t="s">
        <v>3312</v>
      </c>
      <c r="B702" s="5">
        <v>0</v>
      </c>
      <c r="C702" s="6">
        <v>0</v>
      </c>
      <c r="D702" s="7">
        <v>0</v>
      </c>
      <c r="E702" s="8">
        <v>0</v>
      </c>
      <c r="F702" s="6">
        <v>0</v>
      </c>
      <c r="G702" s="9">
        <v>15396333.33</v>
      </c>
      <c r="H702" s="10" t="s">
        <v>3313</v>
      </c>
      <c r="I702" s="10"/>
      <c r="J702" s="5">
        <f t="shared" si="41"/>
        <v>1.0000000000000001E-5</v>
      </c>
      <c r="K702" s="19">
        <f t="shared" si="42"/>
        <v>0</v>
      </c>
      <c r="L702" s="20" t="e">
        <f t="shared" si="43"/>
        <v>#DIV/0!</v>
      </c>
      <c r="M702" s="21" t="e">
        <f t="shared" si="40"/>
        <v>#DIV/0!</v>
      </c>
      <c r="N702" t="s">
        <v>4262</v>
      </c>
    </row>
    <row r="703" spans="1:14" ht="15" customHeight="1" x14ac:dyDescent="0.25">
      <c r="A703" s="4" t="s">
        <v>3310</v>
      </c>
      <c r="B703" s="5">
        <v>0</v>
      </c>
      <c r="C703" s="6">
        <v>0</v>
      </c>
      <c r="D703" s="7">
        <v>0</v>
      </c>
      <c r="E703" s="8">
        <v>51060000</v>
      </c>
      <c r="F703" s="6">
        <v>0</v>
      </c>
      <c r="G703" s="9">
        <v>0</v>
      </c>
      <c r="H703" s="10" t="s">
        <v>3311</v>
      </c>
      <c r="I703" s="10"/>
      <c r="J703" s="5">
        <f t="shared" si="41"/>
        <v>1.0000000000000001E-5</v>
      </c>
      <c r="K703" s="19">
        <f t="shared" si="42"/>
        <v>0</v>
      </c>
      <c r="L703" s="20" t="e">
        <f t="shared" si="43"/>
        <v>#DIV/0!</v>
      </c>
      <c r="M703" s="21">
        <f t="shared" si="40"/>
        <v>0</v>
      </c>
      <c r="N703" t="s">
        <v>4262</v>
      </c>
    </row>
    <row r="704" spans="1:14" ht="15" customHeight="1" x14ac:dyDescent="0.25">
      <c r="A704" s="4" t="s">
        <v>3308</v>
      </c>
      <c r="B704" s="5">
        <v>0</v>
      </c>
      <c r="C704" s="6">
        <v>0</v>
      </c>
      <c r="D704" s="7">
        <v>0</v>
      </c>
      <c r="E704" s="8">
        <v>0</v>
      </c>
      <c r="F704" s="6">
        <v>0</v>
      </c>
      <c r="G704" s="9">
        <v>4180666.6669999999</v>
      </c>
      <c r="H704" s="10" t="s">
        <v>3309</v>
      </c>
      <c r="I704" s="10"/>
      <c r="J704" s="5">
        <f t="shared" si="41"/>
        <v>1.0000000000000001E-5</v>
      </c>
      <c r="K704" s="19">
        <f t="shared" si="42"/>
        <v>0</v>
      </c>
      <c r="L704" s="20" t="e">
        <f t="shared" si="43"/>
        <v>#DIV/0!</v>
      </c>
      <c r="M704" s="21" t="e">
        <f t="shared" si="40"/>
        <v>#DIV/0!</v>
      </c>
      <c r="N704" t="s">
        <v>4798</v>
      </c>
    </row>
    <row r="705" spans="1:14" ht="15" customHeight="1" x14ac:dyDescent="0.25">
      <c r="A705" s="4" t="s">
        <v>3306</v>
      </c>
      <c r="B705" s="5">
        <v>0</v>
      </c>
      <c r="C705" s="6">
        <v>10091333.33</v>
      </c>
      <c r="D705" s="7">
        <v>0</v>
      </c>
      <c r="E705" s="8">
        <v>0</v>
      </c>
      <c r="F705" s="6">
        <v>0</v>
      </c>
      <c r="G705" s="9">
        <v>0</v>
      </c>
      <c r="H705" s="10" t="s">
        <v>3307</v>
      </c>
      <c r="I705" s="10"/>
      <c r="J705" s="5">
        <f t="shared" si="41"/>
        <v>5045666.6650099996</v>
      </c>
      <c r="K705" s="19">
        <f t="shared" si="42"/>
        <v>0.99999999999801814</v>
      </c>
      <c r="L705" s="20" t="e">
        <f t="shared" si="43"/>
        <v>#DIV/0!</v>
      </c>
      <c r="M705" s="21" t="e">
        <f t="shared" si="40"/>
        <v>#DIV/0!</v>
      </c>
      <c r="N705" t="s">
        <v>4799</v>
      </c>
    </row>
    <row r="706" spans="1:14" ht="15" customHeight="1" x14ac:dyDescent="0.25">
      <c r="A706" s="4" t="s">
        <v>3304</v>
      </c>
      <c r="B706" s="5">
        <v>115691000</v>
      </c>
      <c r="C706" s="6">
        <v>111263666.7</v>
      </c>
      <c r="D706" s="7">
        <v>119127000</v>
      </c>
      <c r="E706" s="8">
        <v>209003333.30000001</v>
      </c>
      <c r="F706" s="6">
        <v>177666666.69999999</v>
      </c>
      <c r="G706" s="9">
        <v>220740000</v>
      </c>
      <c r="H706" s="10" t="s">
        <v>3305</v>
      </c>
      <c r="I706" s="10"/>
      <c r="J706" s="5">
        <f t="shared" si="41"/>
        <v>115195333.35000999</v>
      </c>
      <c r="K706" s="19">
        <f t="shared" si="42"/>
        <v>3.413043337488339E-2</v>
      </c>
      <c r="L706" s="20">
        <f t="shared" si="43"/>
        <v>0.99571559887986094</v>
      </c>
      <c r="M706" s="21">
        <f t="shared" ref="M706:M769" si="44">B706/E706</f>
        <v>0.55353662629839018</v>
      </c>
      <c r="N706" t="s">
        <v>4800</v>
      </c>
    </row>
    <row r="707" spans="1:14" ht="15" customHeight="1" x14ac:dyDescent="0.25">
      <c r="A707" s="4" t="s">
        <v>3302</v>
      </c>
      <c r="B707" s="5">
        <v>214980000</v>
      </c>
      <c r="C707" s="6">
        <v>53995666.670000002</v>
      </c>
      <c r="D707" s="7">
        <v>117207666.7</v>
      </c>
      <c r="E707" s="8">
        <v>47475666.670000002</v>
      </c>
      <c r="F707" s="6">
        <v>25048000</v>
      </c>
      <c r="G707" s="9">
        <v>35789000</v>
      </c>
      <c r="H707" s="10" t="s">
        <v>3303</v>
      </c>
      <c r="I707" s="10"/>
      <c r="J707" s="5">
        <f t="shared" ref="J707:J770" si="45">AVERAGE(C707:D707)+0.00001</f>
        <v>85601666.685010001</v>
      </c>
      <c r="K707" s="19">
        <f t="shared" ref="K707:K770" si="46">(ABS(C707-D707)/2)/J707</f>
        <v>0.36922178316108223</v>
      </c>
      <c r="L707" s="20">
        <f t="shared" ref="L707:L770" si="47">J707/B707</f>
        <v>0.39818432730956371</v>
      </c>
      <c r="M707" s="21">
        <f t="shared" si="44"/>
        <v>4.5282144534022191</v>
      </c>
      <c r="N707" t="s">
        <v>4801</v>
      </c>
    </row>
    <row r="708" spans="1:14" ht="15" customHeight="1" x14ac:dyDescent="0.25">
      <c r="A708" s="4" t="s">
        <v>632</v>
      </c>
      <c r="B708" s="5">
        <v>96254000</v>
      </c>
      <c r="C708" s="6">
        <v>275176666.69999999</v>
      </c>
      <c r="D708" s="7">
        <v>103087666.7</v>
      </c>
      <c r="E708" s="8">
        <v>93332333.329999998</v>
      </c>
      <c r="F708" s="6">
        <v>145386666.69999999</v>
      </c>
      <c r="G708" s="9">
        <v>112480000</v>
      </c>
      <c r="H708" s="10" t="s">
        <v>633</v>
      </c>
      <c r="I708" s="10"/>
      <c r="J708" s="5">
        <f t="shared" si="45"/>
        <v>189132166.70001</v>
      </c>
      <c r="K708" s="19">
        <f t="shared" si="46"/>
        <v>0.45494376499413014</v>
      </c>
      <c r="L708" s="20">
        <f t="shared" si="47"/>
        <v>1.9649278648161115</v>
      </c>
      <c r="M708" s="21">
        <f t="shared" si="44"/>
        <v>1.0313039068644059</v>
      </c>
      <c r="N708" t="s">
        <v>4802</v>
      </c>
    </row>
    <row r="709" spans="1:14" ht="15" customHeight="1" x14ac:dyDescent="0.25">
      <c r="A709" s="4" t="s">
        <v>3300</v>
      </c>
      <c r="B709" s="5">
        <v>63072000</v>
      </c>
      <c r="C709" s="6">
        <v>22945666.670000002</v>
      </c>
      <c r="D709" s="7">
        <v>10413333.33</v>
      </c>
      <c r="E709" s="8">
        <v>0</v>
      </c>
      <c r="F709" s="6">
        <v>18082000</v>
      </c>
      <c r="G709" s="9">
        <v>0</v>
      </c>
      <c r="H709" s="10" t="s">
        <v>3301</v>
      </c>
      <c r="I709" s="10"/>
      <c r="J709" s="5">
        <f t="shared" si="45"/>
        <v>16679500.000010001</v>
      </c>
      <c r="K709" s="19">
        <f t="shared" si="46"/>
        <v>0.37568072604072328</v>
      </c>
      <c r="L709" s="20">
        <f t="shared" si="47"/>
        <v>0.26445173769675928</v>
      </c>
      <c r="M709" s="21" t="e">
        <f t="shared" si="44"/>
        <v>#DIV/0!</v>
      </c>
      <c r="N709" t="s">
        <v>4803</v>
      </c>
    </row>
    <row r="710" spans="1:14" ht="15" customHeight="1" x14ac:dyDescent="0.25">
      <c r="A710" s="4" t="s">
        <v>3298</v>
      </c>
      <c r="B710" s="5">
        <v>440846666.69999999</v>
      </c>
      <c r="C710" s="6">
        <v>457743333.30000001</v>
      </c>
      <c r="D710" s="7">
        <v>504610000</v>
      </c>
      <c r="E710" s="8">
        <v>721233333.29999995</v>
      </c>
      <c r="F710" s="6">
        <v>486570000</v>
      </c>
      <c r="G710" s="9">
        <v>577506666.70000005</v>
      </c>
      <c r="H710" s="10" t="s">
        <v>3299</v>
      </c>
      <c r="I710" s="10"/>
      <c r="J710" s="5">
        <f t="shared" si="45"/>
        <v>481176666.65000999</v>
      </c>
      <c r="K710" s="19">
        <f t="shared" si="46"/>
        <v>4.8700061690739732E-2</v>
      </c>
      <c r="L710" s="20">
        <f t="shared" si="47"/>
        <v>1.0914830552126074</v>
      </c>
      <c r="M710" s="21">
        <f t="shared" si="44"/>
        <v>0.61124000562052228</v>
      </c>
      <c r="N710" t="s">
        <v>4804</v>
      </c>
    </row>
    <row r="711" spans="1:14" ht="15" customHeight="1" x14ac:dyDescent="0.25">
      <c r="A711" s="4" t="s">
        <v>630</v>
      </c>
      <c r="B711" s="5">
        <v>0</v>
      </c>
      <c r="C711" s="6">
        <v>0</v>
      </c>
      <c r="D711" s="7">
        <v>0</v>
      </c>
      <c r="E711" s="8">
        <v>0</v>
      </c>
      <c r="F711" s="6">
        <v>0</v>
      </c>
      <c r="G711" s="9">
        <v>20134333.329999998</v>
      </c>
      <c r="H711" s="10" t="s">
        <v>631</v>
      </c>
      <c r="I711" s="10"/>
      <c r="J711" s="5">
        <f t="shared" si="45"/>
        <v>1.0000000000000001E-5</v>
      </c>
      <c r="K711" s="19">
        <f t="shared" si="46"/>
        <v>0</v>
      </c>
      <c r="L711" s="20" t="e">
        <f t="shared" si="47"/>
        <v>#DIV/0!</v>
      </c>
      <c r="M711" s="21" t="e">
        <f t="shared" si="44"/>
        <v>#DIV/0!</v>
      </c>
      <c r="N711" t="s">
        <v>4805</v>
      </c>
    </row>
    <row r="712" spans="1:14" ht="15" customHeight="1" x14ac:dyDescent="0.25">
      <c r="A712" s="4" t="s">
        <v>3296</v>
      </c>
      <c r="B712" s="5">
        <v>325350000</v>
      </c>
      <c r="C712" s="6">
        <v>636930000</v>
      </c>
      <c r="D712" s="7">
        <v>442783333.30000001</v>
      </c>
      <c r="E712" s="8">
        <v>487186666.69999999</v>
      </c>
      <c r="F712" s="6">
        <v>459510000</v>
      </c>
      <c r="G712" s="9">
        <v>444616666.69999999</v>
      </c>
      <c r="H712" s="10" t="s">
        <v>3297</v>
      </c>
      <c r="I712" s="10"/>
      <c r="J712" s="5">
        <f t="shared" si="45"/>
        <v>539856666.65000999</v>
      </c>
      <c r="K712" s="19">
        <f t="shared" si="46"/>
        <v>0.17981316031970537</v>
      </c>
      <c r="L712" s="20">
        <f t="shared" si="47"/>
        <v>1.6593104860919317</v>
      </c>
      <c r="M712" s="21">
        <f t="shared" si="44"/>
        <v>0.66781384269767829</v>
      </c>
      <c r="N712" t="s">
        <v>4806</v>
      </c>
    </row>
    <row r="713" spans="1:14" ht="15" customHeight="1" x14ac:dyDescent="0.25">
      <c r="A713" s="4" t="s">
        <v>3294</v>
      </c>
      <c r="B713" s="5">
        <v>207703333.30000001</v>
      </c>
      <c r="C713" s="6">
        <v>240856666.69999999</v>
      </c>
      <c r="D713" s="7">
        <v>334473333.30000001</v>
      </c>
      <c r="E713" s="8">
        <v>267376666.69999999</v>
      </c>
      <c r="F713" s="6">
        <v>138030000</v>
      </c>
      <c r="G713" s="9">
        <v>191946666.69999999</v>
      </c>
      <c r="H713" s="10" t="s">
        <v>3295</v>
      </c>
      <c r="I713" s="10"/>
      <c r="J713" s="5">
        <f t="shared" si="45"/>
        <v>287665000.00001001</v>
      </c>
      <c r="K713" s="19">
        <f t="shared" si="46"/>
        <v>0.16271820798497691</v>
      </c>
      <c r="L713" s="20">
        <f t="shared" si="47"/>
        <v>1.3849801802868322</v>
      </c>
      <c r="M713" s="21">
        <f t="shared" si="44"/>
        <v>0.7768192186083529</v>
      </c>
      <c r="N713" t="s">
        <v>4807</v>
      </c>
    </row>
    <row r="714" spans="1:14" ht="15" customHeight="1" x14ac:dyDescent="0.25">
      <c r="A714" s="4" t="s">
        <v>3292</v>
      </c>
      <c r="B714" s="5">
        <v>20477666.670000002</v>
      </c>
      <c r="C714" s="6">
        <v>0</v>
      </c>
      <c r="D714" s="7">
        <v>0</v>
      </c>
      <c r="E714" s="8">
        <v>0</v>
      </c>
      <c r="F714" s="6">
        <v>0</v>
      </c>
      <c r="G714" s="9">
        <v>0</v>
      </c>
      <c r="H714" s="10" t="s">
        <v>3293</v>
      </c>
      <c r="I714" s="10"/>
      <c r="J714" s="5">
        <f t="shared" si="45"/>
        <v>1.0000000000000001E-5</v>
      </c>
      <c r="K714" s="19">
        <f t="shared" si="46"/>
        <v>0</v>
      </c>
      <c r="L714" s="20">
        <f t="shared" si="47"/>
        <v>4.883368872611891E-13</v>
      </c>
      <c r="M714" s="21" t="e">
        <f t="shared" si="44"/>
        <v>#DIV/0!</v>
      </c>
      <c r="N714" t="s">
        <v>4808</v>
      </c>
    </row>
    <row r="715" spans="1:14" ht="15" customHeight="1" x14ac:dyDescent="0.25">
      <c r="A715" s="4" t="s">
        <v>3290</v>
      </c>
      <c r="B715" s="5">
        <v>120903333.3</v>
      </c>
      <c r="C715" s="6">
        <v>98876666.670000002</v>
      </c>
      <c r="D715" s="7">
        <v>223363333.30000001</v>
      </c>
      <c r="E715" s="8">
        <v>81825333.329999998</v>
      </c>
      <c r="F715" s="6">
        <v>71942333.329999998</v>
      </c>
      <c r="G715" s="9">
        <v>82026666.670000002</v>
      </c>
      <c r="H715" s="10" t="s">
        <v>3291</v>
      </c>
      <c r="I715" s="10"/>
      <c r="J715" s="5">
        <f t="shared" si="45"/>
        <v>161119999.98501003</v>
      </c>
      <c r="K715" s="19">
        <f t="shared" si="46"/>
        <v>0.3863166169363883</v>
      </c>
      <c r="L715" s="20">
        <f t="shared" si="47"/>
        <v>1.3326348876190168</v>
      </c>
      <c r="M715" s="21">
        <f t="shared" si="44"/>
        <v>1.4775782557756187</v>
      </c>
      <c r="N715" t="s">
        <v>4809</v>
      </c>
    </row>
    <row r="716" spans="1:14" ht="15" customHeight="1" x14ac:dyDescent="0.25">
      <c r="A716" s="4" t="s">
        <v>3288</v>
      </c>
      <c r="B716" s="5">
        <v>1102333333</v>
      </c>
      <c r="C716" s="6">
        <v>2441866667</v>
      </c>
      <c r="D716" s="7">
        <v>1418400000</v>
      </c>
      <c r="E716" s="8">
        <v>1063400000</v>
      </c>
      <c r="F716" s="6">
        <v>1227233333</v>
      </c>
      <c r="G716" s="9">
        <v>1176366667</v>
      </c>
      <c r="H716" s="10" t="s">
        <v>3289</v>
      </c>
      <c r="I716" s="10"/>
      <c r="J716" s="5">
        <f t="shared" si="45"/>
        <v>1930133333.50001</v>
      </c>
      <c r="K716" s="19">
        <f t="shared" si="46"/>
        <v>0.26512848859619847</v>
      </c>
      <c r="L716" s="20">
        <f t="shared" si="47"/>
        <v>1.7509525256277541</v>
      </c>
      <c r="M716" s="21">
        <f t="shared" si="44"/>
        <v>1.0366121243182245</v>
      </c>
      <c r="N716" t="s">
        <v>4810</v>
      </c>
    </row>
    <row r="717" spans="1:14" ht="15" customHeight="1" x14ac:dyDescent="0.25">
      <c r="A717" s="4" t="s">
        <v>628</v>
      </c>
      <c r="B717" s="5">
        <v>558673333.29999995</v>
      </c>
      <c r="C717" s="6">
        <v>523090000</v>
      </c>
      <c r="D717" s="7">
        <v>631586666.70000005</v>
      </c>
      <c r="E717" s="8">
        <v>961286666.70000005</v>
      </c>
      <c r="F717" s="6">
        <v>920270000</v>
      </c>
      <c r="G717" s="9">
        <v>977293333.29999995</v>
      </c>
      <c r="H717" s="10" t="s">
        <v>629</v>
      </c>
      <c r="I717" s="10"/>
      <c r="J717" s="5">
        <f t="shared" si="45"/>
        <v>577338333.35001004</v>
      </c>
      <c r="K717" s="19">
        <f t="shared" si="46"/>
        <v>9.3962812126511086E-2</v>
      </c>
      <c r="L717" s="20">
        <f t="shared" si="47"/>
        <v>1.0334095059446613</v>
      </c>
      <c r="M717" s="21">
        <f t="shared" si="44"/>
        <v>0.58117245630574388</v>
      </c>
      <c r="N717" t="s">
        <v>4811</v>
      </c>
    </row>
    <row r="718" spans="1:14" ht="15" customHeight="1" x14ac:dyDescent="0.25">
      <c r="A718" s="4" t="s">
        <v>3286</v>
      </c>
      <c r="B718" s="5">
        <v>29680666.670000002</v>
      </c>
      <c r="C718" s="6">
        <v>132806666.7</v>
      </c>
      <c r="D718" s="7">
        <v>79599666.670000002</v>
      </c>
      <c r="E718" s="8">
        <v>137000000</v>
      </c>
      <c r="F718" s="6">
        <v>72423333.329999998</v>
      </c>
      <c r="G718" s="9">
        <v>147263333.30000001</v>
      </c>
      <c r="H718" s="10" t="s">
        <v>3287</v>
      </c>
      <c r="I718" s="10"/>
      <c r="J718" s="5">
        <f t="shared" si="45"/>
        <v>106203166.68501</v>
      </c>
      <c r="K718" s="19">
        <f t="shared" si="46"/>
        <v>0.25049629728936262</v>
      </c>
      <c r="L718" s="20">
        <f t="shared" si="47"/>
        <v>3.5781934370212714</v>
      </c>
      <c r="M718" s="21">
        <f t="shared" si="44"/>
        <v>0.21664720197080292</v>
      </c>
      <c r="N718" t="s">
        <v>4812</v>
      </c>
    </row>
    <row r="719" spans="1:14" ht="15" customHeight="1" x14ac:dyDescent="0.25">
      <c r="A719" s="4" t="s">
        <v>626</v>
      </c>
      <c r="B719" s="5">
        <v>93919666.670000002</v>
      </c>
      <c r="C719" s="6">
        <v>103983666.7</v>
      </c>
      <c r="D719" s="7">
        <v>101666000</v>
      </c>
      <c r="E719" s="8">
        <v>175213333.30000001</v>
      </c>
      <c r="F719" s="6">
        <v>154993333.30000001</v>
      </c>
      <c r="G719" s="9">
        <v>143510000</v>
      </c>
      <c r="H719" s="10" t="s">
        <v>627</v>
      </c>
      <c r="I719" s="10"/>
      <c r="J719" s="5">
        <f t="shared" si="45"/>
        <v>102824833.35000999</v>
      </c>
      <c r="K719" s="19">
        <f t="shared" si="46"/>
        <v>1.126997547426503E-2</v>
      </c>
      <c r="L719" s="20">
        <f t="shared" si="47"/>
        <v>1.094816847160452</v>
      </c>
      <c r="M719" s="21">
        <f t="shared" si="44"/>
        <v>0.53603036310707519</v>
      </c>
      <c r="N719" t="s">
        <v>4813</v>
      </c>
    </row>
    <row r="720" spans="1:14" ht="15" customHeight="1" x14ac:dyDescent="0.25">
      <c r="A720" s="4" t="s">
        <v>624</v>
      </c>
      <c r="B720" s="5">
        <v>191776666.69999999</v>
      </c>
      <c r="C720" s="6">
        <v>215973333.30000001</v>
      </c>
      <c r="D720" s="7">
        <v>217113333.30000001</v>
      </c>
      <c r="E720" s="8">
        <v>273443333.30000001</v>
      </c>
      <c r="F720" s="6">
        <v>283383333.30000001</v>
      </c>
      <c r="G720" s="9">
        <v>289913333.30000001</v>
      </c>
      <c r="H720" s="10" t="s">
        <v>625</v>
      </c>
      <c r="I720" s="10"/>
      <c r="J720" s="5">
        <f t="shared" si="45"/>
        <v>216543333.30001003</v>
      </c>
      <c r="K720" s="19">
        <f t="shared" si="46"/>
        <v>2.6322675988842072E-3</v>
      </c>
      <c r="L720" s="20">
        <f t="shared" si="47"/>
        <v>1.1291432739247316</v>
      </c>
      <c r="M720" s="21">
        <f t="shared" si="44"/>
        <v>0.70133970496036213</v>
      </c>
      <c r="N720" t="s">
        <v>4814</v>
      </c>
    </row>
    <row r="721" spans="1:14" ht="15" customHeight="1" x14ac:dyDescent="0.25">
      <c r="A721" s="4" t="s">
        <v>3284</v>
      </c>
      <c r="B721" s="5">
        <v>498633333.30000001</v>
      </c>
      <c r="C721" s="6">
        <v>479323333.30000001</v>
      </c>
      <c r="D721" s="7">
        <v>631946666.70000005</v>
      </c>
      <c r="E721" s="8">
        <v>987596666.70000005</v>
      </c>
      <c r="F721" s="6">
        <v>559120000</v>
      </c>
      <c r="G721" s="9">
        <v>809536666.70000005</v>
      </c>
      <c r="H721" s="10" t="s">
        <v>3285</v>
      </c>
      <c r="I721" s="10"/>
      <c r="J721" s="5">
        <f t="shared" si="45"/>
        <v>555635000.00001001</v>
      </c>
      <c r="K721" s="19">
        <f t="shared" si="46"/>
        <v>0.13734136024548246</v>
      </c>
      <c r="L721" s="20">
        <f t="shared" si="47"/>
        <v>1.1143157965849733</v>
      </c>
      <c r="M721" s="21">
        <f t="shared" si="44"/>
        <v>0.50489572323705367</v>
      </c>
      <c r="N721" t="s">
        <v>4815</v>
      </c>
    </row>
    <row r="722" spans="1:14" ht="15" customHeight="1" x14ac:dyDescent="0.25">
      <c r="A722" s="4" t="s">
        <v>3282</v>
      </c>
      <c r="B722" s="5">
        <v>773536666.70000005</v>
      </c>
      <c r="C722" s="6">
        <v>476253333.30000001</v>
      </c>
      <c r="D722" s="7">
        <v>511473333.30000001</v>
      </c>
      <c r="E722" s="8">
        <v>372600000</v>
      </c>
      <c r="F722" s="6">
        <v>324976666.69999999</v>
      </c>
      <c r="G722" s="9">
        <v>390096666.69999999</v>
      </c>
      <c r="H722" s="10" t="s">
        <v>3283</v>
      </c>
      <c r="I722" s="10"/>
      <c r="J722" s="5">
        <f t="shared" si="45"/>
        <v>493863333.30001003</v>
      </c>
      <c r="K722" s="19">
        <f t="shared" si="46"/>
        <v>3.5657638080416776E-2</v>
      </c>
      <c r="L722" s="20">
        <f t="shared" si="47"/>
        <v>0.63844851131219171</v>
      </c>
      <c r="M722" s="21">
        <f t="shared" si="44"/>
        <v>2.0760511720343535</v>
      </c>
      <c r="N722" t="s">
        <v>4816</v>
      </c>
    </row>
    <row r="723" spans="1:14" ht="15" customHeight="1" x14ac:dyDescent="0.25">
      <c r="A723" s="4" t="s">
        <v>3280</v>
      </c>
      <c r="B723" s="5">
        <v>0</v>
      </c>
      <c r="C723" s="6">
        <v>0</v>
      </c>
      <c r="D723" s="7">
        <v>0</v>
      </c>
      <c r="E723" s="8">
        <v>0</v>
      </c>
      <c r="F723" s="6">
        <v>0</v>
      </c>
      <c r="G723" s="9">
        <v>3560000</v>
      </c>
      <c r="H723" s="10" t="s">
        <v>3281</v>
      </c>
      <c r="I723" s="10"/>
      <c r="J723" s="5">
        <f t="shared" si="45"/>
        <v>1.0000000000000001E-5</v>
      </c>
      <c r="K723" s="19">
        <f t="shared" si="46"/>
        <v>0</v>
      </c>
      <c r="L723" s="20" t="e">
        <f t="shared" si="47"/>
        <v>#DIV/0!</v>
      </c>
      <c r="M723" s="21" t="e">
        <f t="shared" si="44"/>
        <v>#DIV/0!</v>
      </c>
      <c r="N723" t="s">
        <v>4262</v>
      </c>
    </row>
    <row r="724" spans="1:14" ht="15" customHeight="1" x14ac:dyDescent="0.25">
      <c r="A724" s="4" t="s">
        <v>3278</v>
      </c>
      <c r="B724" s="5">
        <v>0</v>
      </c>
      <c r="C724" s="6">
        <v>0</v>
      </c>
      <c r="D724" s="7">
        <v>0</v>
      </c>
      <c r="E724" s="8">
        <v>0</v>
      </c>
      <c r="F724" s="6">
        <v>11661000</v>
      </c>
      <c r="G724" s="9">
        <v>0</v>
      </c>
      <c r="H724" s="10" t="s">
        <v>3279</v>
      </c>
      <c r="I724" s="10"/>
      <c r="J724" s="5">
        <f t="shared" si="45"/>
        <v>1.0000000000000001E-5</v>
      </c>
      <c r="K724" s="19">
        <f t="shared" si="46"/>
        <v>0</v>
      </c>
      <c r="L724" s="20" t="e">
        <f t="shared" si="47"/>
        <v>#DIV/0!</v>
      </c>
      <c r="M724" s="21" t="e">
        <f t="shared" si="44"/>
        <v>#DIV/0!</v>
      </c>
      <c r="N724" t="s">
        <v>4669</v>
      </c>
    </row>
    <row r="725" spans="1:14" ht="15" customHeight="1" x14ac:dyDescent="0.25">
      <c r="A725" s="4" t="s">
        <v>622</v>
      </c>
      <c r="B725" s="5">
        <v>1279666667</v>
      </c>
      <c r="C725" s="6">
        <v>985636666.70000005</v>
      </c>
      <c r="D725" s="7">
        <v>1413733333</v>
      </c>
      <c r="E725" s="8">
        <v>2213666667</v>
      </c>
      <c r="F725" s="6">
        <v>1412466667</v>
      </c>
      <c r="G725" s="9">
        <v>1928433333</v>
      </c>
      <c r="H725" s="10" t="s">
        <v>623</v>
      </c>
      <c r="I725" s="10"/>
      <c r="J725" s="5">
        <f t="shared" si="45"/>
        <v>1199684999.8500099</v>
      </c>
      <c r="K725" s="19">
        <f t="shared" si="46"/>
        <v>0.17842044634780069</v>
      </c>
      <c r="L725" s="20">
        <f t="shared" si="47"/>
        <v>0.93749804600482722</v>
      </c>
      <c r="M725" s="21">
        <f t="shared" si="44"/>
        <v>0.57807559108898121</v>
      </c>
      <c r="N725" t="s">
        <v>4817</v>
      </c>
    </row>
    <row r="726" spans="1:14" ht="15" customHeight="1" x14ac:dyDescent="0.25">
      <c r="A726" s="4" t="s">
        <v>3276</v>
      </c>
      <c r="B726" s="5">
        <v>74053666.670000002</v>
      </c>
      <c r="C726" s="6">
        <v>86230000</v>
      </c>
      <c r="D726" s="7">
        <v>72158000</v>
      </c>
      <c r="E726" s="8">
        <v>104055666.7</v>
      </c>
      <c r="F726" s="6">
        <v>39592333.329999998</v>
      </c>
      <c r="G726" s="9">
        <v>82179666.670000002</v>
      </c>
      <c r="H726" s="10" t="s">
        <v>3277</v>
      </c>
      <c r="I726" s="10"/>
      <c r="J726" s="5">
        <f t="shared" si="45"/>
        <v>79194000.000009999</v>
      </c>
      <c r="K726" s="19">
        <f t="shared" si="46"/>
        <v>8.8845114528867231E-2</v>
      </c>
      <c r="L726" s="20">
        <f t="shared" si="47"/>
        <v>1.0694136234052596</v>
      </c>
      <c r="M726" s="21">
        <f t="shared" si="44"/>
        <v>0.71167355914889352</v>
      </c>
      <c r="N726" t="s">
        <v>4818</v>
      </c>
    </row>
    <row r="727" spans="1:14" ht="15" customHeight="1" x14ac:dyDescent="0.25">
      <c r="A727" s="4" t="s">
        <v>3274</v>
      </c>
      <c r="B727" s="5">
        <v>94691000</v>
      </c>
      <c r="C727" s="6">
        <v>84775000</v>
      </c>
      <c r="D727" s="7">
        <v>80550333.329999998</v>
      </c>
      <c r="E727" s="8">
        <v>27860000</v>
      </c>
      <c r="F727" s="6">
        <v>40460000</v>
      </c>
      <c r="G727" s="9">
        <v>95981000</v>
      </c>
      <c r="H727" s="10" t="s">
        <v>3275</v>
      </c>
      <c r="I727" s="10"/>
      <c r="J727" s="5">
        <f t="shared" si="45"/>
        <v>82662666.66500999</v>
      </c>
      <c r="K727" s="19">
        <f t="shared" si="46"/>
        <v>2.5553655842730314E-2</v>
      </c>
      <c r="L727" s="20">
        <f t="shared" si="47"/>
        <v>0.87297279218732504</v>
      </c>
      <c r="M727" s="21">
        <f t="shared" si="44"/>
        <v>3.3988155061019381</v>
      </c>
      <c r="N727" t="s">
        <v>4326</v>
      </c>
    </row>
    <row r="728" spans="1:14" ht="15" customHeight="1" x14ac:dyDescent="0.25">
      <c r="A728" s="4" t="s">
        <v>3272</v>
      </c>
      <c r="B728" s="5">
        <v>856086666.70000005</v>
      </c>
      <c r="C728" s="6">
        <v>964100000</v>
      </c>
      <c r="D728" s="7">
        <v>839160000</v>
      </c>
      <c r="E728" s="8">
        <v>1662700000</v>
      </c>
      <c r="F728" s="6">
        <v>1085700000</v>
      </c>
      <c r="G728" s="9">
        <v>1326733333</v>
      </c>
      <c r="H728" s="10" t="s">
        <v>3273</v>
      </c>
      <c r="I728" s="10"/>
      <c r="J728" s="5">
        <f t="shared" si="45"/>
        <v>901630000.00001001</v>
      </c>
      <c r="K728" s="19">
        <f t="shared" si="46"/>
        <v>6.9285627141953243E-2</v>
      </c>
      <c r="L728" s="20">
        <f t="shared" si="47"/>
        <v>1.0531994423830571</v>
      </c>
      <c r="M728" s="21">
        <f t="shared" si="44"/>
        <v>0.51487740825163897</v>
      </c>
      <c r="N728" t="s">
        <v>4819</v>
      </c>
    </row>
    <row r="729" spans="1:14" ht="15" customHeight="1" x14ac:dyDescent="0.25">
      <c r="A729" s="4" t="s">
        <v>620</v>
      </c>
      <c r="B729" s="5">
        <v>4206633333</v>
      </c>
      <c r="C729" s="6">
        <v>8516266667</v>
      </c>
      <c r="D729" s="7">
        <v>7670266667</v>
      </c>
      <c r="E729" s="8">
        <v>16267666667</v>
      </c>
      <c r="F729" s="6">
        <v>15853666667</v>
      </c>
      <c r="G729" s="9">
        <v>14399000000</v>
      </c>
      <c r="H729" s="10" t="s">
        <v>621</v>
      </c>
      <c r="I729" s="10"/>
      <c r="J729" s="5">
        <f t="shared" si="45"/>
        <v>8093266667.0000095</v>
      </c>
      <c r="K729" s="19">
        <f t="shared" si="46"/>
        <v>5.2265669402043378E-2</v>
      </c>
      <c r="L729" s="20">
        <f t="shared" si="47"/>
        <v>1.9239296668693062</v>
      </c>
      <c r="M729" s="21">
        <f t="shared" si="44"/>
        <v>0.25858861133007011</v>
      </c>
      <c r="N729" t="s">
        <v>4820</v>
      </c>
    </row>
    <row r="730" spans="1:14" ht="15" customHeight="1" x14ac:dyDescent="0.25">
      <c r="A730" s="4" t="s">
        <v>618</v>
      </c>
      <c r="B730" s="5">
        <v>26450000</v>
      </c>
      <c r="C730" s="6">
        <v>30209333.329999998</v>
      </c>
      <c r="D730" s="7">
        <v>0</v>
      </c>
      <c r="E730" s="8">
        <v>67369000</v>
      </c>
      <c r="F730" s="6">
        <v>98541333.329999998</v>
      </c>
      <c r="G730" s="9">
        <v>108359000</v>
      </c>
      <c r="H730" s="10" t="s">
        <v>619</v>
      </c>
      <c r="I730" s="10"/>
      <c r="J730" s="5">
        <f t="shared" si="45"/>
        <v>15104666.66501</v>
      </c>
      <c r="K730" s="19">
        <f t="shared" si="46"/>
        <v>0.99999999999933786</v>
      </c>
      <c r="L730" s="20">
        <f t="shared" si="47"/>
        <v>0.57106490226880902</v>
      </c>
      <c r="M730" s="21">
        <f t="shared" si="44"/>
        <v>0.39261381347504043</v>
      </c>
      <c r="N730" t="s">
        <v>4821</v>
      </c>
    </row>
    <row r="731" spans="1:14" ht="15" customHeight="1" x14ac:dyDescent="0.25">
      <c r="A731" s="4" t="s">
        <v>616</v>
      </c>
      <c r="B731" s="5">
        <v>7540566667</v>
      </c>
      <c r="C731" s="6">
        <v>9769566667</v>
      </c>
      <c r="D731" s="7">
        <v>10462966667</v>
      </c>
      <c r="E731" s="8">
        <v>20398000000</v>
      </c>
      <c r="F731" s="6">
        <v>21892666667</v>
      </c>
      <c r="G731" s="9">
        <v>18132666667</v>
      </c>
      <c r="H731" s="10" t="s">
        <v>617</v>
      </c>
      <c r="I731" s="10"/>
      <c r="J731" s="5">
        <f t="shared" si="45"/>
        <v>10116266667.00001</v>
      </c>
      <c r="K731" s="19">
        <f t="shared" si="46"/>
        <v>3.4271536270486062E-2</v>
      </c>
      <c r="L731" s="20">
        <f t="shared" si="47"/>
        <v>1.3415791032353206</v>
      </c>
      <c r="M731" s="21">
        <f t="shared" si="44"/>
        <v>0.3696718632709089</v>
      </c>
      <c r="N731" t="s">
        <v>4822</v>
      </c>
    </row>
    <row r="732" spans="1:14" ht="15" customHeight="1" x14ac:dyDescent="0.25">
      <c r="A732" s="4" t="s">
        <v>3270</v>
      </c>
      <c r="B732" s="5">
        <v>0</v>
      </c>
      <c r="C732" s="6">
        <v>0</v>
      </c>
      <c r="D732" s="7">
        <v>0</v>
      </c>
      <c r="E732" s="8">
        <v>12052000</v>
      </c>
      <c r="F732" s="6">
        <v>0</v>
      </c>
      <c r="G732" s="9">
        <v>0</v>
      </c>
      <c r="H732" s="10" t="s">
        <v>3271</v>
      </c>
      <c r="I732" s="10"/>
      <c r="J732" s="5">
        <f t="shared" si="45"/>
        <v>1.0000000000000001E-5</v>
      </c>
      <c r="K732" s="19">
        <f t="shared" si="46"/>
        <v>0</v>
      </c>
      <c r="L732" s="20" t="e">
        <f t="shared" si="47"/>
        <v>#DIV/0!</v>
      </c>
      <c r="M732" s="21">
        <f t="shared" si="44"/>
        <v>0</v>
      </c>
      <c r="N732" t="s">
        <v>4823</v>
      </c>
    </row>
    <row r="733" spans="1:14" ht="15" customHeight="1" x14ac:dyDescent="0.25">
      <c r="A733" s="4" t="s">
        <v>3268</v>
      </c>
      <c r="B733" s="5">
        <v>1611500000</v>
      </c>
      <c r="C733" s="6">
        <v>2026266667</v>
      </c>
      <c r="D733" s="7">
        <v>1794466667</v>
      </c>
      <c r="E733" s="8">
        <v>2884666667</v>
      </c>
      <c r="F733" s="6">
        <v>2799366667</v>
      </c>
      <c r="G733" s="9">
        <v>3036900000</v>
      </c>
      <c r="H733" s="10" t="s">
        <v>3269</v>
      </c>
      <c r="I733" s="10"/>
      <c r="J733" s="5">
        <f t="shared" si="45"/>
        <v>1910366667.00001</v>
      </c>
      <c r="K733" s="19">
        <f t="shared" si="46"/>
        <v>6.066898151128565E-2</v>
      </c>
      <c r="L733" s="20">
        <f t="shared" si="47"/>
        <v>1.1854586825938629</v>
      </c>
      <c r="M733" s="21">
        <f t="shared" si="44"/>
        <v>0.55864340183052419</v>
      </c>
      <c r="N733" t="s">
        <v>4824</v>
      </c>
    </row>
    <row r="734" spans="1:14" ht="15" customHeight="1" x14ac:dyDescent="0.25">
      <c r="A734" s="4" t="s">
        <v>3266</v>
      </c>
      <c r="B734" s="5">
        <v>2140200000</v>
      </c>
      <c r="C734" s="6">
        <v>2382633333</v>
      </c>
      <c r="D734" s="7">
        <v>2161766667</v>
      </c>
      <c r="E734" s="8">
        <v>3481233333</v>
      </c>
      <c r="F734" s="6">
        <v>2929966667</v>
      </c>
      <c r="G734" s="9">
        <v>3227466667</v>
      </c>
      <c r="H734" s="10" t="s">
        <v>3267</v>
      </c>
      <c r="I734" s="10"/>
      <c r="J734" s="5">
        <f t="shared" si="45"/>
        <v>2272200000.00001</v>
      </c>
      <c r="K734" s="19">
        <f t="shared" si="46"/>
        <v>4.8601942170583362E-2</v>
      </c>
      <c r="L734" s="20">
        <f t="shared" si="47"/>
        <v>1.0616764788337585</v>
      </c>
      <c r="M734" s="21">
        <f t="shared" si="44"/>
        <v>0.61478211750766321</v>
      </c>
      <c r="N734" t="s">
        <v>4825</v>
      </c>
    </row>
    <row r="735" spans="1:14" ht="15" customHeight="1" x14ac:dyDescent="0.25">
      <c r="A735" s="4" t="s">
        <v>3264</v>
      </c>
      <c r="B735" s="5">
        <v>291616666.69999999</v>
      </c>
      <c r="C735" s="6">
        <v>192166666.69999999</v>
      </c>
      <c r="D735" s="7">
        <v>169180000</v>
      </c>
      <c r="E735" s="8">
        <v>119223333.3</v>
      </c>
      <c r="F735" s="6">
        <v>94209333.329999998</v>
      </c>
      <c r="G735" s="9">
        <v>153483333.30000001</v>
      </c>
      <c r="H735" s="10" t="s">
        <v>3265</v>
      </c>
      <c r="I735" s="10"/>
      <c r="J735" s="5">
        <f t="shared" si="45"/>
        <v>180673333.35001001</v>
      </c>
      <c r="K735" s="19">
        <f t="shared" si="46"/>
        <v>6.361388887276738E-2</v>
      </c>
      <c r="L735" s="20">
        <f t="shared" si="47"/>
        <v>0.6195576384386744</v>
      </c>
      <c r="M735" s="21">
        <f t="shared" si="44"/>
        <v>2.4459697496144406</v>
      </c>
      <c r="N735" t="s">
        <v>4309</v>
      </c>
    </row>
    <row r="736" spans="1:14" ht="15" customHeight="1" x14ac:dyDescent="0.25">
      <c r="A736" s="4" t="s">
        <v>3262</v>
      </c>
      <c r="B736" s="5">
        <v>43204000</v>
      </c>
      <c r="C736" s="6">
        <v>56599666.670000002</v>
      </c>
      <c r="D736" s="7">
        <v>58030000</v>
      </c>
      <c r="E736" s="8">
        <v>46907333.329999998</v>
      </c>
      <c r="F736" s="6">
        <v>61261333.329999998</v>
      </c>
      <c r="G736" s="9">
        <v>61210333.329999998</v>
      </c>
      <c r="H736" s="10" t="s">
        <v>3263</v>
      </c>
      <c r="I736" s="10"/>
      <c r="J736" s="5">
        <f t="shared" si="45"/>
        <v>57314833.33501</v>
      </c>
      <c r="K736" s="19">
        <f t="shared" si="46"/>
        <v>1.2477863467207346E-2</v>
      </c>
      <c r="L736" s="20">
        <f t="shared" si="47"/>
        <v>1.3266094189197759</v>
      </c>
      <c r="M736" s="21">
        <f t="shared" si="44"/>
        <v>0.92105001356724969</v>
      </c>
      <c r="N736" t="s">
        <v>4262</v>
      </c>
    </row>
    <row r="737" spans="1:14" ht="15" customHeight="1" x14ac:dyDescent="0.25">
      <c r="A737" s="4" t="s">
        <v>3260</v>
      </c>
      <c r="B737" s="5">
        <v>0</v>
      </c>
      <c r="C737" s="6">
        <v>0</v>
      </c>
      <c r="D737" s="7">
        <v>0</v>
      </c>
      <c r="E737" s="8">
        <v>0</v>
      </c>
      <c r="F737" s="6">
        <v>0</v>
      </c>
      <c r="G737" s="9">
        <v>9756666.6669999994</v>
      </c>
      <c r="H737" s="10" t="s">
        <v>3261</v>
      </c>
      <c r="I737" s="10"/>
      <c r="J737" s="5">
        <f t="shared" si="45"/>
        <v>1.0000000000000001E-5</v>
      </c>
      <c r="K737" s="19">
        <f t="shared" si="46"/>
        <v>0</v>
      </c>
      <c r="L737" s="20" t="e">
        <f t="shared" si="47"/>
        <v>#DIV/0!</v>
      </c>
      <c r="M737" s="21" t="e">
        <f t="shared" si="44"/>
        <v>#DIV/0!</v>
      </c>
      <c r="N737" t="s">
        <v>4826</v>
      </c>
    </row>
    <row r="738" spans="1:14" ht="15" customHeight="1" x14ac:dyDescent="0.25">
      <c r="A738" s="4" t="s">
        <v>3258</v>
      </c>
      <c r="B738" s="5">
        <v>2641233333</v>
      </c>
      <c r="C738" s="6">
        <v>1062133333</v>
      </c>
      <c r="D738" s="7">
        <v>1979400000</v>
      </c>
      <c r="E738" s="8">
        <v>878890000</v>
      </c>
      <c r="F738" s="6">
        <v>915553333.29999995</v>
      </c>
      <c r="G738" s="9">
        <v>879100000</v>
      </c>
      <c r="H738" s="10" t="s">
        <v>3259</v>
      </c>
      <c r="I738" s="10"/>
      <c r="J738" s="5">
        <f t="shared" si="45"/>
        <v>1520766666.50001</v>
      </c>
      <c r="K738" s="19">
        <f t="shared" si="46"/>
        <v>0.30158034339056639</v>
      </c>
      <c r="L738" s="20">
        <f t="shared" si="47"/>
        <v>0.57577899214707884</v>
      </c>
      <c r="M738" s="21">
        <f t="shared" si="44"/>
        <v>3.0051921548771747</v>
      </c>
      <c r="N738" t="s">
        <v>4827</v>
      </c>
    </row>
    <row r="739" spans="1:14" ht="15" customHeight="1" x14ac:dyDescent="0.25">
      <c r="A739" s="4" t="s">
        <v>3256</v>
      </c>
      <c r="B739" s="5">
        <v>737540000</v>
      </c>
      <c r="C739" s="6">
        <v>721600000</v>
      </c>
      <c r="D739" s="7">
        <v>483550000</v>
      </c>
      <c r="E739" s="8">
        <v>122160000</v>
      </c>
      <c r="F739" s="6">
        <v>104443666.7</v>
      </c>
      <c r="G739" s="9">
        <v>117030000</v>
      </c>
      <c r="H739" s="10" t="s">
        <v>3257</v>
      </c>
      <c r="I739" s="10"/>
      <c r="J739" s="5">
        <f t="shared" si="45"/>
        <v>602575000.00001001</v>
      </c>
      <c r="K739" s="19">
        <f t="shared" si="46"/>
        <v>0.19752727876197657</v>
      </c>
      <c r="L739" s="20">
        <f t="shared" si="47"/>
        <v>0.81700653523878031</v>
      </c>
      <c r="M739" s="21">
        <f t="shared" si="44"/>
        <v>6.0374918140144072</v>
      </c>
      <c r="N739" t="s">
        <v>4828</v>
      </c>
    </row>
    <row r="740" spans="1:14" ht="15" customHeight="1" x14ac:dyDescent="0.25">
      <c r="A740" s="4" t="s">
        <v>3254</v>
      </c>
      <c r="B740" s="5">
        <v>9546000</v>
      </c>
      <c r="C740" s="6">
        <v>0</v>
      </c>
      <c r="D740" s="7">
        <v>0</v>
      </c>
      <c r="E740" s="8">
        <v>0</v>
      </c>
      <c r="F740" s="6">
        <v>0</v>
      </c>
      <c r="G740" s="9">
        <v>0</v>
      </c>
      <c r="H740" s="10" t="s">
        <v>3255</v>
      </c>
      <c r="I740" s="10"/>
      <c r="J740" s="5">
        <f t="shared" si="45"/>
        <v>1.0000000000000001E-5</v>
      </c>
      <c r="K740" s="19">
        <f t="shared" si="46"/>
        <v>0</v>
      </c>
      <c r="L740" s="20">
        <f t="shared" si="47"/>
        <v>1.047559187094071E-12</v>
      </c>
      <c r="M740" s="21" t="e">
        <f t="shared" si="44"/>
        <v>#DIV/0!</v>
      </c>
      <c r="N740" t="s">
        <v>4829</v>
      </c>
    </row>
    <row r="741" spans="1:14" ht="15" customHeight="1" x14ac:dyDescent="0.25">
      <c r="A741" s="4" t="s">
        <v>3252</v>
      </c>
      <c r="B741" s="5">
        <v>1138050000</v>
      </c>
      <c r="C741" s="6">
        <v>523500000</v>
      </c>
      <c r="D741" s="7">
        <v>624053333.29999995</v>
      </c>
      <c r="E741" s="8">
        <v>236830000</v>
      </c>
      <c r="F741" s="6">
        <v>295366666.69999999</v>
      </c>
      <c r="G741" s="9">
        <v>262896666.69999999</v>
      </c>
      <c r="H741" s="10" t="s">
        <v>3253</v>
      </c>
      <c r="I741" s="10"/>
      <c r="J741" s="5">
        <f t="shared" si="45"/>
        <v>573776666.65000999</v>
      </c>
      <c r="K741" s="19">
        <f t="shared" si="46"/>
        <v>8.7624104590275254E-2</v>
      </c>
      <c r="L741" s="20">
        <f t="shared" si="47"/>
        <v>0.50417527055051181</v>
      </c>
      <c r="M741" s="21">
        <f t="shared" si="44"/>
        <v>4.8053456065532236</v>
      </c>
      <c r="N741" t="s">
        <v>4411</v>
      </c>
    </row>
    <row r="742" spans="1:14" ht="15" customHeight="1" x14ac:dyDescent="0.25">
      <c r="A742" s="4" t="s">
        <v>3250</v>
      </c>
      <c r="B742" s="5">
        <v>0</v>
      </c>
      <c r="C742" s="6">
        <v>60140666.670000002</v>
      </c>
      <c r="D742" s="7">
        <v>53373000</v>
      </c>
      <c r="E742" s="8">
        <v>53477000</v>
      </c>
      <c r="F742" s="6">
        <v>53436333.329999998</v>
      </c>
      <c r="G742" s="9">
        <v>50161000</v>
      </c>
      <c r="H742" s="10" t="s">
        <v>3251</v>
      </c>
      <c r="I742" s="10"/>
      <c r="J742" s="5">
        <f t="shared" si="45"/>
        <v>56756833.33501</v>
      </c>
      <c r="K742" s="19">
        <f t="shared" si="46"/>
        <v>5.9619840223057517E-2</v>
      </c>
      <c r="L742" s="20" t="e">
        <f t="shared" si="47"/>
        <v>#DIV/0!</v>
      </c>
      <c r="M742" s="21">
        <f t="shared" si="44"/>
        <v>0</v>
      </c>
      <c r="N742" t="s">
        <v>4262</v>
      </c>
    </row>
    <row r="743" spans="1:14" ht="15" customHeight="1" x14ac:dyDescent="0.25">
      <c r="A743" s="4" t="s">
        <v>3248</v>
      </c>
      <c r="B743" s="5">
        <v>358146666.69999999</v>
      </c>
      <c r="C743" s="6">
        <v>193360000</v>
      </c>
      <c r="D743" s="7">
        <v>260650000</v>
      </c>
      <c r="E743" s="8">
        <v>165483333.30000001</v>
      </c>
      <c r="F743" s="6">
        <v>89065333.329999998</v>
      </c>
      <c r="G743" s="9">
        <v>146326666.69999999</v>
      </c>
      <c r="H743" s="10" t="s">
        <v>3249</v>
      </c>
      <c r="I743" s="10"/>
      <c r="J743" s="5">
        <f t="shared" si="45"/>
        <v>227005000.00001001</v>
      </c>
      <c r="K743" s="19">
        <f t="shared" si="46"/>
        <v>0.14821259443623935</v>
      </c>
      <c r="L743" s="20">
        <f t="shared" si="47"/>
        <v>0.6338325080382774</v>
      </c>
      <c r="M743" s="21">
        <f t="shared" si="44"/>
        <v>2.1642461482856774</v>
      </c>
      <c r="N743" t="s">
        <v>4366</v>
      </c>
    </row>
    <row r="744" spans="1:14" ht="15" customHeight="1" x14ac:dyDescent="0.25">
      <c r="A744" s="4" t="s">
        <v>3246</v>
      </c>
      <c r="B744" s="5">
        <v>23373000</v>
      </c>
      <c r="C744" s="6">
        <v>0</v>
      </c>
      <c r="D744" s="7">
        <v>25888000</v>
      </c>
      <c r="E744" s="8">
        <v>0</v>
      </c>
      <c r="F744" s="6">
        <v>0</v>
      </c>
      <c r="G744" s="9">
        <v>0</v>
      </c>
      <c r="H744" s="10" t="s">
        <v>3247</v>
      </c>
      <c r="I744" s="10"/>
      <c r="J744" s="5">
        <f t="shared" si="45"/>
        <v>12944000.000010001</v>
      </c>
      <c r="K744" s="19">
        <f t="shared" si="46"/>
        <v>0.9999999999992274</v>
      </c>
      <c r="L744" s="20">
        <f t="shared" si="47"/>
        <v>0.55380139477217305</v>
      </c>
      <c r="M744" s="21" t="e">
        <f t="shared" si="44"/>
        <v>#DIV/0!</v>
      </c>
      <c r="N744" t="s">
        <v>4830</v>
      </c>
    </row>
    <row r="745" spans="1:14" ht="15" customHeight="1" x14ac:dyDescent="0.25">
      <c r="A745" s="4" t="s">
        <v>614</v>
      </c>
      <c r="B745" s="5">
        <v>6051333.3329999996</v>
      </c>
      <c r="C745" s="6">
        <v>0</v>
      </c>
      <c r="D745" s="7">
        <v>0</v>
      </c>
      <c r="E745" s="8">
        <v>0</v>
      </c>
      <c r="F745" s="6">
        <v>0</v>
      </c>
      <c r="G745" s="9">
        <v>0</v>
      </c>
      <c r="H745" s="10" t="s">
        <v>615</v>
      </c>
      <c r="I745" s="10"/>
      <c r="J745" s="5">
        <f t="shared" si="45"/>
        <v>1.0000000000000001E-5</v>
      </c>
      <c r="K745" s="19">
        <f t="shared" si="46"/>
        <v>0</v>
      </c>
      <c r="L745" s="20">
        <f t="shared" si="47"/>
        <v>1.6525283684946862E-12</v>
      </c>
      <c r="M745" s="21" t="e">
        <f t="shared" si="44"/>
        <v>#DIV/0!</v>
      </c>
      <c r="N745" t="s">
        <v>4831</v>
      </c>
    </row>
    <row r="746" spans="1:14" ht="15" customHeight="1" x14ac:dyDescent="0.25">
      <c r="A746" s="4" t="s">
        <v>3244</v>
      </c>
      <c r="B746" s="5">
        <v>274720000</v>
      </c>
      <c r="C746" s="6">
        <v>200106666.69999999</v>
      </c>
      <c r="D746" s="7">
        <v>182020000</v>
      </c>
      <c r="E746" s="8">
        <v>121040000</v>
      </c>
      <c r="F746" s="6">
        <v>104742000</v>
      </c>
      <c r="G746" s="9">
        <v>123126666.7</v>
      </c>
      <c r="H746" s="10" t="s">
        <v>3245</v>
      </c>
      <c r="I746" s="10"/>
      <c r="J746" s="5">
        <f t="shared" si="45"/>
        <v>191063333.35001001</v>
      </c>
      <c r="K746" s="19">
        <f t="shared" si="46"/>
        <v>4.7331600425045764E-2</v>
      </c>
      <c r="L746" s="20">
        <f t="shared" si="47"/>
        <v>0.69548388668466077</v>
      </c>
      <c r="M746" s="21">
        <f t="shared" si="44"/>
        <v>2.2696629213483148</v>
      </c>
      <c r="N746" t="s">
        <v>4832</v>
      </c>
    </row>
    <row r="747" spans="1:14" ht="15" customHeight="1" x14ac:dyDescent="0.25">
      <c r="A747" s="4" t="s">
        <v>612</v>
      </c>
      <c r="B747" s="5">
        <v>1653400000</v>
      </c>
      <c r="C747" s="6">
        <v>2303566667</v>
      </c>
      <c r="D747" s="7">
        <v>2510933333</v>
      </c>
      <c r="E747" s="8">
        <v>4689166667</v>
      </c>
      <c r="F747" s="6">
        <v>4305900000</v>
      </c>
      <c r="G747" s="9">
        <v>4480400000</v>
      </c>
      <c r="H747" s="10" t="s">
        <v>613</v>
      </c>
      <c r="I747" s="10"/>
      <c r="J747" s="5">
        <f t="shared" si="45"/>
        <v>2407250000.00001</v>
      </c>
      <c r="K747" s="19">
        <f t="shared" si="46"/>
        <v>4.3071277598919752E-2</v>
      </c>
      <c r="L747" s="20">
        <f t="shared" si="47"/>
        <v>1.4559392766420769</v>
      </c>
      <c r="M747" s="21">
        <f t="shared" si="44"/>
        <v>0.35259996443201708</v>
      </c>
      <c r="N747" t="s">
        <v>4833</v>
      </c>
    </row>
    <row r="748" spans="1:14" ht="15" customHeight="1" x14ac:dyDescent="0.25">
      <c r="A748" s="4" t="s">
        <v>3242</v>
      </c>
      <c r="B748" s="5">
        <v>167460000</v>
      </c>
      <c r="C748" s="6">
        <v>120786666.7</v>
      </c>
      <c r="D748" s="7">
        <v>36203333.329999998</v>
      </c>
      <c r="E748" s="8">
        <v>31007000</v>
      </c>
      <c r="F748" s="6">
        <v>24648333.329999998</v>
      </c>
      <c r="G748" s="9">
        <v>22699666.670000002</v>
      </c>
      <c r="H748" s="10" t="s">
        <v>3243</v>
      </c>
      <c r="I748" s="10"/>
      <c r="J748" s="5">
        <f t="shared" si="45"/>
        <v>78495000.015009999</v>
      </c>
      <c r="K748" s="19">
        <f t="shared" si="46"/>
        <v>0.53878166350612</v>
      </c>
      <c r="L748" s="20">
        <f t="shared" si="47"/>
        <v>0.46873880338594293</v>
      </c>
      <c r="M748" s="21">
        <f t="shared" si="44"/>
        <v>5.4007159673622089</v>
      </c>
      <c r="N748" t="s">
        <v>4262</v>
      </c>
    </row>
    <row r="749" spans="1:14" ht="15" customHeight="1" x14ac:dyDescent="0.25">
      <c r="A749" s="4" t="s">
        <v>3240</v>
      </c>
      <c r="B749" s="5">
        <v>3031533.3330000001</v>
      </c>
      <c r="C749" s="6">
        <v>0</v>
      </c>
      <c r="D749" s="7">
        <v>0</v>
      </c>
      <c r="E749" s="8">
        <v>0</v>
      </c>
      <c r="F749" s="6">
        <v>0</v>
      </c>
      <c r="G749" s="9">
        <v>0</v>
      </c>
      <c r="H749" s="10" t="s">
        <v>3241</v>
      </c>
      <c r="I749" s="10"/>
      <c r="J749" s="5">
        <f t="shared" si="45"/>
        <v>1.0000000000000001E-5</v>
      </c>
      <c r="K749" s="19">
        <f t="shared" si="46"/>
        <v>0</v>
      </c>
      <c r="L749" s="20">
        <f t="shared" si="47"/>
        <v>3.2986607441007478E-12</v>
      </c>
      <c r="M749" s="21" t="e">
        <f t="shared" si="44"/>
        <v>#DIV/0!</v>
      </c>
      <c r="N749" t="s">
        <v>4295</v>
      </c>
    </row>
    <row r="750" spans="1:14" ht="15" customHeight="1" x14ac:dyDescent="0.25">
      <c r="A750" s="4" t="s">
        <v>3238</v>
      </c>
      <c r="B750" s="5">
        <v>0</v>
      </c>
      <c r="C750" s="6">
        <v>0</v>
      </c>
      <c r="D750" s="7">
        <v>0</v>
      </c>
      <c r="E750" s="8">
        <v>33202333.329999998</v>
      </c>
      <c r="F750" s="6">
        <v>0</v>
      </c>
      <c r="G750" s="9">
        <v>0</v>
      </c>
      <c r="H750" s="10" t="s">
        <v>3239</v>
      </c>
      <c r="I750" s="10"/>
      <c r="J750" s="5">
        <f t="shared" si="45"/>
        <v>1.0000000000000001E-5</v>
      </c>
      <c r="K750" s="19">
        <f t="shared" si="46"/>
        <v>0</v>
      </c>
      <c r="L750" s="20" t="e">
        <f t="shared" si="47"/>
        <v>#DIV/0!</v>
      </c>
      <c r="M750" s="21">
        <f t="shared" si="44"/>
        <v>0</v>
      </c>
      <c r="N750" t="s">
        <v>4262</v>
      </c>
    </row>
    <row r="751" spans="1:14" ht="15" customHeight="1" x14ac:dyDescent="0.25">
      <c r="A751" s="4" t="s">
        <v>3236</v>
      </c>
      <c r="B751" s="5">
        <v>1071173333</v>
      </c>
      <c r="C751" s="6">
        <v>522533333.30000001</v>
      </c>
      <c r="D751" s="7">
        <v>2836833333</v>
      </c>
      <c r="E751" s="8">
        <v>926430000</v>
      </c>
      <c r="F751" s="6">
        <v>621170000</v>
      </c>
      <c r="G751" s="9">
        <v>925836666.70000005</v>
      </c>
      <c r="H751" s="10" t="s">
        <v>3237</v>
      </c>
      <c r="I751" s="10"/>
      <c r="J751" s="5">
        <f t="shared" si="45"/>
        <v>1679683333.1500101</v>
      </c>
      <c r="K751" s="19">
        <f t="shared" si="46"/>
        <v>0.68890961588570843</v>
      </c>
      <c r="L751" s="20">
        <f t="shared" si="47"/>
        <v>1.5680779957859632</v>
      </c>
      <c r="M751" s="21">
        <f t="shared" si="44"/>
        <v>1.1562377438122686</v>
      </c>
      <c r="N751" t="s">
        <v>4555</v>
      </c>
    </row>
    <row r="752" spans="1:14" ht="15" customHeight="1" x14ac:dyDescent="0.25">
      <c r="A752" s="4" t="s">
        <v>3234</v>
      </c>
      <c r="B752" s="5">
        <v>106786666.7</v>
      </c>
      <c r="C752" s="6">
        <v>41359666.670000002</v>
      </c>
      <c r="D752" s="7">
        <v>329686666.69999999</v>
      </c>
      <c r="E752" s="8">
        <v>53764666.670000002</v>
      </c>
      <c r="F752" s="6">
        <v>66691666.670000002</v>
      </c>
      <c r="G752" s="9">
        <v>60545333.329999998</v>
      </c>
      <c r="H752" s="10" t="s">
        <v>3235</v>
      </c>
      <c r="I752" s="10"/>
      <c r="J752" s="5">
        <f t="shared" si="45"/>
        <v>185523166.68501002</v>
      </c>
      <c r="K752" s="19">
        <f t="shared" si="46"/>
        <v>0.77706467925791489</v>
      </c>
      <c r="L752" s="20">
        <f t="shared" si="47"/>
        <v>1.7373251962832361</v>
      </c>
      <c r="M752" s="21">
        <f t="shared" si="44"/>
        <v>1.9861867154397443</v>
      </c>
      <c r="N752" t="s">
        <v>4262</v>
      </c>
    </row>
    <row r="753" spans="1:14" ht="15" customHeight="1" x14ac:dyDescent="0.25">
      <c r="A753" s="4" t="s">
        <v>3232</v>
      </c>
      <c r="B753" s="5">
        <v>11772333.33</v>
      </c>
      <c r="C753" s="6">
        <v>0</v>
      </c>
      <c r="D753" s="7">
        <v>0</v>
      </c>
      <c r="E753" s="8">
        <v>0</v>
      </c>
      <c r="F753" s="6">
        <v>0</v>
      </c>
      <c r="G753" s="9">
        <v>0</v>
      </c>
      <c r="H753" s="10" t="s">
        <v>3233</v>
      </c>
      <c r="I753" s="10"/>
      <c r="J753" s="5">
        <f t="shared" si="45"/>
        <v>1.0000000000000001E-5</v>
      </c>
      <c r="K753" s="19">
        <f t="shared" si="46"/>
        <v>0</v>
      </c>
      <c r="L753" s="20">
        <f t="shared" si="47"/>
        <v>8.4944927396139241E-13</v>
      </c>
      <c r="M753" s="21" t="e">
        <f t="shared" si="44"/>
        <v>#DIV/0!</v>
      </c>
      <c r="N753" t="s">
        <v>4262</v>
      </c>
    </row>
    <row r="754" spans="1:14" ht="15" customHeight="1" x14ac:dyDescent="0.25">
      <c r="A754" s="4" t="s">
        <v>610</v>
      </c>
      <c r="B754" s="5">
        <v>1089933333</v>
      </c>
      <c r="C754" s="6">
        <v>1025490000</v>
      </c>
      <c r="D754" s="7">
        <v>645040000</v>
      </c>
      <c r="E754" s="8">
        <v>256186666.69999999</v>
      </c>
      <c r="F754" s="6">
        <v>214936666.69999999</v>
      </c>
      <c r="G754" s="9">
        <v>246420000</v>
      </c>
      <c r="H754" s="10" t="s">
        <v>611</v>
      </c>
      <c r="I754" s="10"/>
      <c r="J754" s="5">
        <f t="shared" si="45"/>
        <v>835265000.00001001</v>
      </c>
      <c r="K754" s="19">
        <f t="shared" si="46"/>
        <v>0.22774209382650742</v>
      </c>
      <c r="L754" s="20">
        <f t="shared" si="47"/>
        <v>0.76634503662804299</v>
      </c>
      <c r="M754" s="21">
        <f t="shared" si="44"/>
        <v>4.2544498784409219</v>
      </c>
      <c r="N754" t="s">
        <v>4834</v>
      </c>
    </row>
    <row r="755" spans="1:14" ht="15" customHeight="1" x14ac:dyDescent="0.25">
      <c r="A755" s="4" t="s">
        <v>22</v>
      </c>
      <c r="B755" s="5">
        <v>10401666667</v>
      </c>
      <c r="C755" s="6">
        <v>8161900000</v>
      </c>
      <c r="D755" s="7">
        <v>11673333333</v>
      </c>
      <c r="E755" s="8">
        <v>5743666667</v>
      </c>
      <c r="F755" s="6">
        <v>5327233333</v>
      </c>
      <c r="G755" s="9">
        <v>5889966667</v>
      </c>
      <c r="H755" s="10" t="s">
        <v>23</v>
      </c>
      <c r="I755" s="10"/>
      <c r="J755" s="5">
        <f t="shared" si="45"/>
        <v>9917616666.5000095</v>
      </c>
      <c r="K755" s="19">
        <f t="shared" si="46"/>
        <v>0.17703009962368343</v>
      </c>
      <c r="L755" s="20">
        <f t="shared" si="47"/>
        <v>0.9534641883847641</v>
      </c>
      <c r="M755" s="21">
        <f t="shared" si="44"/>
        <v>1.8109802100394068</v>
      </c>
      <c r="N755" t="s">
        <v>4835</v>
      </c>
    </row>
    <row r="756" spans="1:14" ht="15" customHeight="1" x14ac:dyDescent="0.25">
      <c r="A756" s="4" t="s">
        <v>3230</v>
      </c>
      <c r="B756" s="5">
        <v>0</v>
      </c>
      <c r="C756" s="6">
        <v>0</v>
      </c>
      <c r="D756" s="7">
        <v>12281666.67</v>
      </c>
      <c r="E756" s="8">
        <v>0</v>
      </c>
      <c r="F756" s="6">
        <v>27712666.670000002</v>
      </c>
      <c r="G756" s="9">
        <v>0</v>
      </c>
      <c r="H756" s="10" t="s">
        <v>3231</v>
      </c>
      <c r="I756" s="10"/>
      <c r="J756" s="5">
        <f t="shared" si="45"/>
        <v>6140833.3350099996</v>
      </c>
      <c r="K756" s="19">
        <f t="shared" si="46"/>
        <v>0.99999999999837164</v>
      </c>
      <c r="L756" s="20" t="e">
        <f t="shared" si="47"/>
        <v>#DIV/0!</v>
      </c>
      <c r="M756" s="21" t="e">
        <f t="shared" si="44"/>
        <v>#DIV/0!</v>
      </c>
      <c r="N756" t="s">
        <v>4262</v>
      </c>
    </row>
    <row r="757" spans="1:14" ht="15" customHeight="1" x14ac:dyDescent="0.25">
      <c r="A757" s="4" t="s">
        <v>3228</v>
      </c>
      <c r="B757" s="5">
        <v>108698666.7</v>
      </c>
      <c r="C757" s="6">
        <v>31661000</v>
      </c>
      <c r="D757" s="7">
        <v>63778666.670000002</v>
      </c>
      <c r="E757" s="8">
        <v>41050666.670000002</v>
      </c>
      <c r="F757" s="6">
        <v>21367666.670000002</v>
      </c>
      <c r="G757" s="9">
        <v>27215000</v>
      </c>
      <c r="H757" s="10" t="s">
        <v>3229</v>
      </c>
      <c r="I757" s="10"/>
      <c r="J757" s="5">
        <f t="shared" si="45"/>
        <v>47719833.33501</v>
      </c>
      <c r="K757" s="19">
        <f t="shared" si="46"/>
        <v>0.33652324856755778</v>
      </c>
      <c r="L757" s="20">
        <f t="shared" si="47"/>
        <v>0.439010291328716</v>
      </c>
      <c r="M757" s="21">
        <f t="shared" si="44"/>
        <v>2.6479147725860792</v>
      </c>
      <c r="N757" t="s">
        <v>4836</v>
      </c>
    </row>
    <row r="758" spans="1:14" ht="15" customHeight="1" x14ac:dyDescent="0.25">
      <c r="A758" s="4" t="s">
        <v>608</v>
      </c>
      <c r="B758" s="5">
        <v>0</v>
      </c>
      <c r="C758" s="6">
        <v>0</v>
      </c>
      <c r="D758" s="7">
        <v>0</v>
      </c>
      <c r="E758" s="8">
        <v>0</v>
      </c>
      <c r="F758" s="6">
        <v>0</v>
      </c>
      <c r="G758" s="9">
        <v>14546666.67</v>
      </c>
      <c r="H758" s="10" t="s">
        <v>609</v>
      </c>
      <c r="I758" s="10"/>
      <c r="J758" s="5">
        <f t="shared" si="45"/>
        <v>1.0000000000000001E-5</v>
      </c>
      <c r="K758" s="19">
        <f t="shared" si="46"/>
        <v>0</v>
      </c>
      <c r="L758" s="20" t="e">
        <f t="shared" si="47"/>
        <v>#DIV/0!</v>
      </c>
      <c r="M758" s="21" t="e">
        <f t="shared" si="44"/>
        <v>#DIV/0!</v>
      </c>
      <c r="N758" t="s">
        <v>4837</v>
      </c>
    </row>
    <row r="759" spans="1:14" ht="15" customHeight="1" x14ac:dyDescent="0.25">
      <c r="A759" s="4" t="s">
        <v>3226</v>
      </c>
      <c r="B759" s="5">
        <v>45638000</v>
      </c>
      <c r="C759" s="6">
        <v>38819000</v>
      </c>
      <c r="D759" s="7">
        <v>42922666.670000002</v>
      </c>
      <c r="E759" s="8">
        <v>34452000</v>
      </c>
      <c r="F759" s="6">
        <v>45081333.329999998</v>
      </c>
      <c r="G759" s="9">
        <v>50281333.329999998</v>
      </c>
      <c r="H759" s="10" t="s">
        <v>3227</v>
      </c>
      <c r="I759" s="10"/>
      <c r="J759" s="5">
        <f t="shared" si="45"/>
        <v>40870833.33501</v>
      </c>
      <c r="K759" s="19">
        <f t="shared" si="46"/>
        <v>5.0202874949515607E-2</v>
      </c>
      <c r="L759" s="20">
        <f t="shared" si="47"/>
        <v>0.89554391811670098</v>
      </c>
      <c r="M759" s="21">
        <f t="shared" si="44"/>
        <v>1.324683617787066</v>
      </c>
      <c r="N759" t="s">
        <v>4838</v>
      </c>
    </row>
    <row r="760" spans="1:14" ht="15" customHeight="1" x14ac:dyDescent="0.25">
      <c r="A760" s="4" t="s">
        <v>3224</v>
      </c>
      <c r="B760" s="5">
        <v>7343333.3329999996</v>
      </c>
      <c r="C760" s="6">
        <v>0</v>
      </c>
      <c r="D760" s="7">
        <v>0</v>
      </c>
      <c r="E760" s="8">
        <v>0</v>
      </c>
      <c r="F760" s="6">
        <v>0</v>
      </c>
      <c r="G760" s="9">
        <v>0</v>
      </c>
      <c r="H760" s="10" t="s">
        <v>3225</v>
      </c>
      <c r="I760" s="10"/>
      <c r="J760" s="5">
        <f t="shared" si="45"/>
        <v>1.0000000000000001E-5</v>
      </c>
      <c r="K760" s="19">
        <f t="shared" si="46"/>
        <v>0</v>
      </c>
      <c r="L760" s="20">
        <f t="shared" si="47"/>
        <v>1.3617793918003534E-12</v>
      </c>
      <c r="M760" s="21" t="e">
        <f t="shared" si="44"/>
        <v>#DIV/0!</v>
      </c>
      <c r="N760" t="s">
        <v>4839</v>
      </c>
    </row>
    <row r="761" spans="1:14" ht="15" customHeight="1" x14ac:dyDescent="0.25">
      <c r="A761" s="4" t="s">
        <v>3222</v>
      </c>
      <c r="B761" s="5">
        <v>443800000</v>
      </c>
      <c r="C761" s="6">
        <v>787286666.70000005</v>
      </c>
      <c r="D761" s="7">
        <v>617870000</v>
      </c>
      <c r="E761" s="8">
        <v>990753333.29999995</v>
      </c>
      <c r="F761" s="6">
        <v>658660000</v>
      </c>
      <c r="G761" s="9">
        <v>949146666.70000005</v>
      </c>
      <c r="H761" s="10" t="s">
        <v>3223</v>
      </c>
      <c r="I761" s="10"/>
      <c r="J761" s="5">
        <f t="shared" si="45"/>
        <v>702578333.35001004</v>
      </c>
      <c r="K761" s="19">
        <f t="shared" si="46"/>
        <v>0.12056781333705045</v>
      </c>
      <c r="L761" s="20">
        <f t="shared" si="47"/>
        <v>1.5830967403109735</v>
      </c>
      <c r="M761" s="21">
        <f t="shared" si="44"/>
        <v>0.44794197009844167</v>
      </c>
      <c r="N761" t="s">
        <v>4262</v>
      </c>
    </row>
    <row r="762" spans="1:14" ht="15" customHeight="1" x14ac:dyDescent="0.25">
      <c r="A762" s="4" t="s">
        <v>3220</v>
      </c>
      <c r="B762" s="5">
        <v>0</v>
      </c>
      <c r="C762" s="6">
        <v>0</v>
      </c>
      <c r="D762" s="7">
        <v>0</v>
      </c>
      <c r="E762" s="8">
        <v>0</v>
      </c>
      <c r="F762" s="6">
        <v>0</v>
      </c>
      <c r="G762" s="9">
        <v>17645333.329999998</v>
      </c>
      <c r="H762" s="10" t="s">
        <v>3221</v>
      </c>
      <c r="I762" s="10"/>
      <c r="J762" s="5">
        <f t="shared" si="45"/>
        <v>1.0000000000000001E-5</v>
      </c>
      <c r="K762" s="19">
        <f t="shared" si="46"/>
        <v>0</v>
      </c>
      <c r="L762" s="20" t="e">
        <f t="shared" si="47"/>
        <v>#DIV/0!</v>
      </c>
      <c r="M762" s="21" t="e">
        <f t="shared" si="44"/>
        <v>#DIV/0!</v>
      </c>
      <c r="N762" t="s">
        <v>4295</v>
      </c>
    </row>
    <row r="763" spans="1:14" ht="15" customHeight="1" x14ac:dyDescent="0.25">
      <c r="A763" s="4" t="s">
        <v>3218</v>
      </c>
      <c r="B763" s="5">
        <v>541120000</v>
      </c>
      <c r="C763" s="6">
        <v>2930133333</v>
      </c>
      <c r="D763" s="7">
        <v>1893466667</v>
      </c>
      <c r="E763" s="8">
        <v>2295533333</v>
      </c>
      <c r="F763" s="6">
        <v>2035733333</v>
      </c>
      <c r="G763" s="9">
        <v>1783300000</v>
      </c>
      <c r="H763" s="10" t="s">
        <v>3219</v>
      </c>
      <c r="I763" s="10"/>
      <c r="J763" s="5">
        <f t="shared" si="45"/>
        <v>2411800000.00001</v>
      </c>
      <c r="K763" s="19">
        <f t="shared" si="46"/>
        <v>0.21491555394311213</v>
      </c>
      <c r="L763" s="20">
        <f t="shared" si="47"/>
        <v>4.4570520402129103</v>
      </c>
      <c r="M763" s="21">
        <f t="shared" si="44"/>
        <v>0.23572735460687819</v>
      </c>
      <c r="N763" t="s">
        <v>4840</v>
      </c>
    </row>
    <row r="764" spans="1:14" ht="15" customHeight="1" x14ac:dyDescent="0.25">
      <c r="A764" s="4" t="s">
        <v>606</v>
      </c>
      <c r="B764" s="5">
        <v>17207000</v>
      </c>
      <c r="C764" s="6">
        <v>14419000</v>
      </c>
      <c r="D764" s="7">
        <v>7450333.3329999996</v>
      </c>
      <c r="E764" s="8">
        <v>44941333.329999998</v>
      </c>
      <c r="F764" s="6">
        <v>63260000</v>
      </c>
      <c r="G764" s="9">
        <v>59480666.670000002</v>
      </c>
      <c r="H764" s="10" t="s">
        <v>607</v>
      </c>
      <c r="I764" s="10"/>
      <c r="J764" s="5">
        <f t="shared" si="45"/>
        <v>10934666.666510001</v>
      </c>
      <c r="K764" s="19">
        <f t="shared" si="46"/>
        <v>0.31865016463387896</v>
      </c>
      <c r="L764" s="20">
        <f t="shared" si="47"/>
        <v>0.63547780940954268</v>
      </c>
      <c r="M764" s="21">
        <f t="shared" si="44"/>
        <v>0.38287693588551575</v>
      </c>
      <c r="N764" t="s">
        <v>4841</v>
      </c>
    </row>
    <row r="765" spans="1:14" ht="15" customHeight="1" x14ac:dyDescent="0.25">
      <c r="A765" s="4" t="s">
        <v>3216</v>
      </c>
      <c r="B765" s="5">
        <v>0</v>
      </c>
      <c r="C765" s="6">
        <v>0</v>
      </c>
      <c r="D765" s="7">
        <v>0</v>
      </c>
      <c r="E765" s="8">
        <v>0</v>
      </c>
      <c r="F765" s="6">
        <v>0</v>
      </c>
      <c r="G765" s="9">
        <v>10921000</v>
      </c>
      <c r="H765" s="10" t="s">
        <v>3217</v>
      </c>
      <c r="I765" s="10"/>
      <c r="J765" s="5">
        <f t="shared" si="45"/>
        <v>1.0000000000000001E-5</v>
      </c>
      <c r="K765" s="19">
        <f t="shared" si="46"/>
        <v>0</v>
      </c>
      <c r="L765" s="20" t="e">
        <f t="shared" si="47"/>
        <v>#DIV/0!</v>
      </c>
      <c r="M765" s="21" t="e">
        <f t="shared" si="44"/>
        <v>#DIV/0!</v>
      </c>
      <c r="N765" t="s">
        <v>4842</v>
      </c>
    </row>
    <row r="766" spans="1:14" ht="15" customHeight="1" x14ac:dyDescent="0.25">
      <c r="A766" s="4" t="s">
        <v>3214</v>
      </c>
      <c r="B766" s="5">
        <v>0</v>
      </c>
      <c r="C766" s="6">
        <v>0</v>
      </c>
      <c r="D766" s="7">
        <v>2124300</v>
      </c>
      <c r="E766" s="8">
        <v>0</v>
      </c>
      <c r="F766" s="6">
        <v>0</v>
      </c>
      <c r="G766" s="9">
        <v>0</v>
      </c>
      <c r="H766" s="10" t="s">
        <v>3215</v>
      </c>
      <c r="I766" s="10"/>
      <c r="J766" s="5">
        <f t="shared" si="45"/>
        <v>1062150.0000100001</v>
      </c>
      <c r="K766" s="19">
        <f t="shared" si="46"/>
        <v>0.99999999999058509</v>
      </c>
      <c r="L766" s="20" t="e">
        <f t="shared" si="47"/>
        <v>#DIV/0!</v>
      </c>
      <c r="M766" s="21" t="e">
        <f t="shared" si="44"/>
        <v>#DIV/0!</v>
      </c>
      <c r="N766" t="s">
        <v>4843</v>
      </c>
    </row>
    <row r="767" spans="1:14" ht="15" customHeight="1" x14ac:dyDescent="0.25">
      <c r="A767" s="4" t="s">
        <v>604</v>
      </c>
      <c r="B767" s="5">
        <v>1133733333</v>
      </c>
      <c r="C767" s="6">
        <v>1303433333</v>
      </c>
      <c r="D767" s="7">
        <v>1662766667</v>
      </c>
      <c r="E767" s="8">
        <v>3434966667</v>
      </c>
      <c r="F767" s="6">
        <v>2326833333</v>
      </c>
      <c r="G767" s="9">
        <v>3035133333</v>
      </c>
      <c r="H767" s="10" t="s">
        <v>605</v>
      </c>
      <c r="I767" s="10"/>
      <c r="J767" s="5">
        <f t="shared" si="45"/>
        <v>1483100000.00001</v>
      </c>
      <c r="K767" s="19">
        <f t="shared" si="46"/>
        <v>0.12114265187782267</v>
      </c>
      <c r="L767" s="20">
        <f t="shared" si="47"/>
        <v>1.3081559453452269</v>
      </c>
      <c r="M767" s="21">
        <f t="shared" si="44"/>
        <v>0.33005657489834384</v>
      </c>
      <c r="N767" t="s">
        <v>4844</v>
      </c>
    </row>
    <row r="768" spans="1:14" ht="15" customHeight="1" x14ac:dyDescent="0.25">
      <c r="A768" s="4" t="s">
        <v>3212</v>
      </c>
      <c r="B768" s="5">
        <v>33673666.670000002</v>
      </c>
      <c r="C768" s="6">
        <v>26266000</v>
      </c>
      <c r="D768" s="7">
        <v>20493333.329999998</v>
      </c>
      <c r="E768" s="8">
        <v>49317666.670000002</v>
      </c>
      <c r="F768" s="6">
        <v>20983333.329999998</v>
      </c>
      <c r="G768" s="9">
        <v>32894666.670000002</v>
      </c>
      <c r="H768" s="10" t="s">
        <v>3213</v>
      </c>
      <c r="I768" s="10"/>
      <c r="J768" s="5">
        <f t="shared" si="45"/>
        <v>23379666.665009998</v>
      </c>
      <c r="K768" s="19">
        <f t="shared" si="46"/>
        <v>0.12345485401293965</v>
      </c>
      <c r="L768" s="20">
        <f t="shared" si="47"/>
        <v>0.69430118478422287</v>
      </c>
      <c r="M768" s="21">
        <f t="shared" si="44"/>
        <v>0.68279115667253854</v>
      </c>
      <c r="N768" t="s">
        <v>4262</v>
      </c>
    </row>
    <row r="769" spans="1:14" ht="15" customHeight="1" x14ac:dyDescent="0.25">
      <c r="A769" s="4" t="s">
        <v>3210</v>
      </c>
      <c r="B769" s="5">
        <v>0</v>
      </c>
      <c r="C769" s="6">
        <v>12036666.67</v>
      </c>
      <c r="D769" s="7">
        <v>17438666.670000002</v>
      </c>
      <c r="E769" s="8">
        <v>17997333.329999998</v>
      </c>
      <c r="F769" s="6">
        <v>37626666.670000002</v>
      </c>
      <c r="G769" s="9">
        <v>23736000</v>
      </c>
      <c r="H769" s="10" t="s">
        <v>3211</v>
      </c>
      <c r="I769" s="10"/>
      <c r="J769" s="5">
        <f t="shared" si="45"/>
        <v>14737666.670010002</v>
      </c>
      <c r="K769" s="19">
        <f t="shared" si="46"/>
        <v>0.18327188831705118</v>
      </c>
      <c r="L769" s="20" t="e">
        <f t="shared" si="47"/>
        <v>#DIV/0!</v>
      </c>
      <c r="M769" s="21">
        <f t="shared" si="44"/>
        <v>0</v>
      </c>
      <c r="N769" t="s">
        <v>4262</v>
      </c>
    </row>
    <row r="770" spans="1:14" ht="15" customHeight="1" x14ac:dyDescent="0.25">
      <c r="A770" s="4" t="s">
        <v>3208</v>
      </c>
      <c r="B770" s="5">
        <v>132940000</v>
      </c>
      <c r="C770" s="6">
        <v>130220000</v>
      </c>
      <c r="D770" s="7">
        <v>100980000</v>
      </c>
      <c r="E770" s="8">
        <v>75111666.670000002</v>
      </c>
      <c r="F770" s="6">
        <v>67497333.329999998</v>
      </c>
      <c r="G770" s="9">
        <v>69323333.329999998</v>
      </c>
      <c r="H770" s="10" t="s">
        <v>3209</v>
      </c>
      <c r="I770" s="10"/>
      <c r="J770" s="5">
        <f t="shared" si="45"/>
        <v>115600000.00001</v>
      </c>
      <c r="K770" s="19">
        <f t="shared" si="46"/>
        <v>0.12647058823528318</v>
      </c>
      <c r="L770" s="20">
        <f t="shared" si="47"/>
        <v>0.8695652173913796</v>
      </c>
      <c r="M770" s="21">
        <f t="shared" ref="M770:M833" si="48">B770/E770</f>
        <v>1.7698981515623451</v>
      </c>
      <c r="N770" t="s">
        <v>4594</v>
      </c>
    </row>
    <row r="771" spans="1:14" ht="15" customHeight="1" x14ac:dyDescent="0.25">
      <c r="A771" s="4" t="s">
        <v>3206</v>
      </c>
      <c r="B771" s="5">
        <v>78791666.670000002</v>
      </c>
      <c r="C771" s="6">
        <v>52894000</v>
      </c>
      <c r="D771" s="7">
        <v>97010000</v>
      </c>
      <c r="E771" s="8">
        <v>36834000</v>
      </c>
      <c r="F771" s="6">
        <v>17844666.670000002</v>
      </c>
      <c r="G771" s="9">
        <v>79492333.329999998</v>
      </c>
      <c r="H771" s="10" t="s">
        <v>3207</v>
      </c>
      <c r="I771" s="10"/>
      <c r="J771" s="5">
        <f t="shared" ref="J771:J834" si="49">AVERAGE(C771:D771)+0.00001</f>
        <v>74952000.000009999</v>
      </c>
      <c r="K771" s="19">
        <f t="shared" ref="K771:K834" si="50">(ABS(C771-D771)/2)/J771</f>
        <v>0.29429501547653242</v>
      </c>
      <c r="L771" s="20">
        <f t="shared" ref="L771:L834" si="51">J771/B771</f>
        <v>0.9512681120698776</v>
      </c>
      <c r="M771" s="21">
        <f t="shared" si="48"/>
        <v>2.1391015548134877</v>
      </c>
      <c r="N771" t="s">
        <v>4845</v>
      </c>
    </row>
    <row r="772" spans="1:14" ht="15" customHeight="1" x14ac:dyDescent="0.25">
      <c r="A772" s="4" t="s">
        <v>3204</v>
      </c>
      <c r="B772" s="5">
        <v>0</v>
      </c>
      <c r="C772" s="6">
        <v>0</v>
      </c>
      <c r="D772" s="7">
        <v>0</v>
      </c>
      <c r="E772" s="8">
        <v>0</v>
      </c>
      <c r="F772" s="6">
        <v>0</v>
      </c>
      <c r="G772" s="9">
        <v>16731000</v>
      </c>
      <c r="H772" s="10" t="s">
        <v>3205</v>
      </c>
      <c r="I772" s="10"/>
      <c r="J772" s="5">
        <f t="shared" si="49"/>
        <v>1.0000000000000001E-5</v>
      </c>
      <c r="K772" s="19">
        <f t="shared" si="50"/>
        <v>0</v>
      </c>
      <c r="L772" s="20" t="e">
        <f t="shared" si="51"/>
        <v>#DIV/0!</v>
      </c>
      <c r="M772" s="21" t="e">
        <f t="shared" si="48"/>
        <v>#DIV/0!</v>
      </c>
      <c r="N772" t="s">
        <v>4846</v>
      </c>
    </row>
    <row r="773" spans="1:14" ht="15" customHeight="1" x14ac:dyDescent="0.25">
      <c r="A773" s="4" t="s">
        <v>3202</v>
      </c>
      <c r="B773" s="5">
        <v>806313333.29999995</v>
      </c>
      <c r="C773" s="6">
        <v>1181000000</v>
      </c>
      <c r="D773" s="7">
        <v>886130000</v>
      </c>
      <c r="E773" s="8">
        <v>1277133333</v>
      </c>
      <c r="F773" s="6">
        <v>1026380000</v>
      </c>
      <c r="G773" s="9">
        <v>1098746667</v>
      </c>
      <c r="H773" s="10" t="s">
        <v>3203</v>
      </c>
      <c r="I773" s="10"/>
      <c r="J773" s="5">
        <f t="shared" si="49"/>
        <v>1033565000.00001</v>
      </c>
      <c r="K773" s="19">
        <f t="shared" si="50"/>
        <v>0.14264705170937345</v>
      </c>
      <c r="L773" s="20">
        <f t="shared" si="51"/>
        <v>1.2818403929523734</v>
      </c>
      <c r="M773" s="21">
        <f t="shared" si="48"/>
        <v>0.63134624433140529</v>
      </c>
      <c r="N773" t="s">
        <v>4573</v>
      </c>
    </row>
    <row r="774" spans="1:14" ht="15" customHeight="1" x14ac:dyDescent="0.25">
      <c r="A774" s="4" t="s">
        <v>602</v>
      </c>
      <c r="B774" s="5">
        <v>384500000</v>
      </c>
      <c r="C774" s="6">
        <v>326803333.30000001</v>
      </c>
      <c r="D774" s="7">
        <v>193293333.30000001</v>
      </c>
      <c r="E774" s="8">
        <v>133896666.7</v>
      </c>
      <c r="F774" s="6">
        <v>112513333.3</v>
      </c>
      <c r="G774" s="9">
        <v>139533333.30000001</v>
      </c>
      <c r="H774" s="10" t="s">
        <v>603</v>
      </c>
      <c r="I774" s="10"/>
      <c r="J774" s="5">
        <f t="shared" si="49"/>
        <v>260048333.30001003</v>
      </c>
      <c r="K774" s="19">
        <f t="shared" si="50"/>
        <v>0.25670227973730847</v>
      </c>
      <c r="L774" s="20">
        <f t="shared" si="51"/>
        <v>0.67632856514957096</v>
      </c>
      <c r="M774" s="21">
        <f t="shared" si="48"/>
        <v>2.8716174157007597</v>
      </c>
      <c r="N774" t="s">
        <v>4847</v>
      </c>
    </row>
    <row r="775" spans="1:14" ht="15" customHeight="1" x14ac:dyDescent="0.25">
      <c r="A775" s="4" t="s">
        <v>3200</v>
      </c>
      <c r="B775" s="5">
        <v>485266666.69999999</v>
      </c>
      <c r="C775" s="6">
        <v>417500000</v>
      </c>
      <c r="D775" s="7">
        <v>419486666.69999999</v>
      </c>
      <c r="E775" s="8">
        <v>482516666.69999999</v>
      </c>
      <c r="F775" s="6">
        <v>461773333.30000001</v>
      </c>
      <c r="G775" s="9">
        <v>418800000</v>
      </c>
      <c r="H775" s="10" t="s">
        <v>3201</v>
      </c>
      <c r="I775" s="10"/>
      <c r="J775" s="5">
        <f t="shared" si="49"/>
        <v>418493333.35001004</v>
      </c>
      <c r="K775" s="19">
        <f t="shared" si="50"/>
        <v>2.3735942029193863E-3</v>
      </c>
      <c r="L775" s="20">
        <f t="shared" si="51"/>
        <v>0.86239868111264617</v>
      </c>
      <c r="M775" s="21">
        <f t="shared" si="48"/>
        <v>1.0056992849983974</v>
      </c>
      <c r="N775" t="s">
        <v>4848</v>
      </c>
    </row>
    <row r="776" spans="1:14" ht="15" customHeight="1" x14ac:dyDescent="0.25">
      <c r="A776" s="4" t="s">
        <v>600</v>
      </c>
      <c r="B776" s="5">
        <v>6708233333</v>
      </c>
      <c r="C776" s="6">
        <v>8244666667</v>
      </c>
      <c r="D776" s="7">
        <v>9314800000</v>
      </c>
      <c r="E776" s="8">
        <v>14687000000</v>
      </c>
      <c r="F776" s="6">
        <v>16272000000</v>
      </c>
      <c r="G776" s="9">
        <v>13567333333</v>
      </c>
      <c r="H776" s="10" t="s">
        <v>601</v>
      </c>
      <c r="I776" s="10"/>
      <c r="J776" s="5">
        <f t="shared" si="49"/>
        <v>8779733333.5000095</v>
      </c>
      <c r="K776" s="19">
        <f t="shared" si="50"/>
        <v>6.0943384744773059E-2</v>
      </c>
      <c r="L776" s="20">
        <f t="shared" si="51"/>
        <v>1.3087996343701436</v>
      </c>
      <c r="M776" s="21">
        <f t="shared" si="48"/>
        <v>0.45674632893034656</v>
      </c>
      <c r="N776" t="s">
        <v>4849</v>
      </c>
    </row>
    <row r="777" spans="1:14" ht="15" customHeight="1" x14ac:dyDescent="0.25">
      <c r="A777" s="4" t="s">
        <v>598</v>
      </c>
      <c r="B777" s="5">
        <v>9889700000</v>
      </c>
      <c r="C777" s="6">
        <v>14525666667</v>
      </c>
      <c r="D777" s="7">
        <v>16299333333</v>
      </c>
      <c r="E777" s="8">
        <v>22763666667</v>
      </c>
      <c r="F777" s="6">
        <v>26836333333</v>
      </c>
      <c r="G777" s="9">
        <v>23912666667</v>
      </c>
      <c r="H777" s="10" t="s">
        <v>599</v>
      </c>
      <c r="I777" s="10"/>
      <c r="J777" s="5">
        <f t="shared" si="49"/>
        <v>15412500000.00001</v>
      </c>
      <c r="K777" s="19">
        <f t="shared" si="50"/>
        <v>5.7539875620437921E-2</v>
      </c>
      <c r="L777" s="20">
        <f t="shared" si="51"/>
        <v>1.5584395886629534</v>
      </c>
      <c r="M777" s="21">
        <f t="shared" si="48"/>
        <v>0.43445109896714867</v>
      </c>
      <c r="N777" t="s">
        <v>4850</v>
      </c>
    </row>
    <row r="778" spans="1:14" ht="15" customHeight="1" x14ac:dyDescent="0.25">
      <c r="A778" s="4" t="s">
        <v>596</v>
      </c>
      <c r="B778" s="5">
        <v>316753333.30000001</v>
      </c>
      <c r="C778" s="6">
        <v>609596666.70000005</v>
      </c>
      <c r="D778" s="7">
        <v>387623333.30000001</v>
      </c>
      <c r="E778" s="8">
        <v>936296666.70000005</v>
      </c>
      <c r="F778" s="6">
        <v>908800000</v>
      </c>
      <c r="G778" s="9">
        <v>913223333.29999995</v>
      </c>
      <c r="H778" s="10" t="s">
        <v>597</v>
      </c>
      <c r="I778" s="10"/>
      <c r="J778" s="5">
        <f t="shared" si="49"/>
        <v>498610000.00001001</v>
      </c>
      <c r="K778" s="19">
        <f t="shared" si="50"/>
        <v>0.22259213954793886</v>
      </c>
      <c r="L778" s="20">
        <f t="shared" si="51"/>
        <v>1.5741270811750918</v>
      </c>
      <c r="M778" s="21">
        <f t="shared" si="48"/>
        <v>0.33830445473698489</v>
      </c>
      <c r="N778" t="s">
        <v>4851</v>
      </c>
    </row>
    <row r="779" spans="1:14" ht="15" customHeight="1" x14ac:dyDescent="0.25">
      <c r="A779" s="4" t="s">
        <v>594</v>
      </c>
      <c r="B779" s="5">
        <v>3817766667</v>
      </c>
      <c r="C779" s="6">
        <v>6007633333</v>
      </c>
      <c r="D779" s="7">
        <v>4885233333</v>
      </c>
      <c r="E779" s="8">
        <v>5061366667</v>
      </c>
      <c r="F779" s="6">
        <v>5748933333</v>
      </c>
      <c r="G779" s="9">
        <v>6059433333</v>
      </c>
      <c r="H779" s="10" t="s">
        <v>595</v>
      </c>
      <c r="I779" s="10"/>
      <c r="J779" s="5">
        <f t="shared" si="49"/>
        <v>5446433333.0000095</v>
      </c>
      <c r="K779" s="19">
        <f t="shared" si="50"/>
        <v>0.10303990991676736</v>
      </c>
      <c r="L779" s="20">
        <f t="shared" si="51"/>
        <v>1.4266019398403453</v>
      </c>
      <c r="M779" s="21">
        <f t="shared" si="48"/>
        <v>0.75429561187332173</v>
      </c>
      <c r="N779" t="s">
        <v>4852</v>
      </c>
    </row>
    <row r="780" spans="1:14" ht="15" customHeight="1" x14ac:dyDescent="0.25">
      <c r="A780" s="4" t="s">
        <v>592</v>
      </c>
      <c r="B780" s="5">
        <v>41189000</v>
      </c>
      <c r="C780" s="6">
        <v>46514666.670000002</v>
      </c>
      <c r="D780" s="7">
        <v>50085000</v>
      </c>
      <c r="E780" s="8">
        <v>37220000</v>
      </c>
      <c r="F780" s="6">
        <v>49243666.670000002</v>
      </c>
      <c r="G780" s="9">
        <v>50629666.670000002</v>
      </c>
      <c r="H780" s="10" t="s">
        <v>593</v>
      </c>
      <c r="I780" s="10"/>
      <c r="J780" s="5">
        <f t="shared" si="49"/>
        <v>48299833.33501</v>
      </c>
      <c r="K780" s="19">
        <f t="shared" si="50"/>
        <v>3.6960099895541998E-2</v>
      </c>
      <c r="L780" s="20">
        <f t="shared" si="51"/>
        <v>1.1726391350848528</v>
      </c>
      <c r="M780" s="21">
        <f t="shared" si="48"/>
        <v>1.1066362170875874</v>
      </c>
      <c r="N780" t="s">
        <v>4853</v>
      </c>
    </row>
    <row r="781" spans="1:14" ht="15" customHeight="1" x14ac:dyDescent="0.25">
      <c r="A781" s="4" t="s">
        <v>590</v>
      </c>
      <c r="B781" s="5">
        <v>0</v>
      </c>
      <c r="C781" s="6">
        <v>0</v>
      </c>
      <c r="D781" s="7">
        <v>0</v>
      </c>
      <c r="E781" s="8">
        <v>10628333.33</v>
      </c>
      <c r="F781" s="6">
        <v>0</v>
      </c>
      <c r="G781" s="9">
        <v>0</v>
      </c>
      <c r="H781" s="10" t="s">
        <v>591</v>
      </c>
      <c r="I781" s="10"/>
      <c r="J781" s="5">
        <f t="shared" si="49"/>
        <v>1.0000000000000001E-5</v>
      </c>
      <c r="K781" s="19">
        <f t="shared" si="50"/>
        <v>0</v>
      </c>
      <c r="L781" s="20" t="e">
        <f t="shared" si="51"/>
        <v>#DIV/0!</v>
      </c>
      <c r="M781" s="21">
        <f t="shared" si="48"/>
        <v>0</v>
      </c>
      <c r="N781" t="s">
        <v>4854</v>
      </c>
    </row>
    <row r="782" spans="1:14" ht="15" customHeight="1" x14ac:dyDescent="0.25">
      <c r="A782" s="4" t="s">
        <v>3198</v>
      </c>
      <c r="B782" s="5">
        <v>0</v>
      </c>
      <c r="C782" s="6">
        <v>0</v>
      </c>
      <c r="D782" s="7">
        <v>0</v>
      </c>
      <c r="E782" s="8">
        <v>8017000</v>
      </c>
      <c r="F782" s="6">
        <v>0</v>
      </c>
      <c r="G782" s="9">
        <v>0</v>
      </c>
      <c r="H782" s="10" t="s">
        <v>3199</v>
      </c>
      <c r="I782" s="10"/>
      <c r="J782" s="5">
        <f t="shared" si="49"/>
        <v>1.0000000000000001E-5</v>
      </c>
      <c r="K782" s="19">
        <f t="shared" si="50"/>
        <v>0</v>
      </c>
      <c r="L782" s="20" t="e">
        <f t="shared" si="51"/>
        <v>#DIV/0!</v>
      </c>
      <c r="M782" s="21">
        <f t="shared" si="48"/>
        <v>0</v>
      </c>
      <c r="N782" t="s">
        <v>4855</v>
      </c>
    </row>
    <row r="783" spans="1:14" ht="15" customHeight="1" x14ac:dyDescent="0.25">
      <c r="A783" s="4" t="s">
        <v>3196</v>
      </c>
      <c r="B783" s="5">
        <v>1666066667</v>
      </c>
      <c r="C783" s="6">
        <v>1682333333</v>
      </c>
      <c r="D783" s="7">
        <v>1353033333</v>
      </c>
      <c r="E783" s="8">
        <v>2243133333</v>
      </c>
      <c r="F783" s="6">
        <v>1950800000</v>
      </c>
      <c r="G783" s="9">
        <v>1788900000</v>
      </c>
      <c r="H783" s="10" t="s">
        <v>3197</v>
      </c>
      <c r="I783" s="10"/>
      <c r="J783" s="5">
        <f t="shared" si="49"/>
        <v>1517683333.00001</v>
      </c>
      <c r="K783" s="19">
        <f t="shared" si="50"/>
        <v>0.10848771704867824</v>
      </c>
      <c r="L783" s="20">
        <f t="shared" si="51"/>
        <v>0.91093793727523753</v>
      </c>
      <c r="M783" s="21">
        <f t="shared" si="48"/>
        <v>0.74274080924640251</v>
      </c>
      <c r="N783" t="s">
        <v>4856</v>
      </c>
    </row>
    <row r="784" spans="1:14" ht="15" customHeight="1" x14ac:dyDescent="0.25">
      <c r="A784" s="4" t="s">
        <v>3194</v>
      </c>
      <c r="B784" s="5">
        <v>5223366667</v>
      </c>
      <c r="C784" s="6">
        <v>4462033333</v>
      </c>
      <c r="D784" s="7">
        <v>4538866667</v>
      </c>
      <c r="E784" s="8">
        <v>3940133333</v>
      </c>
      <c r="F784" s="6">
        <v>4718600000</v>
      </c>
      <c r="G784" s="9">
        <v>4420766667</v>
      </c>
      <c r="H784" s="10" t="s">
        <v>3195</v>
      </c>
      <c r="I784" s="10"/>
      <c r="J784" s="5">
        <f t="shared" si="49"/>
        <v>4500450000.0000095</v>
      </c>
      <c r="K784" s="19">
        <f t="shared" si="50"/>
        <v>8.5361834927618167E-3</v>
      </c>
      <c r="L784" s="20">
        <f t="shared" si="51"/>
        <v>0.86159947920807323</v>
      </c>
      <c r="M784" s="21">
        <f t="shared" si="48"/>
        <v>1.3256827182096784</v>
      </c>
      <c r="N784" t="s">
        <v>4857</v>
      </c>
    </row>
    <row r="785" spans="1:14" ht="15" customHeight="1" x14ac:dyDescent="0.25">
      <c r="A785" s="4" t="s">
        <v>588</v>
      </c>
      <c r="B785" s="5">
        <v>108915000</v>
      </c>
      <c r="C785" s="6">
        <v>158233333.30000001</v>
      </c>
      <c r="D785" s="7">
        <v>147180000</v>
      </c>
      <c r="E785" s="8">
        <v>198313333.30000001</v>
      </c>
      <c r="F785" s="6">
        <v>116673333.3</v>
      </c>
      <c r="G785" s="9">
        <v>110897666.7</v>
      </c>
      <c r="H785" s="10" t="s">
        <v>589</v>
      </c>
      <c r="I785" s="10"/>
      <c r="J785" s="5">
        <f t="shared" si="49"/>
        <v>152706666.65001002</v>
      </c>
      <c r="K785" s="19">
        <f t="shared" si="50"/>
        <v>3.6191390796753035E-2</v>
      </c>
      <c r="L785" s="20">
        <f t="shared" si="51"/>
        <v>1.4020719519809945</v>
      </c>
      <c r="M785" s="21">
        <f t="shared" si="48"/>
        <v>0.54920664277897036</v>
      </c>
      <c r="N785" t="s">
        <v>4858</v>
      </c>
    </row>
    <row r="786" spans="1:14" ht="15" customHeight="1" x14ac:dyDescent="0.25">
      <c r="A786" s="4" t="s">
        <v>586</v>
      </c>
      <c r="B786" s="5">
        <v>61993666.670000002</v>
      </c>
      <c r="C786" s="6">
        <v>28846666.670000002</v>
      </c>
      <c r="D786" s="7">
        <v>0</v>
      </c>
      <c r="E786" s="8">
        <v>65639333.329999998</v>
      </c>
      <c r="F786" s="6">
        <v>0</v>
      </c>
      <c r="G786" s="9">
        <v>0</v>
      </c>
      <c r="H786" s="10" t="s">
        <v>587</v>
      </c>
      <c r="I786" s="10"/>
      <c r="J786" s="5">
        <f t="shared" si="49"/>
        <v>14423333.335010001</v>
      </c>
      <c r="K786" s="19">
        <f t="shared" si="50"/>
        <v>0.99999999999930667</v>
      </c>
      <c r="L786" s="20">
        <f t="shared" si="51"/>
        <v>0.2326581747743233</v>
      </c>
      <c r="M786" s="21">
        <f t="shared" si="48"/>
        <v>0.94445911506030222</v>
      </c>
      <c r="N786" t="s">
        <v>4859</v>
      </c>
    </row>
    <row r="787" spans="1:14" ht="15" customHeight="1" x14ac:dyDescent="0.25">
      <c r="A787" s="4" t="s">
        <v>584</v>
      </c>
      <c r="B787" s="5">
        <v>99990666.670000002</v>
      </c>
      <c r="C787" s="6">
        <v>120413333.3</v>
      </c>
      <c r="D787" s="7">
        <v>117418000</v>
      </c>
      <c r="E787" s="8">
        <v>150590000</v>
      </c>
      <c r="F787" s="6">
        <v>138470000</v>
      </c>
      <c r="G787" s="9">
        <v>128026666.7</v>
      </c>
      <c r="H787" s="10" t="s">
        <v>585</v>
      </c>
      <c r="I787" s="10"/>
      <c r="J787" s="5">
        <f t="shared" si="49"/>
        <v>118915666.65001</v>
      </c>
      <c r="K787" s="19">
        <f t="shared" si="50"/>
        <v>1.2594359449776271E-2</v>
      </c>
      <c r="L787" s="20">
        <f t="shared" si="51"/>
        <v>1.1892676647758369</v>
      </c>
      <c r="M787" s="21">
        <f t="shared" si="48"/>
        <v>0.6639927396905505</v>
      </c>
      <c r="N787" t="s">
        <v>4860</v>
      </c>
    </row>
    <row r="788" spans="1:14" ht="15" customHeight="1" x14ac:dyDescent="0.25">
      <c r="A788" s="4" t="s">
        <v>3192</v>
      </c>
      <c r="B788" s="5">
        <v>117069000</v>
      </c>
      <c r="C788" s="6">
        <v>106534666.7</v>
      </c>
      <c r="D788" s="7">
        <v>105042333.3</v>
      </c>
      <c r="E788" s="8">
        <v>222593333.30000001</v>
      </c>
      <c r="F788" s="6">
        <v>186216666.69999999</v>
      </c>
      <c r="G788" s="9">
        <v>217480000</v>
      </c>
      <c r="H788" s="10" t="s">
        <v>3193</v>
      </c>
      <c r="I788" s="10"/>
      <c r="J788" s="5">
        <f t="shared" si="49"/>
        <v>105788500.00001</v>
      </c>
      <c r="K788" s="19">
        <f t="shared" si="50"/>
        <v>7.0533819838633919E-3</v>
      </c>
      <c r="L788" s="20">
        <f t="shared" si="51"/>
        <v>0.9036422964235622</v>
      </c>
      <c r="M788" s="21">
        <f t="shared" si="48"/>
        <v>0.52593219331605201</v>
      </c>
      <c r="N788" t="s">
        <v>4861</v>
      </c>
    </row>
    <row r="789" spans="1:14" ht="15" customHeight="1" x14ac:dyDescent="0.25">
      <c r="A789" s="4" t="s">
        <v>582</v>
      </c>
      <c r="B789" s="5">
        <v>1774100000</v>
      </c>
      <c r="C789" s="6">
        <v>1437133333</v>
      </c>
      <c r="D789" s="7">
        <v>1671566667</v>
      </c>
      <c r="E789" s="8">
        <v>1879100000</v>
      </c>
      <c r="F789" s="6">
        <v>1343600000</v>
      </c>
      <c r="G789" s="9">
        <v>1798666667</v>
      </c>
      <c r="H789" s="10" t="s">
        <v>583</v>
      </c>
      <c r="I789" s="10"/>
      <c r="J789" s="5">
        <f t="shared" si="49"/>
        <v>1554350000.00001</v>
      </c>
      <c r="K789" s="19">
        <f t="shared" si="50"/>
        <v>7.5412015955221956E-2</v>
      </c>
      <c r="L789" s="20">
        <f t="shared" si="51"/>
        <v>0.87613437799448168</v>
      </c>
      <c r="M789" s="21">
        <f t="shared" si="48"/>
        <v>0.94412218615294552</v>
      </c>
      <c r="N789" t="s">
        <v>4862</v>
      </c>
    </row>
    <row r="790" spans="1:14" ht="15" customHeight="1" x14ac:dyDescent="0.25">
      <c r="A790" s="4" t="s">
        <v>580</v>
      </c>
      <c r="B790" s="5">
        <v>2874433333</v>
      </c>
      <c r="C790" s="6">
        <v>2384566667</v>
      </c>
      <c r="D790" s="7">
        <v>2611600000</v>
      </c>
      <c r="E790" s="8">
        <v>3101666667</v>
      </c>
      <c r="F790" s="6">
        <v>3338566667</v>
      </c>
      <c r="G790" s="9">
        <v>3441500000</v>
      </c>
      <c r="H790" s="10" t="s">
        <v>581</v>
      </c>
      <c r="I790" s="10"/>
      <c r="J790" s="5">
        <f t="shared" si="49"/>
        <v>2498083333.50001</v>
      </c>
      <c r="K790" s="19">
        <f t="shared" si="50"/>
        <v>4.5441505084201604E-2</v>
      </c>
      <c r="L790" s="20">
        <f t="shared" si="51"/>
        <v>0.86906984580950442</v>
      </c>
      <c r="M790" s="21">
        <f t="shared" si="48"/>
        <v>0.92673831252802386</v>
      </c>
      <c r="N790" t="s">
        <v>4863</v>
      </c>
    </row>
    <row r="791" spans="1:14" ht="15" customHeight="1" x14ac:dyDescent="0.25">
      <c r="A791" s="4" t="s">
        <v>578</v>
      </c>
      <c r="B791" s="5">
        <v>386560000</v>
      </c>
      <c r="C791" s="6">
        <v>297886666.69999999</v>
      </c>
      <c r="D791" s="7">
        <v>277350000</v>
      </c>
      <c r="E791" s="8">
        <v>431336666.69999999</v>
      </c>
      <c r="F791" s="6">
        <v>331816666.69999999</v>
      </c>
      <c r="G791" s="9">
        <v>405230000</v>
      </c>
      <c r="H791" s="10" t="s">
        <v>579</v>
      </c>
      <c r="I791" s="10"/>
      <c r="J791" s="5">
        <f t="shared" si="49"/>
        <v>287618333.35001004</v>
      </c>
      <c r="K791" s="19">
        <f t="shared" si="50"/>
        <v>3.5701247658313208E-2</v>
      </c>
      <c r="L791" s="20">
        <f t="shared" si="51"/>
        <v>0.74404577129038196</v>
      </c>
      <c r="M791" s="21">
        <f t="shared" si="48"/>
        <v>0.89619091035647402</v>
      </c>
      <c r="N791" t="s">
        <v>4864</v>
      </c>
    </row>
    <row r="792" spans="1:14" ht="15" customHeight="1" x14ac:dyDescent="0.25">
      <c r="A792" s="4" t="s">
        <v>576</v>
      </c>
      <c r="B792" s="5">
        <v>4017333333</v>
      </c>
      <c r="C792" s="6">
        <v>4886766667</v>
      </c>
      <c r="D792" s="7">
        <v>5561933333</v>
      </c>
      <c r="E792" s="8">
        <v>8425966667</v>
      </c>
      <c r="F792" s="6">
        <v>7667866667</v>
      </c>
      <c r="G792" s="9">
        <v>8115866667</v>
      </c>
      <c r="H792" s="10" t="s">
        <v>577</v>
      </c>
      <c r="I792" s="10"/>
      <c r="J792" s="5">
        <f t="shared" si="49"/>
        <v>5224350000.0000095</v>
      </c>
      <c r="K792" s="19">
        <f t="shared" si="50"/>
        <v>6.461728884933042E-2</v>
      </c>
      <c r="L792" s="20">
        <f t="shared" si="51"/>
        <v>1.3004522072104614</v>
      </c>
      <c r="M792" s="21">
        <f t="shared" si="48"/>
        <v>0.47678011221356281</v>
      </c>
      <c r="N792" t="s">
        <v>4865</v>
      </c>
    </row>
    <row r="793" spans="1:14" ht="15" customHeight="1" x14ac:dyDescent="0.25">
      <c r="A793" s="4" t="s">
        <v>3190</v>
      </c>
      <c r="B793" s="5">
        <v>82461666.670000002</v>
      </c>
      <c r="C793" s="6">
        <v>40055000</v>
      </c>
      <c r="D793" s="7">
        <v>52273333.329999998</v>
      </c>
      <c r="E793" s="8">
        <v>36049000</v>
      </c>
      <c r="F793" s="6">
        <v>41191000</v>
      </c>
      <c r="G793" s="9">
        <v>48485666.670000002</v>
      </c>
      <c r="H793" s="10" t="s">
        <v>3191</v>
      </c>
      <c r="I793" s="10"/>
      <c r="J793" s="5">
        <f t="shared" si="49"/>
        <v>46164166.665009998</v>
      </c>
      <c r="K793" s="19">
        <f t="shared" si="50"/>
        <v>0.13233568601662693</v>
      </c>
      <c r="L793" s="20">
        <f t="shared" si="51"/>
        <v>0.55982577759133223</v>
      </c>
      <c r="M793" s="21">
        <f t="shared" si="48"/>
        <v>2.2874883261671615</v>
      </c>
      <c r="N793" t="s">
        <v>4866</v>
      </c>
    </row>
    <row r="794" spans="1:14" ht="15" customHeight="1" x14ac:dyDescent="0.25">
      <c r="A794" s="4" t="s">
        <v>3188</v>
      </c>
      <c r="B794" s="5">
        <v>357266666.69999999</v>
      </c>
      <c r="C794" s="6">
        <v>518570000</v>
      </c>
      <c r="D794" s="7">
        <v>265696666.69999999</v>
      </c>
      <c r="E794" s="8">
        <v>341250000</v>
      </c>
      <c r="F794" s="6">
        <v>433583333.30000001</v>
      </c>
      <c r="G794" s="9">
        <v>321823333.30000001</v>
      </c>
      <c r="H794" s="10" t="s">
        <v>3189</v>
      </c>
      <c r="I794" s="10"/>
      <c r="J794" s="5">
        <f t="shared" si="49"/>
        <v>392133333.35001004</v>
      </c>
      <c r="K794" s="19">
        <f t="shared" si="50"/>
        <v>0.32243284591454324</v>
      </c>
      <c r="L794" s="20">
        <f t="shared" si="51"/>
        <v>1.0975928344283177</v>
      </c>
      <c r="M794" s="21">
        <f t="shared" si="48"/>
        <v>1.0469352870329669</v>
      </c>
      <c r="N794" t="s">
        <v>4733</v>
      </c>
    </row>
    <row r="795" spans="1:14" ht="15" customHeight="1" x14ac:dyDescent="0.25">
      <c r="A795" s="4" t="s">
        <v>3186</v>
      </c>
      <c r="B795" s="5">
        <v>58183333.329999998</v>
      </c>
      <c r="C795" s="6">
        <v>76515666.670000002</v>
      </c>
      <c r="D795" s="7">
        <v>0</v>
      </c>
      <c r="E795" s="8">
        <v>0</v>
      </c>
      <c r="F795" s="6">
        <v>0</v>
      </c>
      <c r="G795" s="9">
        <v>0</v>
      </c>
      <c r="H795" s="10" t="s">
        <v>3187</v>
      </c>
      <c r="I795" s="10"/>
      <c r="J795" s="5">
        <f t="shared" si="49"/>
        <v>38257833.33501</v>
      </c>
      <c r="K795" s="19">
        <f t="shared" si="50"/>
        <v>0.99999999999973865</v>
      </c>
      <c r="L795" s="20">
        <f t="shared" si="51"/>
        <v>0.65753938706161785</v>
      </c>
      <c r="M795" s="21" t="e">
        <f t="shared" si="48"/>
        <v>#DIV/0!</v>
      </c>
      <c r="N795" t="s">
        <v>4867</v>
      </c>
    </row>
    <row r="796" spans="1:14" ht="15" customHeight="1" x14ac:dyDescent="0.25">
      <c r="A796" s="4" t="s">
        <v>574</v>
      </c>
      <c r="B796" s="5">
        <v>22829000</v>
      </c>
      <c r="C796" s="6">
        <v>32368666.670000002</v>
      </c>
      <c r="D796" s="7">
        <v>43531000</v>
      </c>
      <c r="E796" s="8">
        <v>46301666.670000002</v>
      </c>
      <c r="F796" s="6">
        <v>50526333.329999998</v>
      </c>
      <c r="G796" s="9">
        <v>43792000</v>
      </c>
      <c r="H796" s="10" t="s">
        <v>575</v>
      </c>
      <c r="I796" s="10"/>
      <c r="J796" s="5">
        <f t="shared" si="49"/>
        <v>37949833.33501</v>
      </c>
      <c r="K796" s="19">
        <f t="shared" si="50"/>
        <v>0.14706696115714388</v>
      </c>
      <c r="L796" s="20">
        <f t="shared" si="51"/>
        <v>1.6623519792811774</v>
      </c>
      <c r="M796" s="21">
        <f t="shared" si="48"/>
        <v>0.49304920625657467</v>
      </c>
      <c r="N796" t="s">
        <v>4868</v>
      </c>
    </row>
    <row r="797" spans="1:14" ht="15" customHeight="1" x14ac:dyDescent="0.25">
      <c r="A797" s="4" t="s">
        <v>572</v>
      </c>
      <c r="B797" s="5">
        <v>0</v>
      </c>
      <c r="C797" s="6">
        <v>0</v>
      </c>
      <c r="D797" s="7">
        <v>0</v>
      </c>
      <c r="E797" s="8">
        <v>0</v>
      </c>
      <c r="F797" s="6">
        <v>0</v>
      </c>
      <c r="G797" s="9">
        <v>20192000</v>
      </c>
      <c r="H797" s="10" t="s">
        <v>573</v>
      </c>
      <c r="I797" s="10"/>
      <c r="J797" s="5">
        <f t="shared" si="49"/>
        <v>1.0000000000000001E-5</v>
      </c>
      <c r="K797" s="19">
        <f t="shared" si="50"/>
        <v>0</v>
      </c>
      <c r="L797" s="20" t="e">
        <f t="shared" si="51"/>
        <v>#DIV/0!</v>
      </c>
      <c r="M797" s="21" t="e">
        <f t="shared" si="48"/>
        <v>#DIV/0!</v>
      </c>
      <c r="N797" t="s">
        <v>4869</v>
      </c>
    </row>
    <row r="798" spans="1:14" ht="15" customHeight="1" x14ac:dyDescent="0.25">
      <c r="A798" s="4" t="s">
        <v>3184</v>
      </c>
      <c r="B798" s="5">
        <v>64808333.329999998</v>
      </c>
      <c r="C798" s="6">
        <v>56508333.329999998</v>
      </c>
      <c r="D798" s="7">
        <v>82266333.329999998</v>
      </c>
      <c r="E798" s="8">
        <v>91059333.329999998</v>
      </c>
      <c r="F798" s="6">
        <v>66753666.670000002</v>
      </c>
      <c r="G798" s="9">
        <v>82399333.329999998</v>
      </c>
      <c r="H798" s="10" t="s">
        <v>3185</v>
      </c>
      <c r="I798" s="10"/>
      <c r="J798" s="5">
        <f t="shared" si="49"/>
        <v>69387333.330009997</v>
      </c>
      <c r="K798" s="19">
        <f t="shared" si="50"/>
        <v>0.18561024587509026</v>
      </c>
      <c r="L798" s="20">
        <f t="shared" si="51"/>
        <v>1.070654494024619</v>
      </c>
      <c r="M798" s="21">
        <f t="shared" si="48"/>
        <v>0.71171543827510686</v>
      </c>
      <c r="N798" t="s">
        <v>4870</v>
      </c>
    </row>
    <row r="799" spans="1:14" ht="15" customHeight="1" x14ac:dyDescent="0.25">
      <c r="A799" s="4" t="s">
        <v>3182</v>
      </c>
      <c r="B799" s="5">
        <v>1438900000</v>
      </c>
      <c r="C799" s="6">
        <v>1470066667</v>
      </c>
      <c r="D799" s="7">
        <v>967260000</v>
      </c>
      <c r="E799" s="8">
        <v>396933333.30000001</v>
      </c>
      <c r="F799" s="6">
        <v>278523333.30000001</v>
      </c>
      <c r="G799" s="9">
        <v>448400000</v>
      </c>
      <c r="H799" s="10" t="s">
        <v>3183</v>
      </c>
      <c r="I799" s="10"/>
      <c r="J799" s="5">
        <f t="shared" si="49"/>
        <v>1218663333.50001</v>
      </c>
      <c r="K799" s="19">
        <f t="shared" si="50"/>
        <v>0.20629432804708073</v>
      </c>
      <c r="L799" s="20">
        <f t="shared" si="51"/>
        <v>0.84694095037876849</v>
      </c>
      <c r="M799" s="21">
        <f t="shared" si="48"/>
        <v>3.625041988883527</v>
      </c>
      <c r="N799" t="s">
        <v>4871</v>
      </c>
    </row>
    <row r="800" spans="1:14" ht="15" customHeight="1" x14ac:dyDescent="0.25">
      <c r="A800" s="4" t="s">
        <v>11</v>
      </c>
      <c r="B800" s="5">
        <v>392253333.30000001</v>
      </c>
      <c r="C800" s="6">
        <v>391016666.69999999</v>
      </c>
      <c r="D800" s="7">
        <v>415403333.30000001</v>
      </c>
      <c r="E800" s="8">
        <v>710360000</v>
      </c>
      <c r="F800" s="6">
        <v>712320000</v>
      </c>
      <c r="G800" s="9">
        <v>690793333.29999995</v>
      </c>
      <c r="H800" s="10" t="s">
        <v>12</v>
      </c>
      <c r="I800" s="10"/>
      <c r="J800" s="5">
        <f t="shared" si="49"/>
        <v>403210000.00001001</v>
      </c>
      <c r="K800" s="19">
        <f t="shared" si="50"/>
        <v>3.0240652017558368E-2</v>
      </c>
      <c r="L800" s="20">
        <f t="shared" si="51"/>
        <v>1.0279326286607493</v>
      </c>
      <c r="M800" s="21">
        <f t="shared" si="48"/>
        <v>0.55218950011261902</v>
      </c>
      <c r="N800" t="s">
        <v>4872</v>
      </c>
    </row>
    <row r="801" spans="1:14" ht="15" customHeight="1" x14ac:dyDescent="0.25">
      <c r="A801" s="4" t="s">
        <v>570</v>
      </c>
      <c r="B801" s="5">
        <v>69583333.329999998</v>
      </c>
      <c r="C801" s="6">
        <v>68766666.670000002</v>
      </c>
      <c r="D801" s="7">
        <v>103714666.7</v>
      </c>
      <c r="E801" s="8">
        <v>266996666.69999999</v>
      </c>
      <c r="F801" s="6">
        <v>171750000</v>
      </c>
      <c r="G801" s="9">
        <v>162850000</v>
      </c>
      <c r="H801" s="10" t="s">
        <v>571</v>
      </c>
      <c r="I801" s="10"/>
      <c r="J801" s="5">
        <f t="shared" si="49"/>
        <v>86240666.685010001</v>
      </c>
      <c r="K801" s="19">
        <f t="shared" si="50"/>
        <v>0.20261902750384536</v>
      </c>
      <c r="L801" s="20">
        <f t="shared" si="51"/>
        <v>1.2393868266702941</v>
      </c>
      <c r="M801" s="21">
        <f t="shared" si="48"/>
        <v>0.26061498890615176</v>
      </c>
      <c r="N801" t="s">
        <v>4873</v>
      </c>
    </row>
    <row r="802" spans="1:14" ht="15" customHeight="1" x14ac:dyDescent="0.25">
      <c r="A802" s="4" t="s">
        <v>568</v>
      </c>
      <c r="B802" s="5">
        <v>624350000</v>
      </c>
      <c r="C802" s="6">
        <v>1084566667</v>
      </c>
      <c r="D802" s="7">
        <v>868266666.70000005</v>
      </c>
      <c r="E802" s="8">
        <v>1467300000</v>
      </c>
      <c r="F802" s="6">
        <v>1516533333</v>
      </c>
      <c r="G802" s="9">
        <v>1125740000</v>
      </c>
      <c r="H802" s="10" t="s">
        <v>569</v>
      </c>
      <c r="I802" s="10"/>
      <c r="J802" s="5">
        <f t="shared" si="49"/>
        <v>976416666.85001004</v>
      </c>
      <c r="K802" s="19">
        <f t="shared" si="50"/>
        <v>0.11076214061246989</v>
      </c>
      <c r="L802" s="20">
        <f t="shared" si="51"/>
        <v>1.5638931158004485</v>
      </c>
      <c r="M802" s="21">
        <f t="shared" si="48"/>
        <v>0.42550943910584066</v>
      </c>
      <c r="N802" t="s">
        <v>4874</v>
      </c>
    </row>
    <row r="803" spans="1:14" ht="15" customHeight="1" x14ac:dyDescent="0.25">
      <c r="A803" s="4" t="s">
        <v>3180</v>
      </c>
      <c r="B803" s="5">
        <v>74433666.670000002</v>
      </c>
      <c r="C803" s="6">
        <v>58421000</v>
      </c>
      <c r="D803" s="7">
        <v>84626000</v>
      </c>
      <c r="E803" s="8">
        <v>121878000</v>
      </c>
      <c r="F803" s="6">
        <v>88433333.329999998</v>
      </c>
      <c r="G803" s="9">
        <v>103817666.7</v>
      </c>
      <c r="H803" s="10" t="s">
        <v>3181</v>
      </c>
      <c r="I803" s="10"/>
      <c r="J803" s="5">
        <f t="shared" si="49"/>
        <v>71523500.000009999</v>
      </c>
      <c r="K803" s="19">
        <f t="shared" si="50"/>
        <v>0.18319153844538044</v>
      </c>
      <c r="L803" s="20">
        <f t="shared" si="51"/>
        <v>0.96090254853503099</v>
      </c>
      <c r="M803" s="21">
        <f t="shared" si="48"/>
        <v>0.61072274462987575</v>
      </c>
      <c r="N803" t="s">
        <v>4262</v>
      </c>
    </row>
    <row r="804" spans="1:14" ht="15" customHeight="1" x14ac:dyDescent="0.25">
      <c r="A804" s="4" t="s">
        <v>3178</v>
      </c>
      <c r="B804" s="5">
        <v>277120000</v>
      </c>
      <c r="C804" s="6">
        <v>282210000</v>
      </c>
      <c r="D804" s="7">
        <v>573703333.29999995</v>
      </c>
      <c r="E804" s="8">
        <v>321136666.69999999</v>
      </c>
      <c r="F804" s="6">
        <v>225070000</v>
      </c>
      <c r="G804" s="9">
        <v>481600000</v>
      </c>
      <c r="H804" s="10" t="s">
        <v>3179</v>
      </c>
      <c r="I804" s="10"/>
      <c r="J804" s="5">
        <f t="shared" si="49"/>
        <v>427956666.65000999</v>
      </c>
      <c r="K804" s="19">
        <f t="shared" si="50"/>
        <v>0.34056407577637759</v>
      </c>
      <c r="L804" s="20">
        <f t="shared" si="51"/>
        <v>1.544300904481849</v>
      </c>
      <c r="M804" s="21">
        <f t="shared" si="48"/>
        <v>0.86293478364736353</v>
      </c>
      <c r="N804" t="s">
        <v>4262</v>
      </c>
    </row>
    <row r="805" spans="1:14" ht="15" customHeight="1" x14ac:dyDescent="0.25">
      <c r="A805" s="4" t="s">
        <v>3176</v>
      </c>
      <c r="B805" s="5">
        <v>249633333.30000001</v>
      </c>
      <c r="C805" s="6">
        <v>228366666.69999999</v>
      </c>
      <c r="D805" s="7">
        <v>159406666.69999999</v>
      </c>
      <c r="E805" s="8">
        <v>210783333.30000001</v>
      </c>
      <c r="F805" s="6">
        <v>205056666.69999999</v>
      </c>
      <c r="G805" s="9">
        <v>198163333.30000001</v>
      </c>
      <c r="H805" s="10" t="s">
        <v>3177</v>
      </c>
      <c r="I805" s="10"/>
      <c r="J805" s="5">
        <f t="shared" si="49"/>
        <v>193886666.70001</v>
      </c>
      <c r="K805" s="19">
        <f t="shared" si="50"/>
        <v>0.17783584909089689</v>
      </c>
      <c r="L805" s="20">
        <f t="shared" si="51"/>
        <v>0.77668580608585736</v>
      </c>
      <c r="M805" s="21">
        <f t="shared" si="48"/>
        <v>1.184312485203497</v>
      </c>
      <c r="N805" t="s">
        <v>4875</v>
      </c>
    </row>
    <row r="806" spans="1:14" ht="15" customHeight="1" x14ac:dyDescent="0.25">
      <c r="A806" s="4" t="s">
        <v>3174</v>
      </c>
      <c r="B806" s="5">
        <v>654246666.70000005</v>
      </c>
      <c r="C806" s="6">
        <v>1443266667</v>
      </c>
      <c r="D806" s="7">
        <v>1471800000</v>
      </c>
      <c r="E806" s="8">
        <v>3203333333</v>
      </c>
      <c r="F806" s="6">
        <v>4287366667</v>
      </c>
      <c r="G806" s="9">
        <v>3388366667</v>
      </c>
      <c r="H806" s="10" t="s">
        <v>3175</v>
      </c>
      <c r="I806" s="10"/>
      <c r="J806" s="5">
        <f t="shared" si="49"/>
        <v>1457533333.50001</v>
      </c>
      <c r="K806" s="19">
        <f t="shared" si="50"/>
        <v>9.7882265688847801E-3</v>
      </c>
      <c r="L806" s="20">
        <f t="shared" si="51"/>
        <v>2.2278039884433238</v>
      </c>
      <c r="M806" s="21">
        <f t="shared" si="48"/>
        <v>0.20423933405871378</v>
      </c>
      <c r="N806" t="s">
        <v>4876</v>
      </c>
    </row>
    <row r="807" spans="1:14" ht="15" customHeight="1" x14ac:dyDescent="0.25">
      <c r="A807" s="4" t="s">
        <v>566</v>
      </c>
      <c r="B807" s="5">
        <v>194580000</v>
      </c>
      <c r="C807" s="6">
        <v>289026666.69999999</v>
      </c>
      <c r="D807" s="7">
        <v>341460000</v>
      </c>
      <c r="E807" s="8">
        <v>603133333.29999995</v>
      </c>
      <c r="F807" s="6">
        <v>517973333.30000001</v>
      </c>
      <c r="G807" s="9">
        <v>551586666.70000005</v>
      </c>
      <c r="H807" s="10" t="s">
        <v>567</v>
      </c>
      <c r="I807" s="10"/>
      <c r="J807" s="5">
        <f t="shared" si="49"/>
        <v>315243333.35001004</v>
      </c>
      <c r="K807" s="19">
        <f t="shared" si="50"/>
        <v>8.3163270643671391E-2</v>
      </c>
      <c r="L807" s="20">
        <f t="shared" si="51"/>
        <v>1.6201219721965774</v>
      </c>
      <c r="M807" s="21">
        <f t="shared" si="48"/>
        <v>0.32261523158630573</v>
      </c>
      <c r="N807" t="s">
        <v>4877</v>
      </c>
    </row>
    <row r="808" spans="1:14" ht="15" customHeight="1" x14ac:dyDescent="0.25">
      <c r="A808" s="4" t="s">
        <v>3172</v>
      </c>
      <c r="B808" s="5">
        <v>95092666.670000002</v>
      </c>
      <c r="C808" s="6">
        <v>92923333.329999998</v>
      </c>
      <c r="D808" s="7">
        <v>139241000</v>
      </c>
      <c r="E808" s="8">
        <v>69823000</v>
      </c>
      <c r="F808" s="6">
        <v>75224666.670000002</v>
      </c>
      <c r="G808" s="9">
        <v>120326000</v>
      </c>
      <c r="H808" s="10" t="s">
        <v>3173</v>
      </c>
      <c r="I808" s="10"/>
      <c r="J808" s="5">
        <f t="shared" si="49"/>
        <v>116082166.66500999</v>
      </c>
      <c r="K808" s="19">
        <f t="shared" si="50"/>
        <v>0.19950379976824331</v>
      </c>
      <c r="L808" s="20">
        <f t="shared" si="51"/>
        <v>1.2207267997631177</v>
      </c>
      <c r="M808" s="21">
        <f t="shared" si="48"/>
        <v>1.3619103543245064</v>
      </c>
      <c r="N808" t="s">
        <v>4878</v>
      </c>
    </row>
    <row r="809" spans="1:14" ht="15" customHeight="1" x14ac:dyDescent="0.25">
      <c r="A809" s="4" t="s">
        <v>3170</v>
      </c>
      <c r="B809" s="5">
        <v>141286666.69999999</v>
      </c>
      <c r="C809" s="6">
        <v>199940000</v>
      </c>
      <c r="D809" s="7">
        <v>181646666.69999999</v>
      </c>
      <c r="E809" s="8">
        <v>305103333.30000001</v>
      </c>
      <c r="F809" s="6">
        <v>242716666.69999999</v>
      </c>
      <c r="G809" s="9">
        <v>317556666.69999999</v>
      </c>
      <c r="H809" s="10" t="s">
        <v>3171</v>
      </c>
      <c r="I809" s="10"/>
      <c r="J809" s="5">
        <f t="shared" si="49"/>
        <v>190793333.35001001</v>
      </c>
      <c r="K809" s="19">
        <f t="shared" si="50"/>
        <v>4.7940179509419562E-2</v>
      </c>
      <c r="L809" s="20">
        <f t="shared" si="51"/>
        <v>1.3503987163567928</v>
      </c>
      <c r="M809" s="21">
        <f t="shared" si="48"/>
        <v>0.46307808299516856</v>
      </c>
      <c r="N809" t="s">
        <v>4879</v>
      </c>
    </row>
    <row r="810" spans="1:14" ht="15" customHeight="1" x14ac:dyDescent="0.25">
      <c r="A810" s="4" t="s">
        <v>3168</v>
      </c>
      <c r="B810" s="5">
        <v>222203333.30000001</v>
      </c>
      <c r="C810" s="6">
        <v>146816666.69999999</v>
      </c>
      <c r="D810" s="7">
        <v>200860000</v>
      </c>
      <c r="E810" s="8">
        <v>275866666.69999999</v>
      </c>
      <c r="F810" s="6">
        <v>171393333.30000001</v>
      </c>
      <c r="G810" s="9">
        <v>176416666.69999999</v>
      </c>
      <c r="H810" s="10" t="s">
        <v>3169</v>
      </c>
      <c r="I810" s="10"/>
      <c r="J810" s="5">
        <f t="shared" si="49"/>
        <v>173838333.35001001</v>
      </c>
      <c r="K810" s="19">
        <f t="shared" si="50"/>
        <v>0.15544135823940497</v>
      </c>
      <c r="L810" s="20">
        <f t="shared" si="51"/>
        <v>0.78233899900731141</v>
      </c>
      <c r="M810" s="21">
        <f t="shared" si="48"/>
        <v>0.80547365855419606</v>
      </c>
      <c r="N810" t="s">
        <v>4880</v>
      </c>
    </row>
    <row r="811" spans="1:14" ht="15" customHeight="1" x14ac:dyDescent="0.25">
      <c r="A811" s="4" t="s">
        <v>3166</v>
      </c>
      <c r="B811" s="5">
        <v>76862333.329999998</v>
      </c>
      <c r="C811" s="6">
        <v>88288000</v>
      </c>
      <c r="D811" s="7">
        <v>82150333.329999998</v>
      </c>
      <c r="E811" s="8">
        <v>92168666.670000002</v>
      </c>
      <c r="F811" s="6">
        <v>126693333.3</v>
      </c>
      <c r="G811" s="9">
        <v>121435666.7</v>
      </c>
      <c r="H811" s="10" t="s">
        <v>3167</v>
      </c>
      <c r="I811" s="10"/>
      <c r="J811" s="5">
        <f t="shared" si="49"/>
        <v>85219166.66500999</v>
      </c>
      <c r="K811" s="19">
        <f t="shared" si="50"/>
        <v>3.6011069517534119E-2</v>
      </c>
      <c r="L811" s="20">
        <f t="shared" si="51"/>
        <v>1.1087246896230802</v>
      </c>
      <c r="M811" s="21">
        <f t="shared" si="48"/>
        <v>0.83393127086450447</v>
      </c>
      <c r="N811" t="s">
        <v>4262</v>
      </c>
    </row>
    <row r="812" spans="1:14" ht="15" customHeight="1" x14ac:dyDescent="0.25">
      <c r="A812" s="4" t="s">
        <v>3164</v>
      </c>
      <c r="B812" s="5">
        <v>121489666.7</v>
      </c>
      <c r="C812" s="6">
        <v>103834666.7</v>
      </c>
      <c r="D812" s="7">
        <v>73553333.329999998</v>
      </c>
      <c r="E812" s="8">
        <v>82864666.670000002</v>
      </c>
      <c r="F812" s="6">
        <v>52090666.670000002</v>
      </c>
      <c r="G812" s="9">
        <v>25153666.670000002</v>
      </c>
      <c r="H812" s="10" t="s">
        <v>3165</v>
      </c>
      <c r="I812" s="10"/>
      <c r="J812" s="5">
        <f t="shared" si="49"/>
        <v>88694000.015009999</v>
      </c>
      <c r="K812" s="19">
        <f t="shared" si="50"/>
        <v>0.17070677478113169</v>
      </c>
      <c r="L812" s="20">
        <f t="shared" si="51"/>
        <v>0.73005385909919529</v>
      </c>
      <c r="M812" s="21">
        <f t="shared" si="48"/>
        <v>1.4661214674744314</v>
      </c>
      <c r="N812" t="s">
        <v>4881</v>
      </c>
    </row>
    <row r="813" spans="1:14" ht="15" customHeight="1" x14ac:dyDescent="0.25">
      <c r="A813" s="4" t="s">
        <v>3162</v>
      </c>
      <c r="B813" s="5">
        <v>33849000</v>
      </c>
      <c r="C813" s="6">
        <v>20701000</v>
      </c>
      <c r="D813" s="7">
        <v>0</v>
      </c>
      <c r="E813" s="8">
        <v>0</v>
      </c>
      <c r="F813" s="6">
        <v>0</v>
      </c>
      <c r="G813" s="9">
        <v>0</v>
      </c>
      <c r="H813" s="10" t="s">
        <v>3163</v>
      </c>
      <c r="I813" s="10"/>
      <c r="J813" s="5">
        <f t="shared" si="49"/>
        <v>10350500.000010001</v>
      </c>
      <c r="K813" s="19">
        <f t="shared" si="50"/>
        <v>0.99999999999903377</v>
      </c>
      <c r="L813" s="20">
        <f t="shared" si="51"/>
        <v>0.3057845135752903</v>
      </c>
      <c r="M813" s="21" t="e">
        <f t="shared" si="48"/>
        <v>#DIV/0!</v>
      </c>
      <c r="N813" t="s">
        <v>4882</v>
      </c>
    </row>
    <row r="814" spans="1:14" ht="15" customHeight="1" x14ac:dyDescent="0.25">
      <c r="A814" s="4" t="s">
        <v>3160</v>
      </c>
      <c r="B814" s="5">
        <v>43090666.670000002</v>
      </c>
      <c r="C814" s="6">
        <v>0</v>
      </c>
      <c r="D814" s="7">
        <v>0</v>
      </c>
      <c r="E814" s="8">
        <v>138496666.69999999</v>
      </c>
      <c r="F814" s="6">
        <v>62147666.670000002</v>
      </c>
      <c r="G814" s="9">
        <v>31190333.329999998</v>
      </c>
      <c r="H814" s="10" t="s">
        <v>3161</v>
      </c>
      <c r="I814" s="10"/>
      <c r="J814" s="5">
        <f t="shared" si="49"/>
        <v>1.0000000000000001E-5</v>
      </c>
      <c r="K814" s="19">
        <f t="shared" si="50"/>
        <v>0</v>
      </c>
      <c r="L814" s="20">
        <f t="shared" si="51"/>
        <v>2.3206881612166063E-13</v>
      </c>
      <c r="M814" s="21">
        <f t="shared" si="48"/>
        <v>0.31113143512211333</v>
      </c>
      <c r="N814" t="s">
        <v>4883</v>
      </c>
    </row>
    <row r="815" spans="1:14" ht="15" customHeight="1" x14ac:dyDescent="0.25">
      <c r="A815" s="4" t="s">
        <v>564</v>
      </c>
      <c r="B815" s="5">
        <v>8465666.6669999994</v>
      </c>
      <c r="C815" s="6">
        <v>0</v>
      </c>
      <c r="D815" s="7">
        <v>0</v>
      </c>
      <c r="E815" s="8">
        <v>0</v>
      </c>
      <c r="F815" s="6">
        <v>0</v>
      </c>
      <c r="G815" s="9">
        <v>0</v>
      </c>
      <c r="H815" s="10" t="s">
        <v>565</v>
      </c>
      <c r="I815" s="10"/>
      <c r="J815" s="5">
        <f t="shared" si="49"/>
        <v>1.0000000000000001E-5</v>
      </c>
      <c r="K815" s="19">
        <f t="shared" si="50"/>
        <v>0</v>
      </c>
      <c r="L815" s="20">
        <f t="shared" si="51"/>
        <v>1.1812418789155713E-12</v>
      </c>
      <c r="M815" s="21" t="e">
        <f t="shared" si="48"/>
        <v>#DIV/0!</v>
      </c>
      <c r="N815" t="s">
        <v>4884</v>
      </c>
    </row>
    <row r="816" spans="1:14" ht="15" customHeight="1" x14ac:dyDescent="0.25">
      <c r="A816" s="4" t="s">
        <v>3158</v>
      </c>
      <c r="B816" s="5">
        <v>459353333.30000001</v>
      </c>
      <c r="C816" s="6">
        <v>263856666.69999999</v>
      </c>
      <c r="D816" s="7">
        <v>348283333.30000001</v>
      </c>
      <c r="E816" s="8">
        <v>486553333.30000001</v>
      </c>
      <c r="F816" s="6">
        <v>320786666.69999999</v>
      </c>
      <c r="G816" s="9">
        <v>409593333.30000001</v>
      </c>
      <c r="H816" s="10" t="s">
        <v>3159</v>
      </c>
      <c r="I816" s="10"/>
      <c r="J816" s="5">
        <f t="shared" si="49"/>
        <v>306070000.00001001</v>
      </c>
      <c r="K816" s="19">
        <f t="shared" si="50"/>
        <v>0.13792051916227865</v>
      </c>
      <c r="L816" s="20">
        <f t="shared" si="51"/>
        <v>0.66630625667000032</v>
      </c>
      <c r="M816" s="21">
        <f t="shared" si="48"/>
        <v>0.94409657043038087</v>
      </c>
      <c r="N816" t="s">
        <v>4885</v>
      </c>
    </row>
    <row r="817" spans="1:14" ht="15" customHeight="1" x14ac:dyDescent="0.25">
      <c r="A817" s="4" t="s">
        <v>3156</v>
      </c>
      <c r="B817" s="5">
        <v>84717333.329999998</v>
      </c>
      <c r="C817" s="6">
        <v>130920666.7</v>
      </c>
      <c r="D817" s="7">
        <v>182733333.30000001</v>
      </c>
      <c r="E817" s="8">
        <v>141416666.69999999</v>
      </c>
      <c r="F817" s="6">
        <v>165986666.69999999</v>
      </c>
      <c r="G817" s="9">
        <v>231423333.30000001</v>
      </c>
      <c r="H817" s="10" t="s">
        <v>3157</v>
      </c>
      <c r="I817" s="10"/>
      <c r="J817" s="5">
        <f t="shared" si="49"/>
        <v>156827000.00001001</v>
      </c>
      <c r="K817" s="19">
        <f t="shared" si="50"/>
        <v>0.16519051757668227</v>
      </c>
      <c r="L817" s="20">
        <f t="shared" si="51"/>
        <v>1.8511796091258059</v>
      </c>
      <c r="M817" s="21">
        <f t="shared" si="48"/>
        <v>0.59906187373033315</v>
      </c>
      <c r="N817" t="s">
        <v>4262</v>
      </c>
    </row>
    <row r="818" spans="1:14" ht="15" customHeight="1" x14ac:dyDescent="0.25">
      <c r="A818" s="4" t="s">
        <v>3154</v>
      </c>
      <c r="B818" s="5">
        <v>1983266667</v>
      </c>
      <c r="C818" s="6">
        <v>603446666.70000005</v>
      </c>
      <c r="D818" s="7">
        <v>1115533333</v>
      </c>
      <c r="E818" s="8">
        <v>698860000</v>
      </c>
      <c r="F818" s="6">
        <v>372670000</v>
      </c>
      <c r="G818" s="9">
        <v>527293333.30000001</v>
      </c>
      <c r="H818" s="10" t="s">
        <v>3155</v>
      </c>
      <c r="I818" s="10"/>
      <c r="J818" s="5">
        <f t="shared" si="49"/>
        <v>859489999.85001004</v>
      </c>
      <c r="K818" s="19">
        <f t="shared" si="50"/>
        <v>0.29790146853911298</v>
      </c>
      <c r="L818" s="20">
        <f t="shared" si="51"/>
        <v>0.43337086946059689</v>
      </c>
      <c r="M818" s="21">
        <f t="shared" si="48"/>
        <v>2.8378597530263572</v>
      </c>
      <c r="N818" t="s">
        <v>4262</v>
      </c>
    </row>
    <row r="819" spans="1:14" ht="15" customHeight="1" x14ac:dyDescent="0.25">
      <c r="A819" s="4" t="s">
        <v>3152</v>
      </c>
      <c r="B819" s="5">
        <v>0</v>
      </c>
      <c r="C819" s="6">
        <v>0</v>
      </c>
      <c r="D819" s="7">
        <v>18368666.670000002</v>
      </c>
      <c r="E819" s="8">
        <v>0</v>
      </c>
      <c r="F819" s="6">
        <v>0</v>
      </c>
      <c r="G819" s="9">
        <v>0</v>
      </c>
      <c r="H819" s="10" t="s">
        <v>3153</v>
      </c>
      <c r="I819" s="10"/>
      <c r="J819" s="5">
        <f t="shared" si="49"/>
        <v>9184333.3350100014</v>
      </c>
      <c r="K819" s="19">
        <f t="shared" si="50"/>
        <v>0.99999999999891109</v>
      </c>
      <c r="L819" s="20" t="e">
        <f t="shared" si="51"/>
        <v>#DIV/0!</v>
      </c>
      <c r="M819" s="21" t="e">
        <f t="shared" si="48"/>
        <v>#DIV/0!</v>
      </c>
      <c r="N819" t="s">
        <v>4262</v>
      </c>
    </row>
    <row r="820" spans="1:14" ht="15" customHeight="1" x14ac:dyDescent="0.25">
      <c r="A820" s="4" t="s">
        <v>3150</v>
      </c>
      <c r="B820" s="5">
        <v>1676966667</v>
      </c>
      <c r="C820" s="6">
        <v>532380000</v>
      </c>
      <c r="D820" s="7">
        <v>855460000</v>
      </c>
      <c r="E820" s="8">
        <v>543446666.70000005</v>
      </c>
      <c r="F820" s="6">
        <v>244156666.69999999</v>
      </c>
      <c r="G820" s="9">
        <v>441820000</v>
      </c>
      <c r="H820" s="10" t="s">
        <v>3151</v>
      </c>
      <c r="I820" s="10"/>
      <c r="J820" s="5">
        <f t="shared" si="49"/>
        <v>693920000.00001001</v>
      </c>
      <c r="K820" s="19">
        <f t="shared" si="50"/>
        <v>0.23279340557989059</v>
      </c>
      <c r="L820" s="20">
        <f t="shared" si="51"/>
        <v>0.41379474837230623</v>
      </c>
      <c r="M820" s="21">
        <f t="shared" si="48"/>
        <v>3.0857980548176576</v>
      </c>
      <c r="N820" t="s">
        <v>4886</v>
      </c>
    </row>
    <row r="821" spans="1:14" ht="15" customHeight="1" x14ac:dyDescent="0.25">
      <c r="A821" s="4" t="s">
        <v>3148</v>
      </c>
      <c r="B821" s="5">
        <v>454673333.30000001</v>
      </c>
      <c r="C821" s="6">
        <v>342876666.69999999</v>
      </c>
      <c r="D821" s="7">
        <v>777163333.29999995</v>
      </c>
      <c r="E821" s="8">
        <v>480960000</v>
      </c>
      <c r="F821" s="6">
        <v>209116666.69999999</v>
      </c>
      <c r="G821" s="9">
        <v>587176666.70000005</v>
      </c>
      <c r="H821" s="10" t="s">
        <v>3149</v>
      </c>
      <c r="I821" s="10"/>
      <c r="J821" s="5">
        <f t="shared" si="49"/>
        <v>560020000.00001001</v>
      </c>
      <c r="K821" s="19">
        <f t="shared" si="50"/>
        <v>0.38774210438912199</v>
      </c>
      <c r="L821" s="20">
        <f t="shared" si="51"/>
        <v>1.2316974825319276</v>
      </c>
      <c r="M821" s="21">
        <f t="shared" si="48"/>
        <v>0.94534542020126411</v>
      </c>
      <c r="N821" t="s">
        <v>4262</v>
      </c>
    </row>
    <row r="822" spans="1:14" ht="15" customHeight="1" x14ac:dyDescent="0.25">
      <c r="A822" s="4" t="s">
        <v>3146</v>
      </c>
      <c r="B822" s="5">
        <v>69144333.329999998</v>
      </c>
      <c r="C822" s="6">
        <v>108996333.3</v>
      </c>
      <c r="D822" s="7">
        <v>116853333.3</v>
      </c>
      <c r="E822" s="8">
        <v>127026666.7</v>
      </c>
      <c r="F822" s="6">
        <v>77000000</v>
      </c>
      <c r="G822" s="9">
        <v>99120000</v>
      </c>
      <c r="H822" s="10" t="s">
        <v>3147</v>
      </c>
      <c r="I822" s="10"/>
      <c r="J822" s="5">
        <f t="shared" si="49"/>
        <v>112924833.30001</v>
      </c>
      <c r="K822" s="19">
        <f t="shared" si="50"/>
        <v>3.4788627843824783E-2</v>
      </c>
      <c r="L822" s="20">
        <f t="shared" si="51"/>
        <v>1.6331755309731901</v>
      </c>
      <c r="M822" s="21">
        <f t="shared" si="48"/>
        <v>0.54432927452389801</v>
      </c>
      <c r="N822" t="s">
        <v>4887</v>
      </c>
    </row>
    <row r="823" spans="1:14" ht="15" customHeight="1" x14ac:dyDescent="0.25">
      <c r="A823" s="4" t="s">
        <v>562</v>
      </c>
      <c r="B823" s="5">
        <v>1111833333</v>
      </c>
      <c r="C823" s="6">
        <v>753623333.29999995</v>
      </c>
      <c r="D823" s="7">
        <v>1139933333</v>
      </c>
      <c r="E823" s="8">
        <v>1662333333</v>
      </c>
      <c r="F823" s="6">
        <v>775830000</v>
      </c>
      <c r="G823" s="9">
        <v>1478933333</v>
      </c>
      <c r="H823" s="10" t="s">
        <v>563</v>
      </c>
      <c r="I823" s="10"/>
      <c r="J823" s="5">
        <f t="shared" si="49"/>
        <v>946778333.15000999</v>
      </c>
      <c r="K823" s="19">
        <f t="shared" si="50"/>
        <v>0.20401290680930279</v>
      </c>
      <c r="L823" s="20">
        <f t="shared" si="51"/>
        <v>0.8515469945440195</v>
      </c>
      <c r="M823" s="21">
        <f t="shared" si="48"/>
        <v>0.6688389812851091</v>
      </c>
      <c r="N823" t="s">
        <v>4888</v>
      </c>
    </row>
    <row r="824" spans="1:14" ht="15" customHeight="1" x14ac:dyDescent="0.25">
      <c r="A824" s="4" t="s">
        <v>3144</v>
      </c>
      <c r="B824" s="5">
        <v>114520333.3</v>
      </c>
      <c r="C824" s="6">
        <v>117120333.3</v>
      </c>
      <c r="D824" s="7">
        <v>75724333.329999998</v>
      </c>
      <c r="E824" s="8">
        <v>68508000</v>
      </c>
      <c r="F824" s="6">
        <v>77329333.329999998</v>
      </c>
      <c r="G824" s="9">
        <v>54023000</v>
      </c>
      <c r="H824" s="10" t="s">
        <v>3145</v>
      </c>
      <c r="I824" s="10"/>
      <c r="J824" s="5">
        <f t="shared" si="49"/>
        <v>96422333.315009996</v>
      </c>
      <c r="K824" s="19">
        <f t="shared" si="50"/>
        <v>0.21465981244594043</v>
      </c>
      <c r="L824" s="20">
        <f t="shared" si="51"/>
        <v>0.84196692881097301</v>
      </c>
      <c r="M824" s="21">
        <f t="shared" si="48"/>
        <v>1.6716344558299761</v>
      </c>
      <c r="N824" t="s">
        <v>4262</v>
      </c>
    </row>
    <row r="825" spans="1:14" ht="15" customHeight="1" x14ac:dyDescent="0.25">
      <c r="A825" s="4" t="s">
        <v>3142</v>
      </c>
      <c r="B825" s="5">
        <v>0</v>
      </c>
      <c r="C825" s="6">
        <v>51513333.329999998</v>
      </c>
      <c r="D825" s="7">
        <v>23827666.670000002</v>
      </c>
      <c r="E825" s="8">
        <v>13560333.33</v>
      </c>
      <c r="F825" s="6">
        <v>44810666.670000002</v>
      </c>
      <c r="G825" s="9">
        <v>0</v>
      </c>
      <c r="H825" s="10" t="s">
        <v>3143</v>
      </c>
      <c r="I825" s="10"/>
      <c r="J825" s="5">
        <f t="shared" si="49"/>
        <v>37670500.000009999</v>
      </c>
      <c r="K825" s="19">
        <f t="shared" si="50"/>
        <v>0.36747145193178543</v>
      </c>
      <c r="L825" s="20" t="e">
        <f t="shared" si="51"/>
        <v>#DIV/0!</v>
      </c>
      <c r="M825" s="21">
        <f t="shared" si="48"/>
        <v>0</v>
      </c>
      <c r="N825" t="s">
        <v>4889</v>
      </c>
    </row>
    <row r="826" spans="1:14" ht="15" customHeight="1" x14ac:dyDescent="0.25">
      <c r="A826" s="4" t="s">
        <v>560</v>
      </c>
      <c r="B826" s="5">
        <v>0</v>
      </c>
      <c r="C826" s="6">
        <v>0</v>
      </c>
      <c r="D826" s="7">
        <v>0</v>
      </c>
      <c r="E826" s="8">
        <v>134886.6667</v>
      </c>
      <c r="F826" s="6">
        <v>0</v>
      </c>
      <c r="G826" s="9">
        <v>0</v>
      </c>
      <c r="H826" s="10" t="s">
        <v>561</v>
      </c>
      <c r="I826" s="10"/>
      <c r="J826" s="5">
        <f t="shared" si="49"/>
        <v>1.0000000000000001E-5</v>
      </c>
      <c r="K826" s="19">
        <f t="shared" si="50"/>
        <v>0</v>
      </c>
      <c r="L826" s="20" t="e">
        <f t="shared" si="51"/>
        <v>#DIV/0!</v>
      </c>
      <c r="M826" s="21">
        <f t="shared" si="48"/>
        <v>0</v>
      </c>
      <c r="N826" t="s">
        <v>4890</v>
      </c>
    </row>
    <row r="827" spans="1:14" ht="15" customHeight="1" x14ac:dyDescent="0.25">
      <c r="A827" s="4" t="s">
        <v>3140</v>
      </c>
      <c r="B827" s="5">
        <v>521190000</v>
      </c>
      <c r="C827" s="6">
        <v>95142333.329999998</v>
      </c>
      <c r="D827" s="7">
        <v>262623333.30000001</v>
      </c>
      <c r="E827" s="8">
        <v>55985666.670000002</v>
      </c>
      <c r="F827" s="6">
        <v>61101333.329999998</v>
      </c>
      <c r="G827" s="9">
        <v>56903666.670000002</v>
      </c>
      <c r="H827" s="10" t="s">
        <v>3141</v>
      </c>
      <c r="I827" s="10"/>
      <c r="J827" s="5">
        <f t="shared" si="49"/>
        <v>178882833.31501001</v>
      </c>
      <c r="K827" s="19">
        <f t="shared" si="50"/>
        <v>0.46813044288902916</v>
      </c>
      <c r="L827" s="20">
        <f t="shared" si="51"/>
        <v>0.34322000290682864</v>
      </c>
      <c r="M827" s="21">
        <f t="shared" si="48"/>
        <v>9.309347034698801</v>
      </c>
      <c r="N827" t="s">
        <v>4557</v>
      </c>
    </row>
    <row r="828" spans="1:14" ht="15" customHeight="1" x14ac:dyDescent="0.25">
      <c r="A828" s="4" t="s">
        <v>3138</v>
      </c>
      <c r="B828" s="5">
        <v>0</v>
      </c>
      <c r="C828" s="6">
        <v>0</v>
      </c>
      <c r="D828" s="7">
        <v>2388233.3330000001</v>
      </c>
      <c r="E828" s="8">
        <v>0</v>
      </c>
      <c r="F828" s="6">
        <v>0</v>
      </c>
      <c r="G828" s="9">
        <v>0</v>
      </c>
      <c r="H828" s="10" t="s">
        <v>3139</v>
      </c>
      <c r="I828" s="10"/>
      <c r="J828" s="5">
        <f t="shared" si="49"/>
        <v>1194116.6665100001</v>
      </c>
      <c r="K828" s="19">
        <f t="shared" si="50"/>
        <v>0.99999999999162559</v>
      </c>
      <c r="L828" s="20" t="e">
        <f t="shared" si="51"/>
        <v>#DIV/0!</v>
      </c>
      <c r="M828" s="21" t="e">
        <f t="shared" si="48"/>
        <v>#DIV/0!</v>
      </c>
      <c r="N828" t="s">
        <v>4891</v>
      </c>
    </row>
    <row r="829" spans="1:14" ht="15" customHeight="1" x14ac:dyDescent="0.25">
      <c r="A829" s="4" t="s">
        <v>558</v>
      </c>
      <c r="B829" s="5">
        <v>521600000</v>
      </c>
      <c r="C829" s="6">
        <v>581456666.70000005</v>
      </c>
      <c r="D829" s="7">
        <v>811203333.29999995</v>
      </c>
      <c r="E829" s="8">
        <v>1019266667</v>
      </c>
      <c r="F829" s="6">
        <v>941356666.70000005</v>
      </c>
      <c r="G829" s="9">
        <v>834823333.29999995</v>
      </c>
      <c r="H829" s="10" t="s">
        <v>559</v>
      </c>
      <c r="I829" s="10"/>
      <c r="J829" s="5">
        <f t="shared" si="49"/>
        <v>696330000.00001001</v>
      </c>
      <c r="K829" s="19">
        <f t="shared" si="50"/>
        <v>0.16496967429235895</v>
      </c>
      <c r="L829" s="20">
        <f t="shared" si="51"/>
        <v>1.3349884969325345</v>
      </c>
      <c r="M829" s="21">
        <f t="shared" si="48"/>
        <v>0.51174046683506424</v>
      </c>
      <c r="N829" t="s">
        <v>4892</v>
      </c>
    </row>
    <row r="830" spans="1:14" ht="15" customHeight="1" x14ac:dyDescent="0.25">
      <c r="A830" s="4" t="s">
        <v>3136</v>
      </c>
      <c r="B830" s="5">
        <v>1539600000</v>
      </c>
      <c r="C830" s="6">
        <v>1157433333</v>
      </c>
      <c r="D830" s="7">
        <v>2785200000</v>
      </c>
      <c r="E830" s="8">
        <v>961223333.29999995</v>
      </c>
      <c r="F830" s="6">
        <v>890566666.70000005</v>
      </c>
      <c r="G830" s="9">
        <v>1324506667</v>
      </c>
      <c r="H830" s="10" t="s">
        <v>3137</v>
      </c>
      <c r="I830" s="10"/>
      <c r="J830" s="5">
        <f t="shared" si="49"/>
        <v>1971316666.50001</v>
      </c>
      <c r="K830" s="19">
        <f t="shared" si="50"/>
        <v>0.41286280754933996</v>
      </c>
      <c r="L830" s="20">
        <f t="shared" si="51"/>
        <v>1.2804083310600221</v>
      </c>
      <c r="M830" s="21">
        <f t="shared" si="48"/>
        <v>1.6017089334633197</v>
      </c>
      <c r="N830" t="s">
        <v>4324</v>
      </c>
    </row>
    <row r="831" spans="1:14" ht="15" customHeight="1" x14ac:dyDescent="0.25">
      <c r="A831" s="4" t="s">
        <v>3134</v>
      </c>
      <c r="B831" s="5">
        <v>0</v>
      </c>
      <c r="C831" s="6">
        <v>43015666.670000002</v>
      </c>
      <c r="D831" s="7">
        <v>26629333.329999998</v>
      </c>
      <c r="E831" s="8">
        <v>25338666.670000002</v>
      </c>
      <c r="F831" s="6">
        <v>0</v>
      </c>
      <c r="G831" s="9">
        <v>0</v>
      </c>
      <c r="H831" s="10" t="s">
        <v>3135</v>
      </c>
      <c r="I831" s="10"/>
      <c r="J831" s="5">
        <f t="shared" si="49"/>
        <v>34822500.000009999</v>
      </c>
      <c r="K831" s="19">
        <f t="shared" si="50"/>
        <v>0.23528370076811397</v>
      </c>
      <c r="L831" s="20" t="e">
        <f t="shared" si="51"/>
        <v>#DIV/0!</v>
      </c>
      <c r="M831" s="21">
        <f t="shared" si="48"/>
        <v>0</v>
      </c>
      <c r="N831" t="s">
        <v>4594</v>
      </c>
    </row>
    <row r="832" spans="1:14" ht="15" customHeight="1" x14ac:dyDescent="0.25">
      <c r="A832" s="4" t="s">
        <v>3132</v>
      </c>
      <c r="B832" s="5">
        <v>3619533333</v>
      </c>
      <c r="C832" s="6">
        <v>2371366667</v>
      </c>
      <c r="D832" s="7">
        <v>2307300000</v>
      </c>
      <c r="E832" s="8">
        <v>1640100000</v>
      </c>
      <c r="F832" s="6">
        <v>1755233333</v>
      </c>
      <c r="G832" s="9">
        <v>1689200000</v>
      </c>
      <c r="H832" s="10" t="s">
        <v>3133</v>
      </c>
      <c r="I832" s="10"/>
      <c r="J832" s="5">
        <f t="shared" si="49"/>
        <v>2339333333.50001</v>
      </c>
      <c r="K832" s="19">
        <f t="shared" si="50"/>
        <v>1.3693360001874167E-2</v>
      </c>
      <c r="L832" s="20">
        <f t="shared" si="51"/>
        <v>0.64630799561143593</v>
      </c>
      <c r="M832" s="21">
        <f t="shared" si="48"/>
        <v>2.2068979531735868</v>
      </c>
      <c r="N832" t="s">
        <v>4893</v>
      </c>
    </row>
    <row r="833" spans="1:14" ht="15" customHeight="1" x14ac:dyDescent="0.25">
      <c r="A833" s="4" t="s">
        <v>3130</v>
      </c>
      <c r="B833" s="5">
        <v>335893333.30000001</v>
      </c>
      <c r="C833" s="6">
        <v>354413333.30000001</v>
      </c>
      <c r="D833" s="7">
        <v>335810000</v>
      </c>
      <c r="E833" s="8">
        <v>176046666.69999999</v>
      </c>
      <c r="F833" s="6">
        <v>229300000</v>
      </c>
      <c r="G833" s="9">
        <v>172980000</v>
      </c>
      <c r="H833" s="10" t="s">
        <v>3131</v>
      </c>
      <c r="I833" s="10"/>
      <c r="J833" s="5">
        <f t="shared" si="49"/>
        <v>345111666.65000999</v>
      </c>
      <c r="K833" s="19">
        <f t="shared" si="50"/>
        <v>2.6952628812265442E-2</v>
      </c>
      <c r="L833" s="20">
        <f t="shared" si="51"/>
        <v>1.027444228378825</v>
      </c>
      <c r="M833" s="21">
        <f t="shared" si="48"/>
        <v>1.9079789444261033</v>
      </c>
      <c r="N833" t="s">
        <v>4894</v>
      </c>
    </row>
    <row r="834" spans="1:14" ht="15" customHeight="1" x14ac:dyDescent="0.25">
      <c r="A834" s="4" t="s">
        <v>3128</v>
      </c>
      <c r="B834" s="5">
        <v>119917666.7</v>
      </c>
      <c r="C834" s="6">
        <v>182333333.30000001</v>
      </c>
      <c r="D834" s="7">
        <v>63488333.329999998</v>
      </c>
      <c r="E834" s="8">
        <v>35146666.670000002</v>
      </c>
      <c r="F834" s="6">
        <v>28701333.329999998</v>
      </c>
      <c r="G834" s="9">
        <v>35835333.329999998</v>
      </c>
      <c r="H834" s="10" t="s">
        <v>3129</v>
      </c>
      <c r="I834" s="10"/>
      <c r="J834" s="5">
        <f t="shared" si="49"/>
        <v>122910833.31501</v>
      </c>
      <c r="K834" s="19">
        <f t="shared" si="50"/>
        <v>0.48346023196104448</v>
      </c>
      <c r="L834" s="20">
        <f t="shared" si="51"/>
        <v>1.0249601805753781</v>
      </c>
      <c r="M834" s="21">
        <f t="shared" ref="M834:M897" si="52">B834/E834</f>
        <v>3.4119214725519802</v>
      </c>
      <c r="N834" t="s">
        <v>4286</v>
      </c>
    </row>
    <row r="835" spans="1:14" ht="15" customHeight="1" x14ac:dyDescent="0.25">
      <c r="A835" s="4" t="s">
        <v>3126</v>
      </c>
      <c r="B835" s="5">
        <v>0</v>
      </c>
      <c r="C835" s="6">
        <v>1960966.6669999999</v>
      </c>
      <c r="D835" s="7">
        <v>0</v>
      </c>
      <c r="E835" s="8">
        <v>0</v>
      </c>
      <c r="F835" s="6">
        <v>0</v>
      </c>
      <c r="G835" s="9">
        <v>0</v>
      </c>
      <c r="H835" s="10" t="s">
        <v>3127</v>
      </c>
      <c r="I835" s="10"/>
      <c r="J835" s="5">
        <f t="shared" ref="J835:J898" si="53">AVERAGE(C835:D835)+0.00001</f>
        <v>980483.33350999991</v>
      </c>
      <c r="K835" s="19">
        <f t="shared" ref="K835:K898" si="54">(ABS(C835-D835)/2)/J835</f>
        <v>0.99999999998980094</v>
      </c>
      <c r="L835" s="20" t="e">
        <f t="shared" ref="L835:L898" si="55">J835/B835</f>
        <v>#DIV/0!</v>
      </c>
      <c r="M835" s="21" t="e">
        <f t="shared" si="52"/>
        <v>#DIV/0!</v>
      </c>
      <c r="N835" t="s">
        <v>4410</v>
      </c>
    </row>
    <row r="836" spans="1:14" ht="15" customHeight="1" x14ac:dyDescent="0.25">
      <c r="A836" s="4" t="s">
        <v>3124</v>
      </c>
      <c r="B836" s="5">
        <v>3131100000</v>
      </c>
      <c r="C836" s="6">
        <v>3361333333</v>
      </c>
      <c r="D836" s="7">
        <v>2054066667</v>
      </c>
      <c r="E836" s="8">
        <v>448833333.30000001</v>
      </c>
      <c r="F836" s="6">
        <v>463240000</v>
      </c>
      <c r="G836" s="9">
        <v>519306666.69999999</v>
      </c>
      <c r="H836" s="10" t="s">
        <v>3125</v>
      </c>
      <c r="I836" s="10"/>
      <c r="J836" s="5">
        <f t="shared" si="53"/>
        <v>2707700000.00001</v>
      </c>
      <c r="K836" s="19">
        <f t="shared" si="54"/>
        <v>0.24139798832957771</v>
      </c>
      <c r="L836" s="20">
        <f t="shared" si="55"/>
        <v>0.86477595733129253</v>
      </c>
      <c r="M836" s="21">
        <f t="shared" si="52"/>
        <v>6.976086149793991</v>
      </c>
      <c r="N836" t="s">
        <v>4895</v>
      </c>
    </row>
    <row r="837" spans="1:14" ht="15" customHeight="1" x14ac:dyDescent="0.25">
      <c r="A837" s="4" t="s">
        <v>556</v>
      </c>
      <c r="B837" s="5">
        <v>336216666.69999999</v>
      </c>
      <c r="C837" s="6">
        <v>255053333.30000001</v>
      </c>
      <c r="D837" s="7">
        <v>186333333.30000001</v>
      </c>
      <c r="E837" s="8">
        <v>397736666.69999999</v>
      </c>
      <c r="F837" s="6">
        <v>415640000</v>
      </c>
      <c r="G837" s="9">
        <v>406836666.69999999</v>
      </c>
      <c r="H837" s="10" t="s">
        <v>557</v>
      </c>
      <c r="I837" s="10"/>
      <c r="J837" s="5">
        <f t="shared" si="53"/>
        <v>220693333.30001003</v>
      </c>
      <c r="K837" s="19">
        <f t="shared" si="54"/>
        <v>0.15569115517092261</v>
      </c>
      <c r="L837" s="20">
        <f t="shared" si="55"/>
        <v>0.65640212148355714</v>
      </c>
      <c r="M837" s="21">
        <f t="shared" si="52"/>
        <v>0.84532479615111134</v>
      </c>
      <c r="N837" t="s">
        <v>4896</v>
      </c>
    </row>
    <row r="838" spans="1:14" ht="15" customHeight="1" x14ac:dyDescent="0.25">
      <c r="A838" s="4" t="s">
        <v>554</v>
      </c>
      <c r="B838" s="5">
        <v>167593333.30000001</v>
      </c>
      <c r="C838" s="6">
        <v>206207333.30000001</v>
      </c>
      <c r="D838" s="7">
        <v>144196666.69999999</v>
      </c>
      <c r="E838" s="8">
        <v>107234000</v>
      </c>
      <c r="F838" s="6">
        <v>88684666.670000002</v>
      </c>
      <c r="G838" s="9">
        <v>0</v>
      </c>
      <c r="H838" s="10" t="s">
        <v>555</v>
      </c>
      <c r="I838" s="10"/>
      <c r="J838" s="5">
        <f t="shared" si="53"/>
        <v>175202000.00001001</v>
      </c>
      <c r="K838" s="19">
        <f t="shared" si="54"/>
        <v>0.17696906028468989</v>
      </c>
      <c r="L838" s="20">
        <f t="shared" si="55"/>
        <v>1.0453995785523886</v>
      </c>
      <c r="M838" s="21">
        <f t="shared" si="52"/>
        <v>1.5628749585019677</v>
      </c>
      <c r="N838" t="s">
        <v>4897</v>
      </c>
    </row>
    <row r="839" spans="1:14" ht="15" customHeight="1" x14ac:dyDescent="0.25">
      <c r="A839" s="4" t="s">
        <v>3122</v>
      </c>
      <c r="B839" s="5">
        <v>2210266667</v>
      </c>
      <c r="C839" s="6">
        <v>2030933333</v>
      </c>
      <c r="D839" s="7">
        <v>2444133333</v>
      </c>
      <c r="E839" s="8">
        <v>1969166667</v>
      </c>
      <c r="F839" s="6">
        <v>1772966667</v>
      </c>
      <c r="G839" s="9">
        <v>1955066667</v>
      </c>
      <c r="H839" s="10" t="s">
        <v>3123</v>
      </c>
      <c r="I839" s="10"/>
      <c r="J839" s="5">
        <f t="shared" si="53"/>
        <v>2237533333.00001</v>
      </c>
      <c r="K839" s="19">
        <f t="shared" si="54"/>
        <v>9.2333819994090377E-2</v>
      </c>
      <c r="L839" s="20">
        <f t="shared" si="55"/>
        <v>1.0123363693653396</v>
      </c>
      <c r="M839" s="21">
        <f t="shared" si="52"/>
        <v>1.1224375793275603</v>
      </c>
      <c r="N839" t="s">
        <v>4898</v>
      </c>
    </row>
    <row r="840" spans="1:14" ht="15" customHeight="1" x14ac:dyDescent="0.25">
      <c r="A840" s="4" t="s">
        <v>552</v>
      </c>
      <c r="B840" s="5">
        <v>87816666.670000002</v>
      </c>
      <c r="C840" s="6">
        <v>143486666.69999999</v>
      </c>
      <c r="D840" s="7">
        <v>47420000</v>
      </c>
      <c r="E840" s="8">
        <v>41616666.670000002</v>
      </c>
      <c r="F840" s="6">
        <v>0</v>
      </c>
      <c r="G840" s="9">
        <v>88763333.329999998</v>
      </c>
      <c r="H840" s="10" t="s">
        <v>553</v>
      </c>
      <c r="I840" s="10"/>
      <c r="J840" s="5">
        <f t="shared" si="53"/>
        <v>95453333.350009993</v>
      </c>
      <c r="K840" s="19">
        <f t="shared" si="54"/>
        <v>0.5032127392960758</v>
      </c>
      <c r="L840" s="20">
        <f t="shared" si="55"/>
        <v>1.086961472913875</v>
      </c>
      <c r="M840" s="21">
        <f t="shared" si="52"/>
        <v>2.1101321585013912</v>
      </c>
      <c r="N840" t="s">
        <v>4899</v>
      </c>
    </row>
    <row r="841" spans="1:14" ht="15" customHeight="1" x14ac:dyDescent="0.25">
      <c r="A841" s="4" t="s">
        <v>3120</v>
      </c>
      <c r="B841" s="5">
        <v>1969566.6669999999</v>
      </c>
      <c r="C841" s="6">
        <v>0</v>
      </c>
      <c r="D841" s="7">
        <v>0</v>
      </c>
      <c r="E841" s="8">
        <v>0</v>
      </c>
      <c r="F841" s="6">
        <v>0</v>
      </c>
      <c r="G841" s="9">
        <v>0</v>
      </c>
      <c r="H841" s="10" t="s">
        <v>3121</v>
      </c>
      <c r="I841" s="10"/>
      <c r="J841" s="5">
        <f t="shared" si="53"/>
        <v>1.0000000000000001E-5</v>
      </c>
      <c r="K841" s="19">
        <f t="shared" si="54"/>
        <v>0</v>
      </c>
      <c r="L841" s="20">
        <f t="shared" si="55"/>
        <v>5.0772589562717257E-12</v>
      </c>
      <c r="M841" s="21" t="e">
        <f t="shared" si="52"/>
        <v>#DIV/0!</v>
      </c>
      <c r="N841" t="s">
        <v>4900</v>
      </c>
    </row>
    <row r="842" spans="1:14" ht="15" customHeight="1" x14ac:dyDescent="0.25">
      <c r="A842" s="4" t="s">
        <v>3118</v>
      </c>
      <c r="B842" s="5">
        <v>47959000</v>
      </c>
      <c r="C842" s="6">
        <v>42785333.329999998</v>
      </c>
      <c r="D842" s="7">
        <v>89277333.329999998</v>
      </c>
      <c r="E842" s="8">
        <v>27879666.670000002</v>
      </c>
      <c r="F842" s="6">
        <v>0</v>
      </c>
      <c r="G842" s="9">
        <v>20353666.670000002</v>
      </c>
      <c r="H842" s="10" t="s">
        <v>3119</v>
      </c>
      <c r="I842" s="10"/>
      <c r="J842" s="5">
        <f t="shared" si="53"/>
        <v>66031333.330009997</v>
      </c>
      <c r="K842" s="19">
        <f t="shared" si="54"/>
        <v>0.35204498876043644</v>
      </c>
      <c r="L842" s="20">
        <f t="shared" si="55"/>
        <v>1.3768288189914302</v>
      </c>
      <c r="M842" s="21">
        <f t="shared" si="52"/>
        <v>1.7202142539102314</v>
      </c>
      <c r="N842" t="s">
        <v>4262</v>
      </c>
    </row>
    <row r="843" spans="1:14" ht="15" customHeight="1" x14ac:dyDescent="0.25">
      <c r="A843" s="4" t="s">
        <v>3116</v>
      </c>
      <c r="B843" s="5">
        <v>420516666.69999999</v>
      </c>
      <c r="C843" s="6">
        <v>101579666.7</v>
      </c>
      <c r="D843" s="7">
        <v>99973666.670000002</v>
      </c>
      <c r="E843" s="8">
        <v>61992666.670000002</v>
      </c>
      <c r="F843" s="6">
        <v>70492333.329999998</v>
      </c>
      <c r="G843" s="9">
        <v>62263666.670000002</v>
      </c>
      <c r="H843" s="10" t="s">
        <v>3117</v>
      </c>
      <c r="I843" s="10"/>
      <c r="J843" s="5">
        <f t="shared" si="53"/>
        <v>100776666.68501</v>
      </c>
      <c r="K843" s="19">
        <f t="shared" si="54"/>
        <v>7.9681144595690687E-3</v>
      </c>
      <c r="L843" s="20">
        <f t="shared" si="55"/>
        <v>0.23964963737550241</v>
      </c>
      <c r="M843" s="21">
        <f t="shared" si="52"/>
        <v>6.7833292111549035</v>
      </c>
      <c r="N843" t="s">
        <v>4901</v>
      </c>
    </row>
    <row r="844" spans="1:14" ht="15" customHeight="1" x14ac:dyDescent="0.25">
      <c r="A844" s="4" t="s">
        <v>3114</v>
      </c>
      <c r="B844" s="5">
        <v>0</v>
      </c>
      <c r="C844" s="6">
        <v>0</v>
      </c>
      <c r="D844" s="7">
        <v>0</v>
      </c>
      <c r="E844" s="8">
        <v>0</v>
      </c>
      <c r="F844" s="6">
        <v>3672333.3330000001</v>
      </c>
      <c r="G844" s="9">
        <v>0</v>
      </c>
      <c r="H844" s="10" t="s">
        <v>3115</v>
      </c>
      <c r="I844" s="10"/>
      <c r="J844" s="5">
        <f t="shared" si="53"/>
        <v>1.0000000000000001E-5</v>
      </c>
      <c r="K844" s="19">
        <f t="shared" si="54"/>
        <v>0</v>
      </c>
      <c r="L844" s="20" t="e">
        <f t="shared" si="55"/>
        <v>#DIV/0!</v>
      </c>
      <c r="M844" s="21" t="e">
        <f t="shared" si="52"/>
        <v>#DIV/0!</v>
      </c>
      <c r="N844" t="s">
        <v>4262</v>
      </c>
    </row>
    <row r="845" spans="1:14" x14ac:dyDescent="0.25">
      <c r="A845" s="4" t="s">
        <v>3112</v>
      </c>
      <c r="B845" s="5">
        <v>52285333.329999998</v>
      </c>
      <c r="C845" s="6">
        <v>1189566667</v>
      </c>
      <c r="D845" s="7">
        <v>382526666.69999999</v>
      </c>
      <c r="E845" s="8">
        <v>45184333.329999998</v>
      </c>
      <c r="F845" s="6">
        <v>41050333.329999998</v>
      </c>
      <c r="G845" s="9">
        <v>52307666.670000002</v>
      </c>
      <c r="H845" s="10" t="s">
        <v>3113</v>
      </c>
      <c r="I845" s="10"/>
      <c r="J845" s="5">
        <f t="shared" si="53"/>
        <v>786046666.85001004</v>
      </c>
      <c r="K845" s="19">
        <f t="shared" si="54"/>
        <v>0.51335374497173192</v>
      </c>
      <c r="L845" s="20">
        <f t="shared" si="55"/>
        <v>15.033788957390014</v>
      </c>
      <c r="M845" s="21">
        <f t="shared" si="52"/>
        <v>1.1571562414817198</v>
      </c>
      <c r="N845" t="s">
        <v>4902</v>
      </c>
    </row>
    <row r="846" spans="1:14" ht="15" customHeight="1" x14ac:dyDescent="0.25">
      <c r="A846" s="4" t="s">
        <v>3110</v>
      </c>
      <c r="B846" s="5">
        <v>132133333.3</v>
      </c>
      <c r="C846" s="6">
        <v>0</v>
      </c>
      <c r="D846" s="7">
        <v>158203333.30000001</v>
      </c>
      <c r="E846" s="8">
        <v>0</v>
      </c>
      <c r="F846" s="6">
        <v>44006666.670000002</v>
      </c>
      <c r="G846" s="9">
        <v>29508000</v>
      </c>
      <c r="H846" s="10" t="s">
        <v>3111</v>
      </c>
      <c r="I846" s="10"/>
      <c r="J846" s="5">
        <f t="shared" si="53"/>
        <v>79101666.650010005</v>
      </c>
      <c r="K846" s="19">
        <f t="shared" si="54"/>
        <v>0.99999999999987355</v>
      </c>
      <c r="L846" s="20">
        <f t="shared" si="55"/>
        <v>0.59865035320356974</v>
      </c>
      <c r="M846" s="21" t="e">
        <f t="shared" si="52"/>
        <v>#DIV/0!</v>
      </c>
      <c r="N846" t="s">
        <v>4262</v>
      </c>
    </row>
    <row r="847" spans="1:14" ht="15" customHeight="1" x14ac:dyDescent="0.25">
      <c r="A847" s="4" t="s">
        <v>3108</v>
      </c>
      <c r="B847" s="5">
        <v>0</v>
      </c>
      <c r="C847" s="6">
        <v>0</v>
      </c>
      <c r="D847" s="7">
        <v>0</v>
      </c>
      <c r="E847" s="8">
        <v>0</v>
      </c>
      <c r="F847" s="6">
        <v>0</v>
      </c>
      <c r="G847" s="9">
        <v>3505333.3330000001</v>
      </c>
      <c r="H847" s="10" t="s">
        <v>3109</v>
      </c>
      <c r="I847" s="10"/>
      <c r="J847" s="5">
        <f t="shared" si="53"/>
        <v>1.0000000000000001E-5</v>
      </c>
      <c r="K847" s="19">
        <f t="shared" si="54"/>
        <v>0</v>
      </c>
      <c r="L847" s="20" t="e">
        <f t="shared" si="55"/>
        <v>#DIV/0!</v>
      </c>
      <c r="M847" s="21" t="e">
        <f t="shared" si="52"/>
        <v>#DIV/0!</v>
      </c>
      <c r="N847" t="s">
        <v>4486</v>
      </c>
    </row>
    <row r="848" spans="1:14" x14ac:dyDescent="0.25">
      <c r="A848" s="4" t="s">
        <v>3106</v>
      </c>
      <c r="B848" s="5">
        <v>9743666.6669999994</v>
      </c>
      <c r="C848" s="6">
        <v>36874666.670000002</v>
      </c>
      <c r="D848" s="7">
        <v>148565333.30000001</v>
      </c>
      <c r="E848" s="8">
        <v>0</v>
      </c>
      <c r="F848" s="6">
        <v>14584000</v>
      </c>
      <c r="G848" s="9">
        <v>11393666.67</v>
      </c>
      <c r="H848" s="10" t="s">
        <v>3107</v>
      </c>
      <c r="I848" s="10"/>
      <c r="J848" s="5">
        <f t="shared" si="53"/>
        <v>92719999.985010013</v>
      </c>
      <c r="K848" s="19">
        <f t="shared" si="54"/>
        <v>0.60230083395198974</v>
      </c>
      <c r="L848" s="20">
        <f t="shared" si="55"/>
        <v>9.5159248724133327</v>
      </c>
      <c r="M848" s="21" t="e">
        <f t="shared" si="52"/>
        <v>#DIV/0!</v>
      </c>
      <c r="N848" t="s">
        <v>4903</v>
      </c>
    </row>
    <row r="849" spans="1:14" ht="15" customHeight="1" x14ac:dyDescent="0.25">
      <c r="A849" s="4" t="s">
        <v>3104</v>
      </c>
      <c r="B849" s="5">
        <v>880226666.70000005</v>
      </c>
      <c r="C849" s="6">
        <v>690706666.70000005</v>
      </c>
      <c r="D849" s="7">
        <v>639570000</v>
      </c>
      <c r="E849" s="8">
        <v>351626666.69999999</v>
      </c>
      <c r="F849" s="6">
        <v>370326666.69999999</v>
      </c>
      <c r="G849" s="9">
        <v>313570000</v>
      </c>
      <c r="H849" s="10" t="s">
        <v>3105</v>
      </c>
      <c r="I849" s="10"/>
      <c r="J849" s="5">
        <f t="shared" si="53"/>
        <v>665138333.35001004</v>
      </c>
      <c r="K849" s="19">
        <f t="shared" si="54"/>
        <v>3.8440625157211347E-2</v>
      </c>
      <c r="L849" s="20">
        <f t="shared" si="55"/>
        <v>0.75564437946834362</v>
      </c>
      <c r="M849" s="21">
        <f t="shared" si="52"/>
        <v>2.503298953292953</v>
      </c>
      <c r="N849" t="s">
        <v>4262</v>
      </c>
    </row>
    <row r="850" spans="1:14" ht="15" customHeight="1" x14ac:dyDescent="0.25">
      <c r="A850" s="4" t="s">
        <v>550</v>
      </c>
      <c r="B850" s="5">
        <v>1560233333</v>
      </c>
      <c r="C850" s="6">
        <v>1182333333</v>
      </c>
      <c r="D850" s="7">
        <v>1846466667</v>
      </c>
      <c r="E850" s="8">
        <v>410653333.30000001</v>
      </c>
      <c r="F850" s="6">
        <v>248573333.30000001</v>
      </c>
      <c r="G850" s="9">
        <v>453866666.69999999</v>
      </c>
      <c r="H850" s="10" t="s">
        <v>551</v>
      </c>
      <c r="I850" s="10"/>
      <c r="J850" s="5">
        <f t="shared" si="53"/>
        <v>1514400000.00001</v>
      </c>
      <c r="K850" s="19">
        <f t="shared" si="54"/>
        <v>0.21927275950871486</v>
      </c>
      <c r="L850" s="20">
        <f t="shared" si="55"/>
        <v>0.97062405216541414</v>
      </c>
      <c r="M850" s="21">
        <f t="shared" si="52"/>
        <v>3.799392836926474</v>
      </c>
      <c r="N850" t="s">
        <v>4904</v>
      </c>
    </row>
    <row r="851" spans="1:14" ht="15" customHeight="1" x14ac:dyDescent="0.25">
      <c r="A851" s="4" t="s">
        <v>3102</v>
      </c>
      <c r="B851" s="5">
        <v>787423333.29999995</v>
      </c>
      <c r="C851" s="6">
        <v>921156666.70000005</v>
      </c>
      <c r="D851" s="7">
        <v>1146433333</v>
      </c>
      <c r="E851" s="8">
        <v>1006816667</v>
      </c>
      <c r="F851" s="6">
        <v>654280000</v>
      </c>
      <c r="G851" s="9">
        <v>935700000</v>
      </c>
      <c r="H851" s="10" t="s">
        <v>3103</v>
      </c>
      <c r="I851" s="10"/>
      <c r="J851" s="5">
        <f t="shared" si="53"/>
        <v>1033794999.85001</v>
      </c>
      <c r="K851" s="19">
        <f t="shared" si="54"/>
        <v>0.10895615974766981</v>
      </c>
      <c r="L851" s="20">
        <f t="shared" si="55"/>
        <v>1.3128833705212861</v>
      </c>
      <c r="M851" s="21">
        <f t="shared" si="52"/>
        <v>0.78209207208128184</v>
      </c>
      <c r="N851" t="s">
        <v>4262</v>
      </c>
    </row>
    <row r="852" spans="1:14" ht="15" customHeight="1" x14ac:dyDescent="0.25">
      <c r="A852" s="4" t="s">
        <v>3100</v>
      </c>
      <c r="B852" s="5">
        <v>127033333.3</v>
      </c>
      <c r="C852" s="6">
        <v>121880000</v>
      </c>
      <c r="D852" s="7">
        <v>172416666.69999999</v>
      </c>
      <c r="E852" s="8">
        <v>50956666.670000002</v>
      </c>
      <c r="F852" s="6">
        <v>44293333.329999998</v>
      </c>
      <c r="G852" s="9">
        <v>48370000</v>
      </c>
      <c r="H852" s="10" t="s">
        <v>3101</v>
      </c>
      <c r="I852" s="10"/>
      <c r="J852" s="5">
        <f t="shared" si="53"/>
        <v>147148333.35001001</v>
      </c>
      <c r="K852" s="19">
        <f t="shared" si="54"/>
        <v>0.17172014643139874</v>
      </c>
      <c r="L852" s="20">
        <f t="shared" si="55"/>
        <v>1.1583442670319193</v>
      </c>
      <c r="M852" s="21">
        <f t="shared" si="52"/>
        <v>2.4929678803890254</v>
      </c>
      <c r="N852" t="s">
        <v>4905</v>
      </c>
    </row>
    <row r="853" spans="1:14" ht="15" customHeight="1" x14ac:dyDescent="0.25">
      <c r="A853" s="4" t="s">
        <v>548</v>
      </c>
      <c r="B853" s="5">
        <v>52313666.670000002</v>
      </c>
      <c r="C853" s="6">
        <v>68045333.329999998</v>
      </c>
      <c r="D853" s="7">
        <v>173939333.30000001</v>
      </c>
      <c r="E853" s="8">
        <v>289510000</v>
      </c>
      <c r="F853" s="6">
        <v>184286666.69999999</v>
      </c>
      <c r="G853" s="9">
        <v>286366666.69999999</v>
      </c>
      <c r="H853" s="10" t="s">
        <v>549</v>
      </c>
      <c r="I853" s="10"/>
      <c r="J853" s="5">
        <f t="shared" si="53"/>
        <v>120992333.31501</v>
      </c>
      <c r="K853" s="19">
        <f t="shared" si="54"/>
        <v>0.43760623945609567</v>
      </c>
      <c r="L853" s="20">
        <f t="shared" si="55"/>
        <v>2.3128245641476846</v>
      </c>
      <c r="M853" s="21">
        <f t="shared" si="52"/>
        <v>0.18069727011156783</v>
      </c>
      <c r="N853" t="s">
        <v>4906</v>
      </c>
    </row>
    <row r="854" spans="1:14" ht="15" customHeight="1" x14ac:dyDescent="0.25">
      <c r="A854" s="4" t="s">
        <v>3098</v>
      </c>
      <c r="B854" s="5">
        <v>0</v>
      </c>
      <c r="C854" s="6">
        <v>0</v>
      </c>
      <c r="D854" s="7">
        <v>0</v>
      </c>
      <c r="E854" s="8">
        <v>0</v>
      </c>
      <c r="F854" s="6">
        <v>0</v>
      </c>
      <c r="G854" s="9">
        <v>4425666.6670000004</v>
      </c>
      <c r="H854" s="10" t="s">
        <v>3099</v>
      </c>
      <c r="I854" s="10"/>
      <c r="J854" s="5">
        <f t="shared" si="53"/>
        <v>1.0000000000000001E-5</v>
      </c>
      <c r="K854" s="19">
        <f t="shared" si="54"/>
        <v>0</v>
      </c>
      <c r="L854" s="20" t="e">
        <f t="shared" si="55"/>
        <v>#DIV/0!</v>
      </c>
      <c r="M854" s="21" t="e">
        <f t="shared" si="52"/>
        <v>#DIV/0!</v>
      </c>
      <c r="N854" t="s">
        <v>4262</v>
      </c>
    </row>
    <row r="855" spans="1:14" ht="15" customHeight="1" x14ac:dyDescent="0.25">
      <c r="A855" s="4" t="s">
        <v>3096</v>
      </c>
      <c r="B855" s="5">
        <v>32019666.670000002</v>
      </c>
      <c r="C855" s="6">
        <v>0</v>
      </c>
      <c r="D855" s="7">
        <v>0</v>
      </c>
      <c r="E855" s="8">
        <v>0</v>
      </c>
      <c r="F855" s="6">
        <v>0</v>
      </c>
      <c r="G855" s="9">
        <v>0</v>
      </c>
      <c r="H855" s="10" t="s">
        <v>3097</v>
      </c>
      <c r="I855" s="10"/>
      <c r="J855" s="5">
        <f t="shared" si="53"/>
        <v>1.0000000000000001E-5</v>
      </c>
      <c r="K855" s="19">
        <f t="shared" si="54"/>
        <v>0</v>
      </c>
      <c r="L855" s="20">
        <f t="shared" si="55"/>
        <v>3.1230806063853383E-13</v>
      </c>
      <c r="M855" s="21" t="e">
        <f t="shared" si="52"/>
        <v>#DIV/0!</v>
      </c>
      <c r="N855" t="s">
        <v>4907</v>
      </c>
    </row>
    <row r="856" spans="1:14" ht="15" customHeight="1" x14ac:dyDescent="0.25">
      <c r="A856" s="4" t="s">
        <v>3094</v>
      </c>
      <c r="B856" s="5">
        <v>292623333.30000001</v>
      </c>
      <c r="C856" s="6">
        <v>179943333.30000001</v>
      </c>
      <c r="D856" s="7">
        <v>243230000</v>
      </c>
      <c r="E856" s="8">
        <v>309396666.69999999</v>
      </c>
      <c r="F856" s="6">
        <v>109864000</v>
      </c>
      <c r="G856" s="9">
        <v>239106666.69999999</v>
      </c>
      <c r="H856" s="10" t="s">
        <v>3095</v>
      </c>
      <c r="I856" s="10"/>
      <c r="J856" s="5">
        <f t="shared" si="53"/>
        <v>211586666.65001002</v>
      </c>
      <c r="K856" s="19">
        <f t="shared" si="54"/>
        <v>0.14955258689500459</v>
      </c>
      <c r="L856" s="20">
        <f t="shared" si="55"/>
        <v>0.72306833588382891</v>
      </c>
      <c r="M856" s="21">
        <f t="shared" si="52"/>
        <v>0.94578696151156705</v>
      </c>
      <c r="N856" t="s">
        <v>4505</v>
      </c>
    </row>
    <row r="857" spans="1:14" ht="15" customHeight="1" x14ac:dyDescent="0.25">
      <c r="A857" s="4" t="s">
        <v>3092</v>
      </c>
      <c r="B857" s="5">
        <v>355083333.30000001</v>
      </c>
      <c r="C857" s="6">
        <v>422280000</v>
      </c>
      <c r="D857" s="7">
        <v>505376666.69999999</v>
      </c>
      <c r="E857" s="8">
        <v>514120000</v>
      </c>
      <c r="F857" s="6">
        <v>213813333.30000001</v>
      </c>
      <c r="G857" s="9">
        <v>459343333.30000001</v>
      </c>
      <c r="H857" s="10" t="s">
        <v>3093</v>
      </c>
      <c r="I857" s="10"/>
      <c r="J857" s="5">
        <f t="shared" si="53"/>
        <v>463828333.35001004</v>
      </c>
      <c r="K857" s="19">
        <f t="shared" si="54"/>
        <v>8.9576962773956201E-2</v>
      </c>
      <c r="L857" s="20">
        <f t="shared" si="55"/>
        <v>1.3062520536781557</v>
      </c>
      <c r="M857" s="21">
        <f t="shared" si="52"/>
        <v>0.6906623615109313</v>
      </c>
      <c r="N857" t="s">
        <v>4286</v>
      </c>
    </row>
    <row r="858" spans="1:14" ht="15" customHeight="1" x14ac:dyDescent="0.25">
      <c r="A858" s="4" t="s">
        <v>546</v>
      </c>
      <c r="B858" s="5">
        <v>299596666.69999999</v>
      </c>
      <c r="C858" s="6">
        <v>271326666.69999999</v>
      </c>
      <c r="D858" s="7">
        <v>273526666.69999999</v>
      </c>
      <c r="E858" s="8">
        <v>392926666.69999999</v>
      </c>
      <c r="F858" s="6">
        <v>204050000</v>
      </c>
      <c r="G858" s="9">
        <v>335196666.69999999</v>
      </c>
      <c r="H858" s="10" t="s">
        <v>547</v>
      </c>
      <c r="I858" s="10"/>
      <c r="J858" s="5">
        <f t="shared" si="53"/>
        <v>272426666.70001</v>
      </c>
      <c r="K858" s="19">
        <f t="shared" si="54"/>
        <v>4.0377838679474601E-3</v>
      </c>
      <c r="L858" s="20">
        <f t="shared" si="55"/>
        <v>0.90931140756917506</v>
      </c>
      <c r="M858" s="21">
        <f t="shared" si="52"/>
        <v>0.76247476206226139</v>
      </c>
      <c r="N858" t="s">
        <v>4908</v>
      </c>
    </row>
    <row r="859" spans="1:14" ht="15" customHeight="1" x14ac:dyDescent="0.25">
      <c r="A859" s="4" t="s">
        <v>3090</v>
      </c>
      <c r="B859" s="5">
        <v>1948300000</v>
      </c>
      <c r="C859" s="6">
        <v>1108900000</v>
      </c>
      <c r="D859" s="7">
        <v>1948133333</v>
      </c>
      <c r="E859" s="8">
        <v>3160466667</v>
      </c>
      <c r="F859" s="6">
        <v>1371000000</v>
      </c>
      <c r="G859" s="9">
        <v>2722800000</v>
      </c>
      <c r="H859" s="10" t="s">
        <v>3091</v>
      </c>
      <c r="I859" s="10"/>
      <c r="J859" s="5">
        <f t="shared" si="53"/>
        <v>1528516666.50001</v>
      </c>
      <c r="K859" s="19">
        <f t="shared" si="54"/>
        <v>0.27452541126740621</v>
      </c>
      <c r="L859" s="20">
        <f t="shared" si="55"/>
        <v>0.78453865754761076</v>
      </c>
      <c r="M859" s="21">
        <f t="shared" si="52"/>
        <v>0.61645959450962307</v>
      </c>
      <c r="N859" t="s">
        <v>4909</v>
      </c>
    </row>
    <row r="860" spans="1:14" ht="15" customHeight="1" x14ac:dyDescent="0.25">
      <c r="A860" s="4" t="s">
        <v>544</v>
      </c>
      <c r="B860" s="5">
        <v>1225500000</v>
      </c>
      <c r="C860" s="6">
        <v>1274900000</v>
      </c>
      <c r="D860" s="7">
        <v>1577866667</v>
      </c>
      <c r="E860" s="8">
        <v>2828566667</v>
      </c>
      <c r="F860" s="6">
        <v>1744733333</v>
      </c>
      <c r="G860" s="9">
        <v>2481100000</v>
      </c>
      <c r="H860" s="10" t="s">
        <v>545</v>
      </c>
      <c r="I860" s="10"/>
      <c r="J860" s="5">
        <f t="shared" si="53"/>
        <v>1426383333.50001</v>
      </c>
      <c r="K860" s="19">
        <f t="shared" si="54"/>
        <v>0.10620099796616064</v>
      </c>
      <c r="L860" s="20">
        <f t="shared" si="55"/>
        <v>1.1639194887800979</v>
      </c>
      <c r="M860" s="21">
        <f t="shared" si="52"/>
        <v>0.43325830509760438</v>
      </c>
      <c r="N860" t="s">
        <v>4910</v>
      </c>
    </row>
    <row r="861" spans="1:14" ht="15" customHeight="1" x14ac:dyDescent="0.25">
      <c r="A861" s="4" t="s">
        <v>3088</v>
      </c>
      <c r="B861" s="5">
        <v>958796666.70000005</v>
      </c>
      <c r="C861" s="6">
        <v>658973333.29999995</v>
      </c>
      <c r="D861" s="7">
        <v>843880000</v>
      </c>
      <c r="E861" s="8">
        <v>1226333333</v>
      </c>
      <c r="F861" s="6">
        <v>920740000</v>
      </c>
      <c r="G861" s="9">
        <v>1258200000</v>
      </c>
      <c r="H861" s="10" t="s">
        <v>3089</v>
      </c>
      <c r="I861" s="10"/>
      <c r="J861" s="5">
        <f t="shared" si="53"/>
        <v>751426666.65000999</v>
      </c>
      <c r="K861" s="19">
        <f t="shared" si="54"/>
        <v>0.12303706729250503</v>
      </c>
      <c r="L861" s="20">
        <f t="shared" si="55"/>
        <v>0.78371848041178627</v>
      </c>
      <c r="M861" s="21">
        <f t="shared" si="52"/>
        <v>0.78184017420001095</v>
      </c>
      <c r="N861" t="s">
        <v>4911</v>
      </c>
    </row>
    <row r="862" spans="1:14" ht="15" customHeight="1" x14ac:dyDescent="0.25">
      <c r="A862" s="4" t="s">
        <v>3086</v>
      </c>
      <c r="B862" s="5">
        <v>1509300000</v>
      </c>
      <c r="C862" s="6">
        <v>1253333333</v>
      </c>
      <c r="D862" s="7">
        <v>1460966667</v>
      </c>
      <c r="E862" s="8">
        <v>2093166667</v>
      </c>
      <c r="F862" s="6">
        <v>1545000000</v>
      </c>
      <c r="G862" s="9">
        <v>1658366667</v>
      </c>
      <c r="H862" s="10" t="s">
        <v>3087</v>
      </c>
      <c r="I862" s="10"/>
      <c r="J862" s="5">
        <f t="shared" si="53"/>
        <v>1357150000.00001</v>
      </c>
      <c r="K862" s="19">
        <f t="shared" si="54"/>
        <v>7.6496088862689632E-2</v>
      </c>
      <c r="L862" s="20">
        <f t="shared" si="55"/>
        <v>0.8991916782614523</v>
      </c>
      <c r="M862" s="21">
        <f t="shared" si="52"/>
        <v>0.72106059388150956</v>
      </c>
      <c r="N862" t="s">
        <v>4912</v>
      </c>
    </row>
    <row r="863" spans="1:14" ht="15" customHeight="1" x14ac:dyDescent="0.25">
      <c r="A863" s="4" t="s">
        <v>542</v>
      </c>
      <c r="B863" s="5">
        <v>404346666.69999999</v>
      </c>
      <c r="C863" s="6">
        <v>386673333.30000001</v>
      </c>
      <c r="D863" s="7">
        <v>459223333.30000001</v>
      </c>
      <c r="E863" s="8">
        <v>803696666.70000005</v>
      </c>
      <c r="F863" s="6">
        <v>551416666.70000005</v>
      </c>
      <c r="G863" s="9">
        <v>699196666.70000005</v>
      </c>
      <c r="H863" s="10" t="s">
        <v>543</v>
      </c>
      <c r="I863" s="10"/>
      <c r="J863" s="5">
        <f t="shared" si="53"/>
        <v>422948333.30001003</v>
      </c>
      <c r="K863" s="19">
        <f t="shared" si="54"/>
        <v>8.5766977060692293E-2</v>
      </c>
      <c r="L863" s="20">
        <f t="shared" si="55"/>
        <v>1.0460042536069953</v>
      </c>
      <c r="M863" s="21">
        <f t="shared" si="52"/>
        <v>0.50310855258397202</v>
      </c>
      <c r="N863" t="s">
        <v>4913</v>
      </c>
    </row>
    <row r="864" spans="1:14" ht="15" customHeight="1" x14ac:dyDescent="0.25">
      <c r="A864" s="4" t="s">
        <v>3084</v>
      </c>
      <c r="B864" s="5">
        <v>18125333333</v>
      </c>
      <c r="C864" s="6">
        <v>23851000000</v>
      </c>
      <c r="D864" s="7">
        <v>28464666667</v>
      </c>
      <c r="E864" s="8">
        <v>37859333333</v>
      </c>
      <c r="F864" s="6">
        <v>42368333333</v>
      </c>
      <c r="G864" s="9">
        <v>39949000000</v>
      </c>
      <c r="H864" s="10" t="s">
        <v>3085</v>
      </c>
      <c r="I864" s="10"/>
      <c r="J864" s="5">
        <f t="shared" si="53"/>
        <v>26157833333.500011</v>
      </c>
      <c r="K864" s="19">
        <f t="shared" si="54"/>
        <v>8.8189006485704116E-2</v>
      </c>
      <c r="L864" s="20">
        <f t="shared" si="55"/>
        <v>1.4431642636814623</v>
      </c>
      <c r="M864" s="21">
        <f t="shared" si="52"/>
        <v>0.47875468840337704</v>
      </c>
      <c r="N864" t="s">
        <v>4914</v>
      </c>
    </row>
    <row r="865" spans="1:14" ht="15" customHeight="1" x14ac:dyDescent="0.25">
      <c r="A865" s="4" t="s">
        <v>18</v>
      </c>
      <c r="B865" s="5">
        <v>1076386667</v>
      </c>
      <c r="C865" s="6">
        <v>522136666.69999999</v>
      </c>
      <c r="D865" s="7">
        <v>657930000</v>
      </c>
      <c r="E865" s="8">
        <v>245503333.30000001</v>
      </c>
      <c r="F865" s="6">
        <v>249786666.69999999</v>
      </c>
      <c r="G865" s="9">
        <v>412743333.30000001</v>
      </c>
      <c r="H865" s="10" t="s">
        <v>19</v>
      </c>
      <c r="I865" s="10"/>
      <c r="J865" s="5">
        <f t="shared" si="53"/>
        <v>590033333.35001004</v>
      </c>
      <c r="K865" s="19">
        <f t="shared" si="54"/>
        <v>0.11507259473715774</v>
      </c>
      <c r="L865" s="20">
        <f t="shared" si="55"/>
        <v>0.54816113153323742</v>
      </c>
      <c r="M865" s="21">
        <f t="shared" si="52"/>
        <v>4.384407545638811</v>
      </c>
      <c r="N865" t="s">
        <v>4915</v>
      </c>
    </row>
    <row r="866" spans="1:14" ht="15" customHeight="1" x14ac:dyDescent="0.25">
      <c r="A866" s="4" t="s">
        <v>3082</v>
      </c>
      <c r="B866" s="5">
        <v>422026666.69999999</v>
      </c>
      <c r="C866" s="6">
        <v>316500000</v>
      </c>
      <c r="D866" s="7">
        <v>389866666.69999999</v>
      </c>
      <c r="E866" s="8">
        <v>722946666.70000005</v>
      </c>
      <c r="F866" s="6">
        <v>481676666.69999999</v>
      </c>
      <c r="G866" s="9">
        <v>570473333.29999995</v>
      </c>
      <c r="H866" s="10" t="s">
        <v>3083</v>
      </c>
      <c r="I866" s="10"/>
      <c r="J866" s="5">
        <f t="shared" si="53"/>
        <v>353183333.35001004</v>
      </c>
      <c r="K866" s="19">
        <f t="shared" si="54"/>
        <v>0.10386484832693466</v>
      </c>
      <c r="L866" s="20">
        <f t="shared" si="55"/>
        <v>0.83687444708576286</v>
      </c>
      <c r="M866" s="21">
        <f t="shared" si="52"/>
        <v>0.5837590601619409</v>
      </c>
      <c r="N866" t="s">
        <v>4916</v>
      </c>
    </row>
    <row r="867" spans="1:14" ht="15" customHeight="1" x14ac:dyDescent="0.25">
      <c r="A867" s="4" t="s">
        <v>3080</v>
      </c>
      <c r="B867" s="5">
        <v>91045666.670000002</v>
      </c>
      <c r="C867" s="6">
        <v>125030000</v>
      </c>
      <c r="D867" s="7">
        <v>175733333.30000001</v>
      </c>
      <c r="E867" s="8">
        <v>410620000</v>
      </c>
      <c r="F867" s="6">
        <v>273590000</v>
      </c>
      <c r="G867" s="9">
        <v>452923333.30000001</v>
      </c>
      <c r="H867" s="10" t="s">
        <v>3081</v>
      </c>
      <c r="I867" s="10"/>
      <c r="J867" s="5">
        <f t="shared" si="53"/>
        <v>150381666.65001002</v>
      </c>
      <c r="K867" s="19">
        <f t="shared" si="54"/>
        <v>0.16858216307046306</v>
      </c>
      <c r="L867" s="20">
        <f t="shared" si="55"/>
        <v>1.6517169037278467</v>
      </c>
      <c r="M867" s="21">
        <f t="shared" si="52"/>
        <v>0.22172730668257756</v>
      </c>
      <c r="N867" t="s">
        <v>4917</v>
      </c>
    </row>
    <row r="868" spans="1:14" ht="15" customHeight="1" x14ac:dyDescent="0.25">
      <c r="A868" s="4" t="s">
        <v>3078</v>
      </c>
      <c r="B868" s="5">
        <v>87195000</v>
      </c>
      <c r="C868" s="6">
        <v>58638000</v>
      </c>
      <c r="D868" s="7">
        <v>115693333.3</v>
      </c>
      <c r="E868" s="8">
        <v>243893333.30000001</v>
      </c>
      <c r="F868" s="6">
        <v>127683333.3</v>
      </c>
      <c r="G868" s="9">
        <v>233183333.30000001</v>
      </c>
      <c r="H868" s="10" t="s">
        <v>3079</v>
      </c>
      <c r="I868" s="10"/>
      <c r="J868" s="5">
        <f t="shared" si="53"/>
        <v>87165666.650010005</v>
      </c>
      <c r="K868" s="19">
        <f t="shared" si="54"/>
        <v>0.32728100118301251</v>
      </c>
      <c r="L868" s="20">
        <f t="shared" si="55"/>
        <v>0.99966358908205755</v>
      </c>
      <c r="M868" s="21">
        <f t="shared" si="52"/>
        <v>0.35751284719515536</v>
      </c>
      <c r="N868" t="s">
        <v>4918</v>
      </c>
    </row>
    <row r="869" spans="1:14" ht="15" customHeight="1" x14ac:dyDescent="0.25">
      <c r="A869" s="4" t="s">
        <v>3076</v>
      </c>
      <c r="B869" s="5">
        <v>280810000</v>
      </c>
      <c r="C869" s="6">
        <v>219790000</v>
      </c>
      <c r="D869" s="7">
        <v>353730000</v>
      </c>
      <c r="E869" s="8">
        <v>476976666.69999999</v>
      </c>
      <c r="F869" s="6">
        <v>293556666.69999999</v>
      </c>
      <c r="G869" s="9">
        <v>463323333.30000001</v>
      </c>
      <c r="H869" s="10" t="s">
        <v>3077</v>
      </c>
      <c r="I869" s="10"/>
      <c r="J869" s="5">
        <f t="shared" si="53"/>
        <v>286760000.00001001</v>
      </c>
      <c r="K869" s="19">
        <f t="shared" si="54"/>
        <v>0.23354024271166712</v>
      </c>
      <c r="L869" s="20">
        <f t="shared" si="55"/>
        <v>1.0211887041060148</v>
      </c>
      <c r="M869" s="21">
        <f t="shared" si="52"/>
        <v>0.58872900836597675</v>
      </c>
      <c r="N869" t="s">
        <v>4919</v>
      </c>
    </row>
    <row r="870" spans="1:14" ht="15" customHeight="1" x14ac:dyDescent="0.25">
      <c r="A870" s="4" t="s">
        <v>3074</v>
      </c>
      <c r="B870" s="5">
        <v>67732000</v>
      </c>
      <c r="C870" s="6">
        <v>284380000</v>
      </c>
      <c r="D870" s="7">
        <v>184966666.69999999</v>
      </c>
      <c r="E870" s="8">
        <v>745073333.29999995</v>
      </c>
      <c r="F870" s="6">
        <v>605443333.29999995</v>
      </c>
      <c r="G870" s="9">
        <v>526896666.69999999</v>
      </c>
      <c r="H870" s="10" t="s">
        <v>3075</v>
      </c>
      <c r="I870" s="10"/>
      <c r="J870" s="5">
        <f t="shared" si="53"/>
        <v>234673333.35001001</v>
      </c>
      <c r="K870" s="19">
        <f t="shared" si="54"/>
        <v>0.21181216434107419</v>
      </c>
      <c r="L870" s="20">
        <f t="shared" si="55"/>
        <v>3.4647335579934153</v>
      </c>
      <c r="M870" s="21">
        <f t="shared" si="52"/>
        <v>9.0906487956035939E-2</v>
      </c>
      <c r="N870" t="s">
        <v>4920</v>
      </c>
    </row>
    <row r="871" spans="1:14" ht="15" customHeight="1" x14ac:dyDescent="0.25">
      <c r="A871" s="4" t="s">
        <v>3072</v>
      </c>
      <c r="B871" s="5">
        <v>578956666.70000005</v>
      </c>
      <c r="C871" s="6">
        <v>1463933333</v>
      </c>
      <c r="D871" s="7">
        <v>1220566667</v>
      </c>
      <c r="E871" s="8">
        <v>2600500000</v>
      </c>
      <c r="F871" s="6">
        <v>2508600000</v>
      </c>
      <c r="G871" s="9">
        <v>2311566667</v>
      </c>
      <c r="H871" s="10" t="s">
        <v>3073</v>
      </c>
      <c r="I871" s="10"/>
      <c r="J871" s="5">
        <f t="shared" si="53"/>
        <v>1342250000.00001</v>
      </c>
      <c r="K871" s="19">
        <f t="shared" si="54"/>
        <v>9.0656236170608376E-2</v>
      </c>
      <c r="L871" s="20">
        <f t="shared" si="55"/>
        <v>2.3183945832262576</v>
      </c>
      <c r="M871" s="21">
        <f t="shared" si="52"/>
        <v>0.22263282703326284</v>
      </c>
      <c r="N871" t="s">
        <v>4921</v>
      </c>
    </row>
    <row r="872" spans="1:14" ht="15" customHeight="1" x14ac:dyDescent="0.25">
      <c r="A872" s="4" t="s">
        <v>3070</v>
      </c>
      <c r="B872" s="5">
        <v>130861000</v>
      </c>
      <c r="C872" s="6">
        <v>158450000</v>
      </c>
      <c r="D872" s="7">
        <v>137636666.69999999</v>
      </c>
      <c r="E872" s="8">
        <v>355853333.30000001</v>
      </c>
      <c r="F872" s="6">
        <v>402793333.30000001</v>
      </c>
      <c r="G872" s="9">
        <v>314363333.30000001</v>
      </c>
      <c r="H872" s="10" t="s">
        <v>3071</v>
      </c>
      <c r="I872" s="10"/>
      <c r="J872" s="5">
        <f t="shared" si="53"/>
        <v>148043333.35001001</v>
      </c>
      <c r="K872" s="19">
        <f t="shared" si="54"/>
        <v>7.0294733403470089E-2</v>
      </c>
      <c r="L872" s="20">
        <f t="shared" si="55"/>
        <v>1.1313021706238682</v>
      </c>
      <c r="M872" s="21">
        <f t="shared" si="52"/>
        <v>0.36773858147249228</v>
      </c>
      <c r="N872" t="s">
        <v>4922</v>
      </c>
    </row>
    <row r="873" spans="1:14" ht="15" customHeight="1" x14ac:dyDescent="0.25">
      <c r="A873" s="4" t="s">
        <v>3068</v>
      </c>
      <c r="B873" s="5">
        <v>593316666.70000005</v>
      </c>
      <c r="C873" s="6">
        <v>1466900000</v>
      </c>
      <c r="D873" s="7">
        <v>1311866667</v>
      </c>
      <c r="E873" s="8">
        <v>2866300000</v>
      </c>
      <c r="F873" s="6">
        <v>3274000000</v>
      </c>
      <c r="G873" s="9">
        <v>2386966667</v>
      </c>
      <c r="H873" s="10" t="s">
        <v>3069</v>
      </c>
      <c r="I873" s="10"/>
      <c r="J873" s="5">
        <f t="shared" si="53"/>
        <v>1389383333.50001</v>
      </c>
      <c r="K873" s="19">
        <f t="shared" si="54"/>
        <v>5.5792137872222029E-2</v>
      </c>
      <c r="L873" s="20">
        <f t="shared" si="55"/>
        <v>2.3417230822584103</v>
      </c>
      <c r="M873" s="21">
        <f t="shared" si="52"/>
        <v>0.20699740665666541</v>
      </c>
      <c r="N873" t="s">
        <v>4923</v>
      </c>
    </row>
    <row r="874" spans="1:14" ht="15" customHeight="1" x14ac:dyDescent="0.25">
      <c r="A874" s="4" t="s">
        <v>3066</v>
      </c>
      <c r="B874" s="5">
        <v>1185166667</v>
      </c>
      <c r="C874" s="6">
        <v>2251900000</v>
      </c>
      <c r="D874" s="7">
        <v>1829600000</v>
      </c>
      <c r="E874" s="8">
        <v>4591766667</v>
      </c>
      <c r="F874" s="6">
        <v>4694800000</v>
      </c>
      <c r="G874" s="9">
        <v>4328033333</v>
      </c>
      <c r="H874" s="10" t="s">
        <v>3067</v>
      </c>
      <c r="I874" s="10"/>
      <c r="J874" s="5">
        <f t="shared" si="53"/>
        <v>2040750000.00001</v>
      </c>
      <c r="K874" s="19">
        <f t="shared" si="54"/>
        <v>0.10346686267303637</v>
      </c>
      <c r="L874" s="20">
        <f t="shared" si="55"/>
        <v>1.7219097168550472</v>
      </c>
      <c r="M874" s="21">
        <f t="shared" si="52"/>
        <v>0.25810690153694604</v>
      </c>
      <c r="N874" t="s">
        <v>4924</v>
      </c>
    </row>
    <row r="875" spans="1:14" ht="15" customHeight="1" x14ac:dyDescent="0.25">
      <c r="A875" s="4" t="s">
        <v>3064</v>
      </c>
      <c r="B875" s="5">
        <v>0</v>
      </c>
      <c r="C875" s="6">
        <v>0</v>
      </c>
      <c r="D875" s="7">
        <v>0</v>
      </c>
      <c r="E875" s="8">
        <v>0</v>
      </c>
      <c r="F875" s="6">
        <v>7529000</v>
      </c>
      <c r="G875" s="9">
        <v>0</v>
      </c>
      <c r="H875" s="10" t="s">
        <v>3065</v>
      </c>
      <c r="I875" s="10"/>
      <c r="J875" s="5">
        <f t="shared" si="53"/>
        <v>1.0000000000000001E-5</v>
      </c>
      <c r="K875" s="19">
        <f t="shared" si="54"/>
        <v>0</v>
      </c>
      <c r="L875" s="20" t="e">
        <f t="shared" si="55"/>
        <v>#DIV/0!</v>
      </c>
      <c r="M875" s="21" t="e">
        <f t="shared" si="52"/>
        <v>#DIV/0!</v>
      </c>
      <c r="N875" t="s">
        <v>4262</v>
      </c>
    </row>
    <row r="876" spans="1:14" ht="15" customHeight="1" x14ac:dyDescent="0.25">
      <c r="A876" s="4" t="s">
        <v>3062</v>
      </c>
      <c r="B876" s="5">
        <v>76453666.670000002</v>
      </c>
      <c r="C876" s="6">
        <v>120933333.3</v>
      </c>
      <c r="D876" s="7">
        <v>134993333.30000001</v>
      </c>
      <c r="E876" s="8">
        <v>469603333.30000001</v>
      </c>
      <c r="F876" s="6">
        <v>199146666.69999999</v>
      </c>
      <c r="G876" s="9">
        <v>417376666.69999999</v>
      </c>
      <c r="H876" s="10" t="s">
        <v>3063</v>
      </c>
      <c r="I876" s="10"/>
      <c r="J876" s="5">
        <f t="shared" si="53"/>
        <v>127963333.30001001</v>
      </c>
      <c r="K876" s="19">
        <f t="shared" si="54"/>
        <v>5.4937612351173865E-2</v>
      </c>
      <c r="L876" s="20">
        <f t="shared" si="55"/>
        <v>1.6737370341221596</v>
      </c>
      <c r="M876" s="21">
        <f t="shared" si="52"/>
        <v>0.16280477851965877</v>
      </c>
      <c r="N876" t="s">
        <v>4262</v>
      </c>
    </row>
    <row r="877" spans="1:14" ht="15" customHeight="1" x14ac:dyDescent="0.25">
      <c r="A877" s="4" t="s">
        <v>3060</v>
      </c>
      <c r="B877" s="5">
        <v>44966000</v>
      </c>
      <c r="C877" s="6">
        <v>59548333.329999998</v>
      </c>
      <c r="D877" s="7">
        <v>115515333.3</v>
      </c>
      <c r="E877" s="8">
        <v>590796666.70000005</v>
      </c>
      <c r="F877" s="6">
        <v>358560000</v>
      </c>
      <c r="G877" s="9">
        <v>492680000</v>
      </c>
      <c r="H877" s="10" t="s">
        <v>3061</v>
      </c>
      <c r="I877" s="10"/>
      <c r="J877" s="5">
        <f t="shared" si="53"/>
        <v>87531833.315009996</v>
      </c>
      <c r="K877" s="19">
        <f t="shared" si="54"/>
        <v>0.31969512033745301</v>
      </c>
      <c r="L877" s="20">
        <f t="shared" si="55"/>
        <v>1.9466226329895921</v>
      </c>
      <c r="M877" s="21">
        <f t="shared" si="52"/>
        <v>7.611078825336913E-2</v>
      </c>
      <c r="N877" t="s">
        <v>4286</v>
      </c>
    </row>
    <row r="878" spans="1:14" ht="15" customHeight="1" x14ac:dyDescent="0.25">
      <c r="A878" s="4" t="s">
        <v>3058</v>
      </c>
      <c r="B878" s="5">
        <v>194910000</v>
      </c>
      <c r="C878" s="6">
        <v>148930000</v>
      </c>
      <c r="D878" s="7">
        <v>330743333.30000001</v>
      </c>
      <c r="E878" s="8">
        <v>191766666.69999999</v>
      </c>
      <c r="F878" s="6">
        <v>121646000</v>
      </c>
      <c r="G878" s="9">
        <v>321910000</v>
      </c>
      <c r="H878" s="10" t="s">
        <v>3059</v>
      </c>
      <c r="I878" s="10"/>
      <c r="J878" s="5">
        <f t="shared" si="53"/>
        <v>239836666.65001002</v>
      </c>
      <c r="K878" s="19">
        <f t="shared" si="54"/>
        <v>0.37903573260822004</v>
      </c>
      <c r="L878" s="20">
        <f t="shared" si="55"/>
        <v>1.2304995467139193</v>
      </c>
      <c r="M878" s="21">
        <f t="shared" si="52"/>
        <v>1.0163914477635336</v>
      </c>
      <c r="N878" t="s">
        <v>4925</v>
      </c>
    </row>
    <row r="879" spans="1:14" ht="15" customHeight="1" x14ac:dyDescent="0.25">
      <c r="A879" s="4" t="s">
        <v>3056</v>
      </c>
      <c r="B879" s="5">
        <v>450296666.69999999</v>
      </c>
      <c r="C879" s="6">
        <v>1006983333</v>
      </c>
      <c r="D879" s="7">
        <v>941043333.29999995</v>
      </c>
      <c r="E879" s="8">
        <v>2081200000</v>
      </c>
      <c r="F879" s="6">
        <v>1071546667</v>
      </c>
      <c r="G879" s="9">
        <v>1474633333</v>
      </c>
      <c r="H879" s="10" t="s">
        <v>3057</v>
      </c>
      <c r="I879" s="10"/>
      <c r="J879" s="5">
        <f t="shared" si="53"/>
        <v>974013333.15000999</v>
      </c>
      <c r="K879" s="19">
        <f t="shared" si="54"/>
        <v>3.384963914546562E-2</v>
      </c>
      <c r="L879" s="20">
        <f t="shared" si="55"/>
        <v>2.1630480640420204</v>
      </c>
      <c r="M879" s="21">
        <f t="shared" si="52"/>
        <v>0.21636395670766864</v>
      </c>
      <c r="N879" t="s">
        <v>4926</v>
      </c>
    </row>
    <row r="880" spans="1:14" ht="15" customHeight="1" x14ac:dyDescent="0.25">
      <c r="A880" s="4" t="s">
        <v>3054</v>
      </c>
      <c r="B880" s="5">
        <v>305156666.69999999</v>
      </c>
      <c r="C880" s="6">
        <v>463903333.30000001</v>
      </c>
      <c r="D880" s="7">
        <v>553976666.70000005</v>
      </c>
      <c r="E880" s="8">
        <v>1118383333</v>
      </c>
      <c r="F880" s="6">
        <v>718243333.29999995</v>
      </c>
      <c r="G880" s="9">
        <v>1123000000</v>
      </c>
      <c r="H880" s="10" t="s">
        <v>3055</v>
      </c>
      <c r="I880" s="10"/>
      <c r="J880" s="5">
        <f t="shared" si="53"/>
        <v>508940000.00001001</v>
      </c>
      <c r="K880" s="19">
        <f t="shared" si="54"/>
        <v>8.8491112311862172E-2</v>
      </c>
      <c r="L880" s="20">
        <f t="shared" si="55"/>
        <v>1.66779905385567</v>
      </c>
      <c r="M880" s="21">
        <f t="shared" si="52"/>
        <v>0.27285516306956625</v>
      </c>
      <c r="N880" t="s">
        <v>4927</v>
      </c>
    </row>
    <row r="881" spans="1:14" ht="15" customHeight="1" x14ac:dyDescent="0.25">
      <c r="A881" s="4" t="s">
        <v>3052</v>
      </c>
      <c r="B881" s="5">
        <v>36455666.670000002</v>
      </c>
      <c r="C881" s="6">
        <v>46192000</v>
      </c>
      <c r="D881" s="7">
        <v>64708333.329999998</v>
      </c>
      <c r="E881" s="8">
        <v>122106333.3</v>
      </c>
      <c r="F881" s="6">
        <v>67298666.670000002</v>
      </c>
      <c r="G881" s="9">
        <v>184220000</v>
      </c>
      <c r="H881" s="10" t="s">
        <v>3053</v>
      </c>
      <c r="I881" s="10"/>
      <c r="J881" s="5">
        <f t="shared" si="53"/>
        <v>55450166.665009998</v>
      </c>
      <c r="K881" s="19">
        <f t="shared" si="54"/>
        <v>0.16696373017111346</v>
      </c>
      <c r="L881" s="20">
        <f t="shared" si="55"/>
        <v>1.5210301094463565</v>
      </c>
      <c r="M881" s="21">
        <f t="shared" si="52"/>
        <v>0.29855672252833099</v>
      </c>
      <c r="N881" t="s">
        <v>4927</v>
      </c>
    </row>
    <row r="882" spans="1:14" ht="15" customHeight="1" x14ac:dyDescent="0.25">
      <c r="A882" s="4" t="s">
        <v>3050</v>
      </c>
      <c r="B882" s="5">
        <v>56756000</v>
      </c>
      <c r="C882" s="6">
        <v>87617333.329999998</v>
      </c>
      <c r="D882" s="7">
        <v>90867333.329999998</v>
      </c>
      <c r="E882" s="8">
        <v>1023796667</v>
      </c>
      <c r="F882" s="6">
        <v>814570000</v>
      </c>
      <c r="G882" s="9">
        <v>929836666.70000005</v>
      </c>
      <c r="H882" s="10" t="s">
        <v>3051</v>
      </c>
      <c r="I882" s="10"/>
      <c r="J882" s="5">
        <f t="shared" si="53"/>
        <v>89242333.330009997</v>
      </c>
      <c r="K882" s="19">
        <f t="shared" si="54"/>
        <v>1.8208847072508721E-2</v>
      </c>
      <c r="L882" s="20">
        <f t="shared" si="55"/>
        <v>1.5723858857215096</v>
      </c>
      <c r="M882" s="21">
        <f t="shared" si="52"/>
        <v>5.5436789188140614E-2</v>
      </c>
      <c r="N882" t="s">
        <v>4262</v>
      </c>
    </row>
    <row r="883" spans="1:14" ht="15" customHeight="1" x14ac:dyDescent="0.25">
      <c r="A883" s="4" t="s">
        <v>3048</v>
      </c>
      <c r="B883" s="5">
        <v>79538333.329999998</v>
      </c>
      <c r="C883" s="6">
        <v>73862000</v>
      </c>
      <c r="D883" s="7">
        <v>139985000</v>
      </c>
      <c r="E883" s="8">
        <v>790673333.29999995</v>
      </c>
      <c r="F883" s="6">
        <v>427023333.30000001</v>
      </c>
      <c r="G883" s="9">
        <v>563723333.29999995</v>
      </c>
      <c r="H883" s="10" t="s">
        <v>3049</v>
      </c>
      <c r="I883" s="10"/>
      <c r="J883" s="5">
        <f t="shared" si="53"/>
        <v>106923500.00001</v>
      </c>
      <c r="K883" s="19">
        <f t="shared" si="54"/>
        <v>0.30920704990013337</v>
      </c>
      <c r="L883" s="20">
        <f t="shared" si="55"/>
        <v>1.3443014899041259</v>
      </c>
      <c r="M883" s="21">
        <f t="shared" si="52"/>
        <v>0.10059569480866923</v>
      </c>
      <c r="N883" t="s">
        <v>4262</v>
      </c>
    </row>
    <row r="884" spans="1:14" ht="15" customHeight="1" x14ac:dyDescent="0.25">
      <c r="A884" s="4" t="s">
        <v>3046</v>
      </c>
      <c r="B884" s="5">
        <v>2933600000</v>
      </c>
      <c r="C884" s="6">
        <v>3388900000</v>
      </c>
      <c r="D884" s="7">
        <v>3520300000</v>
      </c>
      <c r="E884" s="8">
        <v>4760166667</v>
      </c>
      <c r="F884" s="6">
        <v>4469600000</v>
      </c>
      <c r="G884" s="9">
        <v>4380633333</v>
      </c>
      <c r="H884" s="10" t="s">
        <v>3047</v>
      </c>
      <c r="I884" s="10"/>
      <c r="J884" s="5">
        <f t="shared" si="53"/>
        <v>3454600000.00001</v>
      </c>
      <c r="K884" s="19">
        <f t="shared" si="54"/>
        <v>1.9018120766514157E-2</v>
      </c>
      <c r="L884" s="20">
        <f t="shared" si="55"/>
        <v>1.1775974911371727</v>
      </c>
      <c r="M884" s="21">
        <f t="shared" si="52"/>
        <v>0.61628094250087317</v>
      </c>
      <c r="N884" t="s">
        <v>4928</v>
      </c>
    </row>
    <row r="885" spans="1:14" ht="15" customHeight="1" x14ac:dyDescent="0.25">
      <c r="A885" s="4" t="s">
        <v>3044</v>
      </c>
      <c r="B885" s="5">
        <v>276030000</v>
      </c>
      <c r="C885" s="6">
        <v>353930000</v>
      </c>
      <c r="D885" s="7">
        <v>288746666.69999999</v>
      </c>
      <c r="E885" s="8">
        <v>353313333.30000001</v>
      </c>
      <c r="F885" s="6">
        <v>345623333.30000001</v>
      </c>
      <c r="G885" s="9">
        <v>313083333.30000001</v>
      </c>
      <c r="H885" s="10" t="s">
        <v>3045</v>
      </c>
      <c r="I885" s="10"/>
      <c r="J885" s="5">
        <f t="shared" si="53"/>
        <v>321338333.35001004</v>
      </c>
      <c r="K885" s="19">
        <f t="shared" si="54"/>
        <v>0.10142477030432694</v>
      </c>
      <c r="L885" s="20">
        <f t="shared" si="55"/>
        <v>1.1641427864725213</v>
      </c>
      <c r="M885" s="21">
        <f t="shared" si="52"/>
        <v>0.78126120353805506</v>
      </c>
      <c r="N885" t="s">
        <v>4929</v>
      </c>
    </row>
    <row r="886" spans="1:14" ht="15" customHeight="1" x14ac:dyDescent="0.25">
      <c r="A886" s="4" t="s">
        <v>3042</v>
      </c>
      <c r="B886" s="5">
        <v>98808666.670000002</v>
      </c>
      <c r="C886" s="6">
        <v>62371000</v>
      </c>
      <c r="D886" s="7">
        <v>79579333.329999998</v>
      </c>
      <c r="E886" s="8">
        <v>52320333.329999998</v>
      </c>
      <c r="F886" s="6">
        <v>55911333.329999998</v>
      </c>
      <c r="G886" s="9">
        <v>59563333.329999998</v>
      </c>
      <c r="H886" s="10" t="s">
        <v>3043</v>
      </c>
      <c r="I886" s="10"/>
      <c r="J886" s="5">
        <f t="shared" si="53"/>
        <v>70975166.66500999</v>
      </c>
      <c r="K886" s="19">
        <f t="shared" si="54"/>
        <v>0.12122784727805032</v>
      </c>
      <c r="L886" s="20">
        <f t="shared" si="55"/>
        <v>0.71830912264054736</v>
      </c>
      <c r="M886" s="21">
        <f t="shared" si="52"/>
        <v>1.8885328204387417</v>
      </c>
      <c r="N886" t="s">
        <v>4930</v>
      </c>
    </row>
    <row r="887" spans="1:14" ht="15" customHeight="1" x14ac:dyDescent="0.25">
      <c r="A887" s="4" t="s">
        <v>3040</v>
      </c>
      <c r="B887" s="5">
        <v>0</v>
      </c>
      <c r="C887" s="6">
        <v>0</v>
      </c>
      <c r="D887" s="7">
        <v>0</v>
      </c>
      <c r="E887" s="8">
        <v>0</v>
      </c>
      <c r="F887" s="6">
        <v>18882666.670000002</v>
      </c>
      <c r="G887" s="9">
        <v>0</v>
      </c>
      <c r="H887" s="10" t="s">
        <v>3041</v>
      </c>
      <c r="I887" s="10"/>
      <c r="J887" s="5">
        <f t="shared" si="53"/>
        <v>1.0000000000000001E-5</v>
      </c>
      <c r="K887" s="19">
        <f t="shared" si="54"/>
        <v>0</v>
      </c>
      <c r="L887" s="20" t="e">
        <f t="shared" si="55"/>
        <v>#DIV/0!</v>
      </c>
      <c r="M887" s="21" t="e">
        <f t="shared" si="52"/>
        <v>#DIV/0!</v>
      </c>
      <c r="N887" t="s">
        <v>4931</v>
      </c>
    </row>
    <row r="888" spans="1:14" ht="15" customHeight="1" x14ac:dyDescent="0.25">
      <c r="A888" s="4" t="s">
        <v>3038</v>
      </c>
      <c r="B888" s="5">
        <v>0</v>
      </c>
      <c r="C888" s="6">
        <v>15900333.33</v>
      </c>
      <c r="D888" s="7">
        <v>0</v>
      </c>
      <c r="E888" s="8">
        <v>0</v>
      </c>
      <c r="F888" s="6">
        <v>0</v>
      </c>
      <c r="G888" s="9">
        <v>0</v>
      </c>
      <c r="H888" s="10" t="s">
        <v>3039</v>
      </c>
      <c r="I888" s="10"/>
      <c r="J888" s="5">
        <f t="shared" si="53"/>
        <v>7950166.6650099996</v>
      </c>
      <c r="K888" s="19">
        <f t="shared" si="54"/>
        <v>0.99999999999874223</v>
      </c>
      <c r="L888" s="20" t="e">
        <f t="shared" si="55"/>
        <v>#DIV/0!</v>
      </c>
      <c r="M888" s="21" t="e">
        <f t="shared" si="52"/>
        <v>#DIV/0!</v>
      </c>
      <c r="N888" t="s">
        <v>4630</v>
      </c>
    </row>
    <row r="889" spans="1:14" ht="15" customHeight="1" x14ac:dyDescent="0.25">
      <c r="A889" s="4" t="s">
        <v>540</v>
      </c>
      <c r="B889" s="5">
        <v>470423333.30000001</v>
      </c>
      <c r="C889" s="6">
        <v>560866666.70000005</v>
      </c>
      <c r="D889" s="7">
        <v>583140000</v>
      </c>
      <c r="E889" s="8">
        <v>500106666.69999999</v>
      </c>
      <c r="F889" s="6">
        <v>442560000</v>
      </c>
      <c r="G889" s="9">
        <v>617433333.29999995</v>
      </c>
      <c r="H889" s="10" t="s">
        <v>541</v>
      </c>
      <c r="I889" s="10"/>
      <c r="J889" s="5">
        <f t="shared" si="53"/>
        <v>572003333.35001004</v>
      </c>
      <c r="K889" s="19">
        <f t="shared" si="54"/>
        <v>1.9469583480880567E-2</v>
      </c>
      <c r="L889" s="20">
        <f t="shared" si="55"/>
        <v>1.215933166702065</v>
      </c>
      <c r="M889" s="21">
        <f t="shared" si="52"/>
        <v>0.94064599539160676</v>
      </c>
      <c r="N889" t="s">
        <v>4932</v>
      </c>
    </row>
    <row r="890" spans="1:14" ht="15" customHeight="1" x14ac:dyDescent="0.25">
      <c r="A890" s="4" t="s">
        <v>538</v>
      </c>
      <c r="B890" s="5">
        <v>0</v>
      </c>
      <c r="C890" s="6">
        <v>0</v>
      </c>
      <c r="D890" s="7">
        <v>0</v>
      </c>
      <c r="E890" s="8">
        <v>0</v>
      </c>
      <c r="F890" s="6">
        <v>0</v>
      </c>
      <c r="G890" s="9">
        <v>64290000</v>
      </c>
      <c r="H890" s="10" t="s">
        <v>539</v>
      </c>
      <c r="I890" s="10"/>
      <c r="J890" s="5">
        <f t="shared" si="53"/>
        <v>1.0000000000000001E-5</v>
      </c>
      <c r="K890" s="19">
        <f t="shared" si="54"/>
        <v>0</v>
      </c>
      <c r="L890" s="20" t="e">
        <f t="shared" si="55"/>
        <v>#DIV/0!</v>
      </c>
      <c r="M890" s="21" t="e">
        <f t="shared" si="52"/>
        <v>#DIV/0!</v>
      </c>
      <c r="N890" t="s">
        <v>4933</v>
      </c>
    </row>
    <row r="891" spans="1:14" ht="15" customHeight="1" x14ac:dyDescent="0.25">
      <c r="A891" s="4" t="s">
        <v>3036</v>
      </c>
      <c r="B891" s="5">
        <v>82967333.329999998</v>
      </c>
      <c r="C891" s="6">
        <v>15668800</v>
      </c>
      <c r="D891" s="7">
        <v>45231000</v>
      </c>
      <c r="E891" s="8">
        <v>10012133.33</v>
      </c>
      <c r="F891" s="6">
        <v>15979666.67</v>
      </c>
      <c r="G891" s="9">
        <v>17005933.329999998</v>
      </c>
      <c r="H891" s="10" t="s">
        <v>3037</v>
      </c>
      <c r="I891" s="10"/>
      <c r="J891" s="5">
        <f t="shared" si="53"/>
        <v>30449900.000009999</v>
      </c>
      <c r="K891" s="19">
        <f t="shared" si="54"/>
        <v>0.48542359745007851</v>
      </c>
      <c r="L891" s="20">
        <f t="shared" si="55"/>
        <v>0.36701071105776611</v>
      </c>
      <c r="M891" s="21">
        <f t="shared" si="52"/>
        <v>8.2866788321125959</v>
      </c>
      <c r="N891" t="s">
        <v>4262</v>
      </c>
    </row>
    <row r="892" spans="1:14" ht="15" customHeight="1" x14ac:dyDescent="0.25">
      <c r="A892" s="4" t="s">
        <v>536</v>
      </c>
      <c r="B892" s="5">
        <v>188344333.30000001</v>
      </c>
      <c r="C892" s="6">
        <v>98321000</v>
      </c>
      <c r="D892" s="7">
        <v>143123333.30000001</v>
      </c>
      <c r="E892" s="8">
        <v>376960000</v>
      </c>
      <c r="F892" s="6">
        <v>285566666.69999999</v>
      </c>
      <c r="G892" s="9">
        <v>314526666.69999999</v>
      </c>
      <c r="H892" s="10" t="s">
        <v>537</v>
      </c>
      <c r="I892" s="10"/>
      <c r="J892" s="5">
        <f t="shared" si="53"/>
        <v>120722166.65001</v>
      </c>
      <c r="K892" s="19">
        <f t="shared" si="54"/>
        <v>0.18555968031077538</v>
      </c>
      <c r="L892" s="20">
        <f t="shared" si="55"/>
        <v>0.64096521798572215</v>
      </c>
      <c r="M892" s="21">
        <f t="shared" si="52"/>
        <v>0.49964010319397284</v>
      </c>
      <c r="N892" t="s">
        <v>4934</v>
      </c>
    </row>
    <row r="893" spans="1:14" ht="15" customHeight="1" x14ac:dyDescent="0.25">
      <c r="A893" s="4" t="s">
        <v>3034</v>
      </c>
      <c r="B893" s="5">
        <v>307946666.69999999</v>
      </c>
      <c r="C893" s="6">
        <v>234813333.30000001</v>
      </c>
      <c r="D893" s="7">
        <v>199176666.69999999</v>
      </c>
      <c r="E893" s="8">
        <v>156200000</v>
      </c>
      <c r="F893" s="6">
        <v>137926666.69999999</v>
      </c>
      <c r="G893" s="9">
        <v>105296333.3</v>
      </c>
      <c r="H893" s="10" t="s">
        <v>3035</v>
      </c>
      <c r="I893" s="10"/>
      <c r="J893" s="5">
        <f t="shared" si="53"/>
        <v>216995000.00001001</v>
      </c>
      <c r="K893" s="19">
        <f t="shared" si="54"/>
        <v>8.2114027051310809E-2</v>
      </c>
      <c r="L893" s="20">
        <f t="shared" si="55"/>
        <v>0.70465123823342235</v>
      </c>
      <c r="M893" s="21">
        <f t="shared" si="52"/>
        <v>1.9714895435339308</v>
      </c>
      <c r="N893" t="s">
        <v>4894</v>
      </c>
    </row>
    <row r="894" spans="1:14" ht="15" customHeight="1" x14ac:dyDescent="0.25">
      <c r="A894" s="4" t="s">
        <v>3032</v>
      </c>
      <c r="B894" s="5">
        <v>291266666.69999999</v>
      </c>
      <c r="C894" s="6">
        <v>130868333.3</v>
      </c>
      <c r="D894" s="7">
        <v>40705000</v>
      </c>
      <c r="E894" s="8">
        <v>38213333.329999998</v>
      </c>
      <c r="F894" s="6">
        <v>21182000</v>
      </c>
      <c r="G894" s="9">
        <v>29590000</v>
      </c>
      <c r="H894" s="10" t="s">
        <v>3033</v>
      </c>
      <c r="I894" s="10"/>
      <c r="J894" s="5">
        <f t="shared" si="53"/>
        <v>85786666.650010005</v>
      </c>
      <c r="K894" s="19">
        <f t="shared" si="54"/>
        <v>0.52550901451763943</v>
      </c>
      <c r="L894" s="20">
        <f t="shared" si="55"/>
        <v>0.2945296405591406</v>
      </c>
      <c r="M894" s="21">
        <f t="shared" si="52"/>
        <v>7.6221214251240514</v>
      </c>
      <c r="N894" t="s">
        <v>4366</v>
      </c>
    </row>
    <row r="895" spans="1:14" ht="15" customHeight="1" x14ac:dyDescent="0.25">
      <c r="A895" s="4" t="s">
        <v>3030</v>
      </c>
      <c r="B895" s="5">
        <v>0</v>
      </c>
      <c r="C895" s="6">
        <v>0</v>
      </c>
      <c r="D895" s="7">
        <v>0</v>
      </c>
      <c r="E895" s="8">
        <v>0</v>
      </c>
      <c r="F895" s="6">
        <v>0</v>
      </c>
      <c r="G895" s="9">
        <v>9092000</v>
      </c>
      <c r="H895" s="10" t="s">
        <v>3031</v>
      </c>
      <c r="I895" s="10"/>
      <c r="J895" s="5">
        <f t="shared" si="53"/>
        <v>1.0000000000000001E-5</v>
      </c>
      <c r="K895" s="19">
        <f t="shared" si="54"/>
        <v>0</v>
      </c>
      <c r="L895" s="20" t="e">
        <f t="shared" si="55"/>
        <v>#DIV/0!</v>
      </c>
      <c r="M895" s="21" t="e">
        <f t="shared" si="52"/>
        <v>#DIV/0!</v>
      </c>
      <c r="N895" t="s">
        <v>4262</v>
      </c>
    </row>
    <row r="896" spans="1:14" ht="15" customHeight="1" x14ac:dyDescent="0.25">
      <c r="A896" s="4" t="s">
        <v>534</v>
      </c>
      <c r="B896" s="5">
        <v>385736666.69999999</v>
      </c>
      <c r="C896" s="6">
        <v>377583333.30000001</v>
      </c>
      <c r="D896" s="7">
        <v>241026666.69999999</v>
      </c>
      <c r="E896" s="8">
        <v>225560000</v>
      </c>
      <c r="F896" s="6">
        <v>308290000</v>
      </c>
      <c r="G896" s="9">
        <v>244170000</v>
      </c>
      <c r="H896" s="10" t="s">
        <v>535</v>
      </c>
      <c r="I896" s="10"/>
      <c r="J896" s="5">
        <f t="shared" si="53"/>
        <v>309305000.00001001</v>
      </c>
      <c r="K896" s="19">
        <f t="shared" si="54"/>
        <v>0.22074758991932816</v>
      </c>
      <c r="L896" s="20">
        <f t="shared" si="55"/>
        <v>0.80185532437487106</v>
      </c>
      <c r="M896" s="21">
        <f t="shared" si="52"/>
        <v>1.710128864603653</v>
      </c>
      <c r="N896" t="s">
        <v>4935</v>
      </c>
    </row>
    <row r="897" spans="1:14" ht="15" customHeight="1" x14ac:dyDescent="0.25">
      <c r="A897" s="4" t="s">
        <v>3028</v>
      </c>
      <c r="B897" s="5">
        <v>38375000</v>
      </c>
      <c r="C897" s="6">
        <v>54723333.329999998</v>
      </c>
      <c r="D897" s="7">
        <v>15859333.33</v>
      </c>
      <c r="E897" s="8">
        <v>82514333.329999998</v>
      </c>
      <c r="F897" s="6">
        <v>43974000</v>
      </c>
      <c r="G897" s="9">
        <v>94172000</v>
      </c>
      <c r="H897" s="10" t="s">
        <v>3029</v>
      </c>
      <c r="I897" s="10"/>
      <c r="J897" s="5">
        <f t="shared" si="53"/>
        <v>35291333.330009997</v>
      </c>
      <c r="K897" s="19">
        <f t="shared" si="54"/>
        <v>0.55061677093044237</v>
      </c>
      <c r="L897" s="20">
        <f t="shared" si="55"/>
        <v>0.91964386527713349</v>
      </c>
      <c r="M897" s="21">
        <f t="shared" si="52"/>
        <v>0.46507071500567865</v>
      </c>
      <c r="N897" t="s">
        <v>4936</v>
      </c>
    </row>
    <row r="898" spans="1:14" ht="15" customHeight="1" x14ac:dyDescent="0.25">
      <c r="A898" s="4" t="s">
        <v>3026</v>
      </c>
      <c r="B898" s="5">
        <v>90845000</v>
      </c>
      <c r="C898" s="6">
        <v>134403333.30000001</v>
      </c>
      <c r="D898" s="7">
        <v>102361666.7</v>
      </c>
      <c r="E898" s="8">
        <v>159103333.30000001</v>
      </c>
      <c r="F898" s="6">
        <v>164456666.69999999</v>
      </c>
      <c r="G898" s="9">
        <v>121169666.7</v>
      </c>
      <c r="H898" s="10" t="s">
        <v>3027</v>
      </c>
      <c r="I898" s="10"/>
      <c r="J898" s="5">
        <f t="shared" si="53"/>
        <v>118382500.00001</v>
      </c>
      <c r="K898" s="19">
        <f t="shared" si="54"/>
        <v>0.13533109454521278</v>
      </c>
      <c r="L898" s="20">
        <f t="shared" si="55"/>
        <v>1.3031262039739115</v>
      </c>
      <c r="M898" s="21">
        <f t="shared" ref="M898:M961" si="56">B898/E898</f>
        <v>0.57098112349856089</v>
      </c>
      <c r="N898" t="s">
        <v>4536</v>
      </c>
    </row>
    <row r="899" spans="1:14" ht="15" customHeight="1" x14ac:dyDescent="0.25">
      <c r="A899" s="4" t="s">
        <v>3024</v>
      </c>
      <c r="B899" s="5">
        <v>69541666.670000002</v>
      </c>
      <c r="C899" s="6">
        <v>68507000</v>
      </c>
      <c r="D899" s="7">
        <v>68475000</v>
      </c>
      <c r="E899" s="8">
        <v>146763333.30000001</v>
      </c>
      <c r="F899" s="6">
        <v>87501000</v>
      </c>
      <c r="G899" s="9">
        <v>88801666.670000002</v>
      </c>
      <c r="H899" s="10" t="s">
        <v>3025</v>
      </c>
      <c r="I899" s="10"/>
      <c r="J899" s="5">
        <f t="shared" ref="J899:J962" si="57">AVERAGE(C899:D899)+0.00001</f>
        <v>68491000.000009999</v>
      </c>
      <c r="K899" s="19">
        <f t="shared" ref="K899:K962" si="58">(ABS(C899-D899)/2)/J899</f>
        <v>2.336073352702934E-4</v>
      </c>
      <c r="L899" s="20">
        <f t="shared" ref="L899:L962" si="59">J899/B899</f>
        <v>0.98489155178037668</v>
      </c>
      <c r="M899" s="21">
        <f t="shared" si="56"/>
        <v>0.47383542678094787</v>
      </c>
      <c r="N899" t="s">
        <v>4937</v>
      </c>
    </row>
    <row r="900" spans="1:14" ht="15" customHeight="1" x14ac:dyDescent="0.25">
      <c r="A900" s="4" t="s">
        <v>532</v>
      </c>
      <c r="B900" s="5">
        <v>409016666.69999999</v>
      </c>
      <c r="C900" s="6">
        <v>409250000</v>
      </c>
      <c r="D900" s="7">
        <v>386820000</v>
      </c>
      <c r="E900" s="8">
        <v>441516666.69999999</v>
      </c>
      <c r="F900" s="6">
        <v>332850000</v>
      </c>
      <c r="G900" s="9">
        <v>475986666.69999999</v>
      </c>
      <c r="H900" s="10" t="s">
        <v>533</v>
      </c>
      <c r="I900" s="10"/>
      <c r="J900" s="5">
        <f t="shared" si="57"/>
        <v>398035000.00001001</v>
      </c>
      <c r="K900" s="19">
        <f t="shared" si="58"/>
        <v>2.8175914178400686E-2</v>
      </c>
      <c r="L900" s="20">
        <f t="shared" si="59"/>
        <v>0.97315105326002604</v>
      </c>
      <c r="M900" s="21">
        <f t="shared" si="56"/>
        <v>0.92639009475471745</v>
      </c>
      <c r="N900" t="s">
        <v>4938</v>
      </c>
    </row>
    <row r="901" spans="1:14" ht="15" customHeight="1" x14ac:dyDescent="0.25">
      <c r="A901" s="4" t="s">
        <v>3022</v>
      </c>
      <c r="B901" s="5">
        <v>0</v>
      </c>
      <c r="C901" s="6">
        <v>0</v>
      </c>
      <c r="D901" s="7">
        <v>0</v>
      </c>
      <c r="E901" s="8">
        <v>0</v>
      </c>
      <c r="F901" s="6">
        <v>3093100</v>
      </c>
      <c r="G901" s="9">
        <v>0</v>
      </c>
      <c r="H901" s="10" t="s">
        <v>3023</v>
      </c>
      <c r="I901" s="10"/>
      <c r="J901" s="5">
        <f t="shared" si="57"/>
        <v>1.0000000000000001E-5</v>
      </c>
      <c r="K901" s="19">
        <f t="shared" si="58"/>
        <v>0</v>
      </c>
      <c r="L901" s="20" t="e">
        <f t="shared" si="59"/>
        <v>#DIV/0!</v>
      </c>
      <c r="M901" s="21" t="e">
        <f t="shared" si="56"/>
        <v>#DIV/0!</v>
      </c>
      <c r="N901" t="s">
        <v>4535</v>
      </c>
    </row>
    <row r="902" spans="1:14" ht="15" customHeight="1" x14ac:dyDescent="0.25">
      <c r="A902" s="4" t="s">
        <v>3020</v>
      </c>
      <c r="B902" s="5">
        <v>261643333.30000001</v>
      </c>
      <c r="C902" s="6">
        <v>261773333.30000001</v>
      </c>
      <c r="D902" s="7">
        <v>305433333.30000001</v>
      </c>
      <c r="E902" s="8">
        <v>220986666.69999999</v>
      </c>
      <c r="F902" s="6">
        <v>136173333.30000001</v>
      </c>
      <c r="G902" s="9">
        <v>238656666.69999999</v>
      </c>
      <c r="H902" s="10" t="s">
        <v>3021</v>
      </c>
      <c r="I902" s="10"/>
      <c r="J902" s="5">
        <f t="shared" si="57"/>
        <v>283603333.30001003</v>
      </c>
      <c r="K902" s="19">
        <f t="shared" si="58"/>
        <v>7.6973707417278894E-2</v>
      </c>
      <c r="L902" s="20">
        <f t="shared" si="59"/>
        <v>1.0839310511872691</v>
      </c>
      <c r="M902" s="21">
        <f t="shared" si="56"/>
        <v>1.1839779168903135</v>
      </c>
      <c r="N902" t="s">
        <v>4939</v>
      </c>
    </row>
    <row r="903" spans="1:14" ht="15" customHeight="1" x14ac:dyDescent="0.25">
      <c r="A903" s="4" t="s">
        <v>3018</v>
      </c>
      <c r="B903" s="5">
        <v>0</v>
      </c>
      <c r="C903" s="6">
        <v>0</v>
      </c>
      <c r="D903" s="7">
        <v>0</v>
      </c>
      <c r="E903" s="8">
        <v>0</v>
      </c>
      <c r="F903" s="6">
        <v>14763000</v>
      </c>
      <c r="G903" s="9">
        <v>0</v>
      </c>
      <c r="H903" s="10" t="s">
        <v>3019</v>
      </c>
      <c r="I903" s="10"/>
      <c r="J903" s="5">
        <f t="shared" si="57"/>
        <v>1.0000000000000001E-5</v>
      </c>
      <c r="K903" s="19">
        <f t="shared" si="58"/>
        <v>0</v>
      </c>
      <c r="L903" s="20" t="e">
        <f t="shared" si="59"/>
        <v>#DIV/0!</v>
      </c>
      <c r="M903" s="21" t="e">
        <f t="shared" si="56"/>
        <v>#DIV/0!</v>
      </c>
      <c r="N903" t="s">
        <v>4940</v>
      </c>
    </row>
    <row r="904" spans="1:14" ht="15" customHeight="1" x14ac:dyDescent="0.25">
      <c r="A904" s="4" t="s">
        <v>3016</v>
      </c>
      <c r="B904" s="5">
        <v>321166666.69999999</v>
      </c>
      <c r="C904" s="6">
        <v>876116666.70000005</v>
      </c>
      <c r="D904" s="7">
        <v>384580000</v>
      </c>
      <c r="E904" s="8">
        <v>492306666.69999999</v>
      </c>
      <c r="F904" s="6">
        <v>495216666.69999999</v>
      </c>
      <c r="G904" s="9">
        <v>448753333.30000001</v>
      </c>
      <c r="H904" s="10" t="s">
        <v>3017</v>
      </c>
      <c r="I904" s="10"/>
      <c r="J904" s="5">
        <f t="shared" si="57"/>
        <v>630348333.35001004</v>
      </c>
      <c r="K904" s="19">
        <f t="shared" si="58"/>
        <v>0.38989288992620147</v>
      </c>
      <c r="L904" s="20">
        <f t="shared" si="59"/>
        <v>1.9626829266774903</v>
      </c>
      <c r="M904" s="21">
        <f t="shared" si="56"/>
        <v>0.65237115079676822</v>
      </c>
      <c r="N904" t="s">
        <v>4262</v>
      </c>
    </row>
    <row r="905" spans="1:14" ht="15" customHeight="1" x14ac:dyDescent="0.25">
      <c r="A905" s="4" t="s">
        <v>3014</v>
      </c>
      <c r="B905" s="5">
        <v>499456666.69999999</v>
      </c>
      <c r="C905" s="6">
        <v>429066666.69999999</v>
      </c>
      <c r="D905" s="7">
        <v>387793333.30000001</v>
      </c>
      <c r="E905" s="8">
        <v>131620000</v>
      </c>
      <c r="F905" s="6">
        <v>218683333.30000001</v>
      </c>
      <c r="G905" s="9">
        <v>152960000</v>
      </c>
      <c r="H905" s="10" t="s">
        <v>3015</v>
      </c>
      <c r="I905" s="10"/>
      <c r="J905" s="5">
        <f t="shared" si="57"/>
        <v>408430000.00001001</v>
      </c>
      <c r="K905" s="19">
        <f t="shared" si="58"/>
        <v>5.0526814141956963E-2</v>
      </c>
      <c r="L905" s="20">
        <f t="shared" si="59"/>
        <v>0.81774862011269256</v>
      </c>
      <c r="M905" s="21">
        <f t="shared" si="56"/>
        <v>3.7946867246619056</v>
      </c>
      <c r="N905" t="s">
        <v>4941</v>
      </c>
    </row>
    <row r="906" spans="1:14" ht="15" customHeight="1" x14ac:dyDescent="0.25">
      <c r="A906" s="4" t="s">
        <v>3012</v>
      </c>
      <c r="B906" s="5">
        <v>0</v>
      </c>
      <c r="C906" s="6">
        <v>0</v>
      </c>
      <c r="D906" s="7">
        <v>0</v>
      </c>
      <c r="E906" s="8">
        <v>4194333.3329999996</v>
      </c>
      <c r="F906" s="6">
        <v>0</v>
      </c>
      <c r="G906" s="9">
        <v>0</v>
      </c>
      <c r="H906" s="10" t="s">
        <v>3013</v>
      </c>
      <c r="I906" s="10"/>
      <c r="J906" s="5">
        <f t="shared" si="57"/>
        <v>1.0000000000000001E-5</v>
      </c>
      <c r="K906" s="19">
        <f t="shared" si="58"/>
        <v>0</v>
      </c>
      <c r="L906" s="20" t="e">
        <f t="shared" si="59"/>
        <v>#DIV/0!</v>
      </c>
      <c r="M906" s="21">
        <f t="shared" si="56"/>
        <v>0</v>
      </c>
      <c r="N906" t="s">
        <v>4262</v>
      </c>
    </row>
    <row r="907" spans="1:14" ht="15" customHeight="1" x14ac:dyDescent="0.25">
      <c r="A907" s="4" t="s">
        <v>530</v>
      </c>
      <c r="B907" s="5">
        <v>5133700000</v>
      </c>
      <c r="C907" s="6">
        <v>6045833333</v>
      </c>
      <c r="D907" s="7">
        <v>6908800000</v>
      </c>
      <c r="E907" s="8">
        <v>7511266667</v>
      </c>
      <c r="F907" s="6">
        <v>8651400000</v>
      </c>
      <c r="G907" s="9">
        <v>7831133333</v>
      </c>
      <c r="H907" s="10" t="s">
        <v>531</v>
      </c>
      <c r="I907" s="10"/>
      <c r="J907" s="5">
        <f t="shared" si="57"/>
        <v>6477316666.5000095</v>
      </c>
      <c r="K907" s="19">
        <f t="shared" si="58"/>
        <v>6.6614518899714412E-2</v>
      </c>
      <c r="L907" s="20">
        <f t="shared" si="59"/>
        <v>1.2617248118316242</v>
      </c>
      <c r="M907" s="21">
        <f t="shared" si="56"/>
        <v>0.68346661456640834</v>
      </c>
      <c r="N907" t="s">
        <v>4942</v>
      </c>
    </row>
    <row r="908" spans="1:14" ht="15" customHeight="1" x14ac:dyDescent="0.25">
      <c r="A908" s="4" t="s">
        <v>3010</v>
      </c>
      <c r="B908" s="5">
        <v>6106400000</v>
      </c>
      <c r="C908" s="6">
        <v>1597633333</v>
      </c>
      <c r="D908" s="7">
        <v>1440266667</v>
      </c>
      <c r="E908" s="8">
        <v>583786666.70000005</v>
      </c>
      <c r="F908" s="6">
        <v>680673333.29999995</v>
      </c>
      <c r="G908" s="9">
        <v>759813333.29999995</v>
      </c>
      <c r="H908" s="10" t="s">
        <v>3011</v>
      </c>
      <c r="I908" s="10"/>
      <c r="J908" s="5">
        <f t="shared" si="57"/>
        <v>1518950000.00001</v>
      </c>
      <c r="K908" s="19">
        <f t="shared" si="58"/>
        <v>5.180113433621876E-2</v>
      </c>
      <c r="L908" s="20">
        <f t="shared" si="59"/>
        <v>0.24874721603563638</v>
      </c>
      <c r="M908" s="21">
        <f t="shared" si="56"/>
        <v>10.459985382190983</v>
      </c>
      <c r="N908" t="s">
        <v>4943</v>
      </c>
    </row>
    <row r="909" spans="1:14" ht="15" customHeight="1" x14ac:dyDescent="0.25">
      <c r="A909" s="4" t="s">
        <v>3008</v>
      </c>
      <c r="B909" s="5">
        <v>82347333.329999998</v>
      </c>
      <c r="C909" s="6">
        <v>94102333.329999998</v>
      </c>
      <c r="D909" s="7">
        <v>90571333.329999998</v>
      </c>
      <c r="E909" s="8">
        <v>143066666.69999999</v>
      </c>
      <c r="F909" s="6">
        <v>104747666.7</v>
      </c>
      <c r="G909" s="9">
        <v>121112666.7</v>
      </c>
      <c r="H909" s="10" t="s">
        <v>3009</v>
      </c>
      <c r="I909" s="10"/>
      <c r="J909" s="5">
        <f t="shared" si="57"/>
        <v>92336833.330009997</v>
      </c>
      <c r="K909" s="19">
        <f t="shared" si="58"/>
        <v>1.9120213855397642E-2</v>
      </c>
      <c r="L909" s="20">
        <f t="shared" si="59"/>
        <v>1.1213093320214502</v>
      </c>
      <c r="M909" s="21">
        <f t="shared" si="56"/>
        <v>0.57558713870559486</v>
      </c>
      <c r="N909" t="s">
        <v>4944</v>
      </c>
    </row>
    <row r="910" spans="1:14" ht="15" customHeight="1" x14ac:dyDescent="0.25">
      <c r="A910" s="4" t="s">
        <v>3006</v>
      </c>
      <c r="B910" s="5">
        <v>853266666.70000005</v>
      </c>
      <c r="C910" s="6">
        <v>1525066667</v>
      </c>
      <c r="D910" s="7">
        <v>1374166667</v>
      </c>
      <c r="E910" s="8">
        <v>3775866667</v>
      </c>
      <c r="F910" s="6">
        <v>3049700000</v>
      </c>
      <c r="G910" s="9">
        <v>3228566667</v>
      </c>
      <c r="H910" s="10" t="s">
        <v>3007</v>
      </c>
      <c r="I910" s="10"/>
      <c r="J910" s="5">
        <f t="shared" si="57"/>
        <v>1449616667.00001</v>
      </c>
      <c r="K910" s="19">
        <f t="shared" si="58"/>
        <v>5.204824262688991E-2</v>
      </c>
      <c r="L910" s="20">
        <f t="shared" si="59"/>
        <v>1.6989022583132041</v>
      </c>
      <c r="M910" s="21">
        <f t="shared" si="56"/>
        <v>0.22597902467195355</v>
      </c>
      <c r="N910" t="s">
        <v>4945</v>
      </c>
    </row>
    <row r="911" spans="1:14" ht="15" customHeight="1" x14ac:dyDescent="0.25">
      <c r="A911" s="4" t="s">
        <v>528</v>
      </c>
      <c r="B911" s="5">
        <v>0</v>
      </c>
      <c r="C911" s="6">
        <v>0</v>
      </c>
      <c r="D911" s="7">
        <v>0</v>
      </c>
      <c r="E911" s="8">
        <v>0</v>
      </c>
      <c r="F911" s="6">
        <v>0</v>
      </c>
      <c r="G911" s="9">
        <v>5149000</v>
      </c>
      <c r="H911" s="10" t="s">
        <v>529</v>
      </c>
      <c r="I911" s="10"/>
      <c r="J911" s="5">
        <f t="shared" si="57"/>
        <v>1.0000000000000001E-5</v>
      </c>
      <c r="K911" s="19">
        <f t="shared" si="58"/>
        <v>0</v>
      </c>
      <c r="L911" s="20" t="e">
        <f t="shared" si="59"/>
        <v>#DIV/0!</v>
      </c>
      <c r="M911" s="21" t="e">
        <f t="shared" si="56"/>
        <v>#DIV/0!</v>
      </c>
      <c r="N911" t="s">
        <v>4946</v>
      </c>
    </row>
    <row r="912" spans="1:14" ht="15" customHeight="1" x14ac:dyDescent="0.25">
      <c r="A912" s="4" t="s">
        <v>3004</v>
      </c>
      <c r="B912" s="5">
        <v>275796666.69999999</v>
      </c>
      <c r="C912" s="6">
        <v>254666666.69999999</v>
      </c>
      <c r="D912" s="7">
        <v>259003333.30000001</v>
      </c>
      <c r="E912" s="8">
        <v>497063333.30000001</v>
      </c>
      <c r="F912" s="6">
        <v>446143333.30000001</v>
      </c>
      <c r="G912" s="9">
        <v>408940000</v>
      </c>
      <c r="H912" s="10" t="s">
        <v>3005</v>
      </c>
      <c r="I912" s="10"/>
      <c r="J912" s="5">
        <f t="shared" si="57"/>
        <v>256835000.00001001</v>
      </c>
      <c r="K912" s="19">
        <f t="shared" si="58"/>
        <v>8.4425148441603648E-3</v>
      </c>
      <c r="L912" s="20">
        <f t="shared" si="59"/>
        <v>0.93124765818647226</v>
      </c>
      <c r="M912" s="21">
        <f t="shared" si="56"/>
        <v>0.55485216515365932</v>
      </c>
      <c r="N912" t="s">
        <v>4573</v>
      </c>
    </row>
    <row r="913" spans="1:14" ht="15" customHeight="1" x14ac:dyDescent="0.25">
      <c r="A913" s="4" t="s">
        <v>526</v>
      </c>
      <c r="B913" s="5">
        <v>103336000</v>
      </c>
      <c r="C913" s="6">
        <v>119480000</v>
      </c>
      <c r="D913" s="7">
        <v>90687000</v>
      </c>
      <c r="E913" s="8">
        <v>32558666.670000002</v>
      </c>
      <c r="F913" s="6">
        <v>70280000</v>
      </c>
      <c r="G913" s="9">
        <v>44730000</v>
      </c>
      <c r="H913" s="10" t="s">
        <v>527</v>
      </c>
      <c r="I913" s="10"/>
      <c r="J913" s="5">
        <f t="shared" si="57"/>
        <v>105083500.00001</v>
      </c>
      <c r="K913" s="19">
        <f t="shared" si="58"/>
        <v>0.13700057573261865</v>
      </c>
      <c r="L913" s="20">
        <f t="shared" si="59"/>
        <v>1.0169108539135441</v>
      </c>
      <c r="M913" s="21">
        <f t="shared" si="56"/>
        <v>3.1738400422648509</v>
      </c>
      <c r="N913" t="s">
        <v>4947</v>
      </c>
    </row>
    <row r="914" spans="1:14" ht="15" customHeight="1" x14ac:dyDescent="0.25">
      <c r="A914" s="4" t="s">
        <v>3002</v>
      </c>
      <c r="B914" s="5">
        <v>285256666.69999999</v>
      </c>
      <c r="C914" s="6">
        <v>349960000</v>
      </c>
      <c r="D914" s="7">
        <v>228366666.69999999</v>
      </c>
      <c r="E914" s="8">
        <v>127606666.7</v>
      </c>
      <c r="F914" s="6">
        <v>136613333.30000001</v>
      </c>
      <c r="G914" s="9">
        <v>116369000</v>
      </c>
      <c r="H914" s="10" t="s">
        <v>3003</v>
      </c>
      <c r="I914" s="10"/>
      <c r="J914" s="5">
        <f t="shared" si="57"/>
        <v>289163333.35001004</v>
      </c>
      <c r="K914" s="19">
        <f t="shared" si="58"/>
        <v>0.21025026218109855</v>
      </c>
      <c r="L914" s="20">
        <f t="shared" si="59"/>
        <v>1.0136952685285305</v>
      </c>
      <c r="M914" s="21">
        <f t="shared" si="56"/>
        <v>2.2354370196866835</v>
      </c>
      <c r="N914" t="s">
        <v>4557</v>
      </c>
    </row>
    <row r="915" spans="1:14" ht="15" customHeight="1" x14ac:dyDescent="0.25">
      <c r="A915" s="4" t="s">
        <v>3000</v>
      </c>
      <c r="B915" s="5">
        <v>335163333.30000001</v>
      </c>
      <c r="C915" s="6">
        <v>427080000</v>
      </c>
      <c r="D915" s="7">
        <v>390243333.30000001</v>
      </c>
      <c r="E915" s="8">
        <v>486923333.30000001</v>
      </c>
      <c r="F915" s="6">
        <v>561090000</v>
      </c>
      <c r="G915" s="9">
        <v>509836666.69999999</v>
      </c>
      <c r="H915" s="10" t="s">
        <v>3001</v>
      </c>
      <c r="I915" s="10"/>
      <c r="J915" s="5">
        <f t="shared" si="57"/>
        <v>408661666.65000999</v>
      </c>
      <c r="K915" s="19">
        <f t="shared" si="58"/>
        <v>4.5069882626828324E-2</v>
      </c>
      <c r="L915" s="20">
        <f t="shared" si="59"/>
        <v>1.2192910919770052</v>
      </c>
      <c r="M915" s="21">
        <f t="shared" si="56"/>
        <v>0.6883287580993811</v>
      </c>
      <c r="N915" t="s">
        <v>4262</v>
      </c>
    </row>
    <row r="916" spans="1:14" ht="15" customHeight="1" x14ac:dyDescent="0.25">
      <c r="A916" s="4" t="s">
        <v>2998</v>
      </c>
      <c r="B916" s="5">
        <v>0</v>
      </c>
      <c r="C916" s="6">
        <v>0</v>
      </c>
      <c r="D916" s="7">
        <v>0</v>
      </c>
      <c r="E916" s="8">
        <v>0</v>
      </c>
      <c r="F916" s="6">
        <v>0</v>
      </c>
      <c r="G916" s="9">
        <v>7949000</v>
      </c>
      <c r="H916" s="10" t="s">
        <v>2999</v>
      </c>
      <c r="I916" s="10"/>
      <c r="J916" s="5">
        <f t="shared" si="57"/>
        <v>1.0000000000000001E-5</v>
      </c>
      <c r="K916" s="19">
        <f t="shared" si="58"/>
        <v>0</v>
      </c>
      <c r="L916" s="20" t="e">
        <f t="shared" si="59"/>
        <v>#DIV/0!</v>
      </c>
      <c r="M916" s="21" t="e">
        <f t="shared" si="56"/>
        <v>#DIV/0!</v>
      </c>
      <c r="N916" t="s">
        <v>4948</v>
      </c>
    </row>
    <row r="917" spans="1:14" ht="15" customHeight="1" x14ac:dyDescent="0.25">
      <c r="A917" s="4" t="s">
        <v>2996</v>
      </c>
      <c r="B917" s="5">
        <v>62384666.670000002</v>
      </c>
      <c r="C917" s="6">
        <v>96934333.329999998</v>
      </c>
      <c r="D917" s="7">
        <v>45125333.329999998</v>
      </c>
      <c r="E917" s="8">
        <v>11058000</v>
      </c>
      <c r="F917" s="6">
        <v>29874000</v>
      </c>
      <c r="G917" s="9">
        <v>9691333.3330000006</v>
      </c>
      <c r="H917" s="10" t="s">
        <v>2997</v>
      </c>
      <c r="I917" s="10"/>
      <c r="J917" s="5">
        <f t="shared" si="57"/>
        <v>71029833.330009997</v>
      </c>
      <c r="K917" s="19">
        <f t="shared" si="58"/>
        <v>0.36469887067939083</v>
      </c>
      <c r="L917" s="20">
        <f t="shared" si="59"/>
        <v>1.1385783898748849</v>
      </c>
      <c r="M917" s="21">
        <f t="shared" si="56"/>
        <v>5.6415867851329358</v>
      </c>
      <c r="N917" t="s">
        <v>4262</v>
      </c>
    </row>
    <row r="918" spans="1:14" ht="15" customHeight="1" x14ac:dyDescent="0.25">
      <c r="A918" s="4" t="s">
        <v>2994</v>
      </c>
      <c r="B918" s="5">
        <v>1155280000</v>
      </c>
      <c r="C918" s="6">
        <v>541443333.29999995</v>
      </c>
      <c r="D918" s="7">
        <v>717656666.70000005</v>
      </c>
      <c r="E918" s="8">
        <v>133116666.7</v>
      </c>
      <c r="F918" s="6">
        <v>85985333.329999998</v>
      </c>
      <c r="G918" s="9">
        <v>121424000</v>
      </c>
      <c r="H918" s="10" t="s">
        <v>2995</v>
      </c>
      <c r="I918" s="10"/>
      <c r="J918" s="5">
        <f t="shared" si="57"/>
        <v>629550000.00001001</v>
      </c>
      <c r="K918" s="19">
        <f t="shared" si="58"/>
        <v>0.13995181748868024</v>
      </c>
      <c r="L918" s="20">
        <f t="shared" si="59"/>
        <v>0.54493283013642579</v>
      </c>
      <c r="M918" s="21">
        <f t="shared" si="56"/>
        <v>8.6787028900266172</v>
      </c>
      <c r="N918" t="s">
        <v>4389</v>
      </c>
    </row>
    <row r="919" spans="1:14" ht="15" customHeight="1" x14ac:dyDescent="0.25">
      <c r="A919" s="4" t="s">
        <v>2992</v>
      </c>
      <c r="B919" s="5">
        <v>0</v>
      </c>
      <c r="C919" s="6">
        <v>0</v>
      </c>
      <c r="D919" s="7">
        <v>0</v>
      </c>
      <c r="E919" s="8">
        <v>9442000</v>
      </c>
      <c r="F919" s="6">
        <v>0</v>
      </c>
      <c r="G919" s="9">
        <v>0</v>
      </c>
      <c r="H919" s="10" t="s">
        <v>2993</v>
      </c>
      <c r="I919" s="10"/>
      <c r="J919" s="5">
        <f t="shared" si="57"/>
        <v>1.0000000000000001E-5</v>
      </c>
      <c r="K919" s="19">
        <f t="shared" si="58"/>
        <v>0</v>
      </c>
      <c r="L919" s="20" t="e">
        <f t="shared" si="59"/>
        <v>#DIV/0!</v>
      </c>
      <c r="M919" s="21">
        <f t="shared" si="56"/>
        <v>0</v>
      </c>
      <c r="N919" t="s">
        <v>4316</v>
      </c>
    </row>
    <row r="920" spans="1:14" ht="15" customHeight="1" x14ac:dyDescent="0.25">
      <c r="A920" s="4" t="s">
        <v>2990</v>
      </c>
      <c r="B920" s="5">
        <v>68486666.670000002</v>
      </c>
      <c r="C920" s="6">
        <v>111256666.7</v>
      </c>
      <c r="D920" s="7">
        <v>94675000</v>
      </c>
      <c r="E920" s="8">
        <v>141337333.30000001</v>
      </c>
      <c r="F920" s="6">
        <v>120756666.7</v>
      </c>
      <c r="G920" s="9">
        <v>145756666.69999999</v>
      </c>
      <c r="H920" s="10" t="s">
        <v>2991</v>
      </c>
      <c r="I920" s="10"/>
      <c r="J920" s="5">
        <f t="shared" si="57"/>
        <v>102965833.35000999</v>
      </c>
      <c r="K920" s="19">
        <f t="shared" si="58"/>
        <v>8.0520237444367718E-2</v>
      </c>
      <c r="L920" s="20">
        <f t="shared" si="59"/>
        <v>1.5034434928209652</v>
      </c>
      <c r="M920" s="21">
        <f t="shared" si="56"/>
        <v>0.48456175782396765</v>
      </c>
      <c r="N920" t="s">
        <v>4410</v>
      </c>
    </row>
    <row r="921" spans="1:14" ht="15" customHeight="1" x14ac:dyDescent="0.25">
      <c r="A921" s="4" t="s">
        <v>2988</v>
      </c>
      <c r="B921" s="5">
        <v>0</v>
      </c>
      <c r="C921" s="6">
        <v>0</v>
      </c>
      <c r="D921" s="7">
        <v>0</v>
      </c>
      <c r="E921" s="8">
        <v>0</v>
      </c>
      <c r="F921" s="6">
        <v>0</v>
      </c>
      <c r="G921" s="9">
        <v>11236666.67</v>
      </c>
      <c r="H921" s="10" t="s">
        <v>2989</v>
      </c>
      <c r="I921" s="10"/>
      <c r="J921" s="5">
        <f t="shared" si="57"/>
        <v>1.0000000000000001E-5</v>
      </c>
      <c r="K921" s="19">
        <f t="shared" si="58"/>
        <v>0</v>
      </c>
      <c r="L921" s="20" t="e">
        <f t="shared" si="59"/>
        <v>#DIV/0!</v>
      </c>
      <c r="M921" s="21" t="e">
        <f t="shared" si="56"/>
        <v>#DIV/0!</v>
      </c>
      <c r="N921" t="s">
        <v>4949</v>
      </c>
    </row>
    <row r="922" spans="1:14" ht="15" customHeight="1" x14ac:dyDescent="0.25">
      <c r="A922" s="4" t="s">
        <v>524</v>
      </c>
      <c r="B922" s="5">
        <v>459430000</v>
      </c>
      <c r="C922" s="6">
        <v>423516666.69999999</v>
      </c>
      <c r="D922" s="7">
        <v>438920000</v>
      </c>
      <c r="E922" s="8">
        <v>829220000</v>
      </c>
      <c r="F922" s="6">
        <v>492260000</v>
      </c>
      <c r="G922" s="9">
        <v>600693333.29999995</v>
      </c>
      <c r="H922" s="10" t="s">
        <v>525</v>
      </c>
      <c r="I922" s="10"/>
      <c r="J922" s="5">
        <f t="shared" si="57"/>
        <v>431218333.35001004</v>
      </c>
      <c r="K922" s="19">
        <f t="shared" si="58"/>
        <v>1.7860248635924159E-2</v>
      </c>
      <c r="L922" s="20">
        <f t="shared" si="59"/>
        <v>0.93859420009579264</v>
      </c>
      <c r="M922" s="21">
        <f t="shared" si="56"/>
        <v>0.55405079472275154</v>
      </c>
      <c r="N922" t="s">
        <v>4950</v>
      </c>
    </row>
    <row r="923" spans="1:14" ht="15" customHeight="1" x14ac:dyDescent="0.25">
      <c r="A923" s="4" t="s">
        <v>522</v>
      </c>
      <c r="B923" s="5">
        <v>494450000</v>
      </c>
      <c r="C923" s="6">
        <v>358770000</v>
      </c>
      <c r="D923" s="7">
        <v>492583333.30000001</v>
      </c>
      <c r="E923" s="8">
        <v>725180000</v>
      </c>
      <c r="F923" s="6">
        <v>572030000</v>
      </c>
      <c r="G923" s="9">
        <v>701706666.70000005</v>
      </c>
      <c r="H923" s="10" t="s">
        <v>523</v>
      </c>
      <c r="I923" s="10"/>
      <c r="J923" s="5">
        <f t="shared" si="57"/>
        <v>425676666.65000999</v>
      </c>
      <c r="K923" s="19">
        <f t="shared" si="58"/>
        <v>0.15717720018938799</v>
      </c>
      <c r="L923" s="20">
        <f t="shared" si="59"/>
        <v>0.86090942795026792</v>
      </c>
      <c r="M923" s="21">
        <f t="shared" si="56"/>
        <v>0.68183071789073058</v>
      </c>
      <c r="N923" t="s">
        <v>4951</v>
      </c>
    </row>
    <row r="924" spans="1:14" ht="15" customHeight="1" x14ac:dyDescent="0.25">
      <c r="A924" s="4" t="s">
        <v>2986</v>
      </c>
      <c r="B924" s="5">
        <v>53701000</v>
      </c>
      <c r="C924" s="6">
        <v>17271000</v>
      </c>
      <c r="D924" s="7">
        <v>53368333.329999998</v>
      </c>
      <c r="E924" s="8">
        <v>61021333.329999998</v>
      </c>
      <c r="F924" s="6">
        <v>51182666.670000002</v>
      </c>
      <c r="G924" s="9">
        <v>66437666.670000002</v>
      </c>
      <c r="H924" s="10" t="s">
        <v>2987</v>
      </c>
      <c r="I924" s="10"/>
      <c r="J924" s="5">
        <f t="shared" si="57"/>
        <v>35319666.665009998</v>
      </c>
      <c r="K924" s="19">
        <f t="shared" si="58"/>
        <v>0.51100897514642185</v>
      </c>
      <c r="L924" s="20">
        <f t="shared" si="59"/>
        <v>0.65770966397292407</v>
      </c>
      <c r="M924" s="21">
        <f t="shared" si="56"/>
        <v>0.88003649001879325</v>
      </c>
      <c r="N924" t="s">
        <v>4952</v>
      </c>
    </row>
    <row r="925" spans="1:14" ht="15" customHeight="1" x14ac:dyDescent="0.25">
      <c r="A925" s="4" t="s">
        <v>520</v>
      </c>
      <c r="B925" s="5">
        <v>0</v>
      </c>
      <c r="C925" s="6">
        <v>0</v>
      </c>
      <c r="D925" s="7">
        <v>0</v>
      </c>
      <c r="E925" s="8">
        <v>0</v>
      </c>
      <c r="F925" s="6">
        <v>0</v>
      </c>
      <c r="G925" s="9">
        <v>7774666.6670000004</v>
      </c>
      <c r="H925" s="10" t="s">
        <v>521</v>
      </c>
      <c r="I925" s="10"/>
      <c r="J925" s="5">
        <f t="shared" si="57"/>
        <v>1.0000000000000001E-5</v>
      </c>
      <c r="K925" s="19">
        <f t="shared" si="58"/>
        <v>0</v>
      </c>
      <c r="L925" s="20" t="e">
        <f t="shared" si="59"/>
        <v>#DIV/0!</v>
      </c>
      <c r="M925" s="21" t="e">
        <f t="shared" si="56"/>
        <v>#DIV/0!</v>
      </c>
      <c r="N925" t="s">
        <v>4953</v>
      </c>
    </row>
    <row r="926" spans="1:14" ht="15" customHeight="1" x14ac:dyDescent="0.25">
      <c r="A926" s="4" t="s">
        <v>2984</v>
      </c>
      <c r="B926" s="5">
        <v>2860100000</v>
      </c>
      <c r="C926" s="6">
        <v>3661433333</v>
      </c>
      <c r="D926" s="7">
        <v>3601533333</v>
      </c>
      <c r="E926" s="8">
        <v>5041333333</v>
      </c>
      <c r="F926" s="6">
        <v>4801500000</v>
      </c>
      <c r="G926" s="9">
        <v>4452900000</v>
      </c>
      <c r="H926" s="10" t="s">
        <v>2985</v>
      </c>
      <c r="I926" s="10"/>
      <c r="J926" s="5">
        <f t="shared" si="57"/>
        <v>3631483333.00001</v>
      </c>
      <c r="K926" s="19">
        <f t="shared" si="58"/>
        <v>8.2473185895797461E-3</v>
      </c>
      <c r="L926" s="20">
        <f t="shared" si="59"/>
        <v>1.2697050218523862</v>
      </c>
      <c r="M926" s="21">
        <f t="shared" si="56"/>
        <v>0.56733007144719183</v>
      </c>
      <c r="N926" t="s">
        <v>4954</v>
      </c>
    </row>
    <row r="927" spans="1:14" ht="15" customHeight="1" x14ac:dyDescent="0.25">
      <c r="A927" s="4" t="s">
        <v>2982</v>
      </c>
      <c r="B927" s="5">
        <v>0</v>
      </c>
      <c r="C927" s="6">
        <v>0</v>
      </c>
      <c r="D927" s="7">
        <v>0</v>
      </c>
      <c r="E927" s="8">
        <v>8975666.6669999994</v>
      </c>
      <c r="F927" s="6">
        <v>0</v>
      </c>
      <c r="G927" s="9">
        <v>0</v>
      </c>
      <c r="H927" s="10" t="s">
        <v>2983</v>
      </c>
      <c r="I927" s="10"/>
      <c r="J927" s="5">
        <f t="shared" si="57"/>
        <v>1.0000000000000001E-5</v>
      </c>
      <c r="K927" s="19">
        <f t="shared" si="58"/>
        <v>0</v>
      </c>
      <c r="L927" s="20" t="e">
        <f t="shared" si="59"/>
        <v>#DIV/0!</v>
      </c>
      <c r="M927" s="21">
        <f t="shared" si="56"/>
        <v>0</v>
      </c>
      <c r="N927" t="s">
        <v>4286</v>
      </c>
    </row>
    <row r="928" spans="1:14" ht="15" customHeight="1" x14ac:dyDescent="0.25">
      <c r="A928" s="4" t="s">
        <v>2980</v>
      </c>
      <c r="B928" s="5">
        <v>173493333.30000001</v>
      </c>
      <c r="C928" s="6">
        <v>141333333.30000001</v>
      </c>
      <c r="D928" s="7">
        <v>214580000</v>
      </c>
      <c r="E928" s="8">
        <v>265346666.69999999</v>
      </c>
      <c r="F928" s="6">
        <v>141950000</v>
      </c>
      <c r="G928" s="9">
        <v>178121000</v>
      </c>
      <c r="H928" s="10" t="s">
        <v>2981</v>
      </c>
      <c r="I928" s="10"/>
      <c r="J928" s="5">
        <f t="shared" si="57"/>
        <v>177956666.65001002</v>
      </c>
      <c r="K928" s="19">
        <f t="shared" si="58"/>
        <v>0.20579916470354909</v>
      </c>
      <c r="L928" s="20">
        <f t="shared" si="59"/>
        <v>1.0257262527908904</v>
      </c>
      <c r="M928" s="21">
        <f t="shared" si="56"/>
        <v>0.65383649042085379</v>
      </c>
      <c r="N928" t="s">
        <v>4955</v>
      </c>
    </row>
    <row r="929" spans="1:14" ht="15" customHeight="1" x14ac:dyDescent="0.25">
      <c r="A929" s="4" t="s">
        <v>518</v>
      </c>
      <c r="B929" s="5">
        <v>0</v>
      </c>
      <c r="C929" s="6">
        <v>0</v>
      </c>
      <c r="D929" s="7">
        <v>1013533.333</v>
      </c>
      <c r="E929" s="8">
        <v>0</v>
      </c>
      <c r="F929" s="6">
        <v>0</v>
      </c>
      <c r="G929" s="9">
        <v>0</v>
      </c>
      <c r="H929" s="10" t="s">
        <v>519</v>
      </c>
      <c r="I929" s="10"/>
      <c r="J929" s="5">
        <f t="shared" si="57"/>
        <v>506766.66651000001</v>
      </c>
      <c r="K929" s="19">
        <f t="shared" si="58"/>
        <v>0.99999999998026701</v>
      </c>
      <c r="L929" s="20" t="e">
        <f t="shared" si="59"/>
        <v>#DIV/0!</v>
      </c>
      <c r="M929" s="21" t="e">
        <f t="shared" si="56"/>
        <v>#DIV/0!</v>
      </c>
      <c r="N929" t="s">
        <v>4956</v>
      </c>
    </row>
    <row r="930" spans="1:14" ht="15" customHeight="1" x14ac:dyDescent="0.25">
      <c r="A930" s="4" t="s">
        <v>2978</v>
      </c>
      <c r="B930" s="5">
        <v>216976666.69999999</v>
      </c>
      <c r="C930" s="6">
        <v>241213333.30000001</v>
      </c>
      <c r="D930" s="7">
        <v>248723333.30000001</v>
      </c>
      <c r="E930" s="8">
        <v>505743333.30000001</v>
      </c>
      <c r="F930" s="6">
        <v>415436666.69999999</v>
      </c>
      <c r="G930" s="9">
        <v>398766666.69999999</v>
      </c>
      <c r="H930" s="10" t="s">
        <v>2979</v>
      </c>
      <c r="I930" s="10"/>
      <c r="J930" s="5">
        <f t="shared" si="57"/>
        <v>244968333.30001003</v>
      </c>
      <c r="K930" s="19">
        <f t="shared" si="58"/>
        <v>1.5328511850555365E-2</v>
      </c>
      <c r="L930" s="20">
        <f t="shared" si="59"/>
        <v>1.1290077270783792</v>
      </c>
      <c r="M930" s="21">
        <f t="shared" si="56"/>
        <v>0.42902526323820545</v>
      </c>
      <c r="N930" t="s">
        <v>4262</v>
      </c>
    </row>
    <row r="931" spans="1:14" ht="15" customHeight="1" x14ac:dyDescent="0.25">
      <c r="A931" s="4" t="s">
        <v>516</v>
      </c>
      <c r="B931" s="5">
        <v>3261600000</v>
      </c>
      <c r="C931" s="6">
        <v>4107366667</v>
      </c>
      <c r="D931" s="7">
        <v>4493000000</v>
      </c>
      <c r="E931" s="8">
        <v>3812466667</v>
      </c>
      <c r="F931" s="6">
        <v>6311300000</v>
      </c>
      <c r="G931" s="9">
        <v>5776466667</v>
      </c>
      <c r="H931" s="10" t="s">
        <v>517</v>
      </c>
      <c r="I931" s="10"/>
      <c r="J931" s="5">
        <f t="shared" si="57"/>
        <v>4300183333.5000095</v>
      </c>
      <c r="K931" s="19">
        <f t="shared" si="58"/>
        <v>4.4839173483113441E-2</v>
      </c>
      <c r="L931" s="20">
        <f t="shared" si="59"/>
        <v>1.3184275611663017</v>
      </c>
      <c r="M931" s="21">
        <f t="shared" si="56"/>
        <v>0.85550911913061456</v>
      </c>
      <c r="N931" t="s">
        <v>4957</v>
      </c>
    </row>
    <row r="932" spans="1:14" ht="15" customHeight="1" x14ac:dyDescent="0.25">
      <c r="A932" s="4" t="s">
        <v>2976</v>
      </c>
      <c r="B932" s="5">
        <v>1178726667</v>
      </c>
      <c r="C932" s="6">
        <v>1481266667</v>
      </c>
      <c r="D932" s="7">
        <v>1252213333</v>
      </c>
      <c r="E932" s="8">
        <v>1062490000</v>
      </c>
      <c r="F932" s="6">
        <v>996300000</v>
      </c>
      <c r="G932" s="9">
        <v>1075266667</v>
      </c>
      <c r="H932" s="10" t="s">
        <v>2977</v>
      </c>
      <c r="I932" s="10"/>
      <c r="J932" s="5">
        <f t="shared" si="57"/>
        <v>1366740000.00001</v>
      </c>
      <c r="K932" s="19">
        <f t="shared" si="58"/>
        <v>8.3795503899790125E-2</v>
      </c>
      <c r="L932" s="20">
        <f t="shared" si="59"/>
        <v>1.1595054547111643</v>
      </c>
      <c r="M932" s="21">
        <f t="shared" si="56"/>
        <v>1.1094002456493708</v>
      </c>
      <c r="N932" t="s">
        <v>4958</v>
      </c>
    </row>
    <row r="933" spans="1:14" ht="15" customHeight="1" x14ac:dyDescent="0.25">
      <c r="A933" s="4" t="s">
        <v>2974</v>
      </c>
      <c r="B933" s="5">
        <v>4623766667</v>
      </c>
      <c r="C933" s="6">
        <v>4423066667</v>
      </c>
      <c r="D933" s="7">
        <v>3823800000</v>
      </c>
      <c r="E933" s="8">
        <v>4347500000</v>
      </c>
      <c r="F933" s="6">
        <v>3460933333</v>
      </c>
      <c r="G933" s="9">
        <v>3734366667</v>
      </c>
      <c r="H933" s="10" t="s">
        <v>2975</v>
      </c>
      <c r="I933" s="10"/>
      <c r="J933" s="5">
        <f t="shared" si="57"/>
        <v>4123433333.50001</v>
      </c>
      <c r="K933" s="19">
        <f t="shared" si="58"/>
        <v>7.2665982269117552E-2</v>
      </c>
      <c r="L933" s="20">
        <f t="shared" si="59"/>
        <v>0.89179096404866443</v>
      </c>
      <c r="M933" s="21">
        <f t="shared" si="56"/>
        <v>1.0635460993674526</v>
      </c>
      <c r="N933" t="s">
        <v>4500</v>
      </c>
    </row>
    <row r="934" spans="1:14" ht="15" customHeight="1" x14ac:dyDescent="0.25">
      <c r="A934" s="4" t="s">
        <v>514</v>
      </c>
      <c r="B934" s="5">
        <v>6880533333</v>
      </c>
      <c r="C934" s="6">
        <v>8460566667</v>
      </c>
      <c r="D934" s="7">
        <v>8318333333</v>
      </c>
      <c r="E934" s="8">
        <v>6023966667</v>
      </c>
      <c r="F934" s="6">
        <v>7748466667</v>
      </c>
      <c r="G934" s="9">
        <v>8894833333</v>
      </c>
      <c r="H934" s="10" t="s">
        <v>515</v>
      </c>
      <c r="I934" s="10"/>
      <c r="J934" s="5">
        <f t="shared" si="57"/>
        <v>8389450000.0000095</v>
      </c>
      <c r="K934" s="19">
        <f t="shared" si="58"/>
        <v>8.4769164843940814E-3</v>
      </c>
      <c r="L934" s="20">
        <f t="shared" si="59"/>
        <v>1.2193022828278492</v>
      </c>
      <c r="M934" s="21">
        <f t="shared" si="56"/>
        <v>1.1421931284401643</v>
      </c>
      <c r="N934" t="s">
        <v>4959</v>
      </c>
    </row>
    <row r="935" spans="1:14" ht="15" customHeight="1" x14ac:dyDescent="0.25">
      <c r="A935" s="4" t="s">
        <v>2972</v>
      </c>
      <c r="B935" s="5">
        <v>196016666.69999999</v>
      </c>
      <c r="C935" s="6">
        <v>182043333.30000001</v>
      </c>
      <c r="D935" s="7">
        <v>175710000</v>
      </c>
      <c r="E935" s="8">
        <v>170140000</v>
      </c>
      <c r="F935" s="6">
        <v>143436666.69999999</v>
      </c>
      <c r="G935" s="9">
        <v>150710000</v>
      </c>
      <c r="H935" s="10" t="s">
        <v>2973</v>
      </c>
      <c r="I935" s="10"/>
      <c r="J935" s="5">
        <f t="shared" si="57"/>
        <v>178876666.65001002</v>
      </c>
      <c r="K935" s="19">
        <f t="shared" si="58"/>
        <v>1.7703072789230268E-2</v>
      </c>
      <c r="L935" s="20">
        <f t="shared" si="59"/>
        <v>0.91255845567345339</v>
      </c>
      <c r="M935" s="21">
        <f t="shared" si="56"/>
        <v>1.1520904355236863</v>
      </c>
      <c r="N935" t="s">
        <v>4960</v>
      </c>
    </row>
    <row r="936" spans="1:14" ht="15" customHeight="1" x14ac:dyDescent="0.25">
      <c r="A936" s="4" t="s">
        <v>2970</v>
      </c>
      <c r="B936" s="5">
        <v>0</v>
      </c>
      <c r="C936" s="6">
        <v>0</v>
      </c>
      <c r="D936" s="7">
        <v>0</v>
      </c>
      <c r="E936" s="8">
        <v>0</v>
      </c>
      <c r="F936" s="6">
        <v>0</v>
      </c>
      <c r="G936" s="9">
        <v>5851333.3329999996</v>
      </c>
      <c r="H936" s="10" t="s">
        <v>2971</v>
      </c>
      <c r="I936" s="10"/>
      <c r="J936" s="5">
        <f t="shared" si="57"/>
        <v>1.0000000000000001E-5</v>
      </c>
      <c r="K936" s="19">
        <f t="shared" si="58"/>
        <v>0</v>
      </c>
      <c r="L936" s="20" t="e">
        <f t="shared" si="59"/>
        <v>#DIV/0!</v>
      </c>
      <c r="M936" s="21" t="e">
        <f t="shared" si="56"/>
        <v>#DIV/0!</v>
      </c>
      <c r="N936" t="s">
        <v>4262</v>
      </c>
    </row>
    <row r="937" spans="1:14" ht="15" customHeight="1" x14ac:dyDescent="0.25">
      <c r="A937" s="4" t="s">
        <v>2968</v>
      </c>
      <c r="B937" s="5">
        <v>64092000</v>
      </c>
      <c r="C937" s="6">
        <v>83598666.670000002</v>
      </c>
      <c r="D937" s="7">
        <v>72098666.670000002</v>
      </c>
      <c r="E937" s="8">
        <v>83238000</v>
      </c>
      <c r="F937" s="6">
        <v>59259000</v>
      </c>
      <c r="G937" s="9">
        <v>48457000</v>
      </c>
      <c r="H937" s="10" t="s">
        <v>2969</v>
      </c>
      <c r="I937" s="10"/>
      <c r="J937" s="5">
        <f t="shared" si="57"/>
        <v>77848666.67001</v>
      </c>
      <c r="K937" s="19">
        <f t="shared" si="58"/>
        <v>7.3861252169847361E-2</v>
      </c>
      <c r="L937" s="20">
        <f t="shared" si="59"/>
        <v>1.2146393726207638</v>
      </c>
      <c r="M937" s="21">
        <f t="shared" si="56"/>
        <v>0.76998486268290922</v>
      </c>
      <c r="N937" t="s">
        <v>4262</v>
      </c>
    </row>
    <row r="938" spans="1:14" ht="15" customHeight="1" x14ac:dyDescent="0.25">
      <c r="A938" s="4" t="s">
        <v>2966</v>
      </c>
      <c r="B938" s="5">
        <v>123176666.7</v>
      </c>
      <c r="C938" s="6">
        <v>243950000</v>
      </c>
      <c r="D938" s="7">
        <v>88610000</v>
      </c>
      <c r="E938" s="8">
        <v>89080000</v>
      </c>
      <c r="F938" s="6">
        <v>23048000</v>
      </c>
      <c r="G938" s="9">
        <v>0</v>
      </c>
      <c r="H938" s="10" t="s">
        <v>2967</v>
      </c>
      <c r="I938" s="10"/>
      <c r="J938" s="5">
        <f t="shared" si="57"/>
        <v>166280000.00001001</v>
      </c>
      <c r="K938" s="19">
        <f t="shared" si="58"/>
        <v>0.46710368053882201</v>
      </c>
      <c r="L938" s="20">
        <f t="shared" si="59"/>
        <v>1.3499309930588503</v>
      </c>
      <c r="M938" s="21">
        <f t="shared" si="56"/>
        <v>1.3827645565783566</v>
      </c>
      <c r="N938" t="s">
        <v>4506</v>
      </c>
    </row>
    <row r="939" spans="1:14" ht="15" customHeight="1" x14ac:dyDescent="0.25">
      <c r="A939" s="4" t="s">
        <v>2964</v>
      </c>
      <c r="B939" s="5">
        <v>23476666.670000002</v>
      </c>
      <c r="C939" s="6">
        <v>86191000</v>
      </c>
      <c r="D939" s="7">
        <v>49066666.670000002</v>
      </c>
      <c r="E939" s="8">
        <v>19010333.329999998</v>
      </c>
      <c r="F939" s="6">
        <v>36737666.670000002</v>
      </c>
      <c r="G939" s="9">
        <v>21914000</v>
      </c>
      <c r="H939" s="10" t="s">
        <v>2965</v>
      </c>
      <c r="I939" s="10"/>
      <c r="J939" s="5">
        <f t="shared" si="57"/>
        <v>67628833.335010007</v>
      </c>
      <c r="K939" s="19">
        <f t="shared" si="58"/>
        <v>0.27447119445413765</v>
      </c>
      <c r="L939" s="20">
        <f t="shared" si="59"/>
        <v>2.8806829472699587</v>
      </c>
      <c r="M939" s="21">
        <f t="shared" si="56"/>
        <v>1.2349424001393881</v>
      </c>
      <c r="N939" t="s">
        <v>4505</v>
      </c>
    </row>
    <row r="940" spans="1:14" ht="15" customHeight="1" x14ac:dyDescent="0.25">
      <c r="A940" s="4" t="s">
        <v>2962</v>
      </c>
      <c r="B940" s="5">
        <v>31447333.329999998</v>
      </c>
      <c r="C940" s="6">
        <v>101530666.7</v>
      </c>
      <c r="D940" s="7">
        <v>0</v>
      </c>
      <c r="E940" s="8">
        <v>0</v>
      </c>
      <c r="F940" s="6">
        <v>0</v>
      </c>
      <c r="G940" s="9">
        <v>0</v>
      </c>
      <c r="H940" s="10" t="s">
        <v>2963</v>
      </c>
      <c r="I940" s="10"/>
      <c r="J940" s="5">
        <f t="shared" si="57"/>
        <v>50765333.35001</v>
      </c>
      <c r="K940" s="19">
        <f t="shared" si="58"/>
        <v>0.99999999999980305</v>
      </c>
      <c r="L940" s="20">
        <f t="shared" si="59"/>
        <v>1.6142969204190389</v>
      </c>
      <c r="M940" s="21" t="e">
        <f t="shared" si="56"/>
        <v>#DIV/0!</v>
      </c>
      <c r="N940" t="s">
        <v>4262</v>
      </c>
    </row>
    <row r="941" spans="1:14" ht="15" customHeight="1" x14ac:dyDescent="0.25">
      <c r="A941" s="4" t="s">
        <v>2960</v>
      </c>
      <c r="B941" s="5">
        <v>233360000</v>
      </c>
      <c r="C941" s="6">
        <v>0</v>
      </c>
      <c r="D941" s="7">
        <v>0</v>
      </c>
      <c r="E941" s="8">
        <v>0</v>
      </c>
      <c r="F941" s="6">
        <v>0</v>
      </c>
      <c r="G941" s="9">
        <v>0</v>
      </c>
      <c r="H941" s="10" t="s">
        <v>2961</v>
      </c>
      <c r="I941" s="10"/>
      <c r="J941" s="5">
        <f t="shared" si="57"/>
        <v>1.0000000000000001E-5</v>
      </c>
      <c r="K941" s="19">
        <f t="shared" si="58"/>
        <v>0</v>
      </c>
      <c r="L941" s="20">
        <f t="shared" si="59"/>
        <v>4.2852245457661985E-14</v>
      </c>
      <c r="M941" s="21" t="e">
        <f t="shared" si="56"/>
        <v>#DIV/0!</v>
      </c>
      <c r="N941" t="s">
        <v>4262</v>
      </c>
    </row>
    <row r="942" spans="1:14" ht="15" customHeight="1" x14ac:dyDescent="0.25">
      <c r="A942" s="4" t="s">
        <v>2958</v>
      </c>
      <c r="B942" s="5">
        <v>95989000</v>
      </c>
      <c r="C942" s="6">
        <v>68052333.329999998</v>
      </c>
      <c r="D942" s="7">
        <v>66468000</v>
      </c>
      <c r="E942" s="8">
        <v>0</v>
      </c>
      <c r="F942" s="6">
        <v>71170000</v>
      </c>
      <c r="G942" s="9">
        <v>42388000</v>
      </c>
      <c r="H942" s="10" t="s">
        <v>2959</v>
      </c>
      <c r="I942" s="10"/>
      <c r="J942" s="5">
        <f t="shared" si="57"/>
        <v>67260166.66500999</v>
      </c>
      <c r="K942" s="19">
        <f t="shared" si="58"/>
        <v>1.177764945105465E-2</v>
      </c>
      <c r="L942" s="20">
        <f t="shared" si="59"/>
        <v>0.7007070254405191</v>
      </c>
      <c r="M942" s="21" t="e">
        <f t="shared" si="56"/>
        <v>#DIV/0!</v>
      </c>
      <c r="N942" t="s">
        <v>4961</v>
      </c>
    </row>
    <row r="943" spans="1:14" ht="15" customHeight="1" x14ac:dyDescent="0.25">
      <c r="A943" s="4" t="s">
        <v>2956</v>
      </c>
      <c r="B943" s="5">
        <v>57294333.329999998</v>
      </c>
      <c r="C943" s="6">
        <v>61954333.329999998</v>
      </c>
      <c r="D943" s="7">
        <v>55588000</v>
      </c>
      <c r="E943" s="8">
        <v>62741666.670000002</v>
      </c>
      <c r="F943" s="6">
        <v>72066666.670000002</v>
      </c>
      <c r="G943" s="9">
        <v>59857666.670000002</v>
      </c>
      <c r="H943" s="10" t="s">
        <v>2957</v>
      </c>
      <c r="I943" s="10"/>
      <c r="J943" s="5">
        <f t="shared" si="57"/>
        <v>58771166.665009998</v>
      </c>
      <c r="K943" s="19">
        <f t="shared" si="58"/>
        <v>5.416204655496705E-2</v>
      </c>
      <c r="L943" s="20">
        <f t="shared" si="59"/>
        <v>1.0257762548087233</v>
      </c>
      <c r="M943" s="21">
        <f t="shared" si="56"/>
        <v>0.9131783768408458</v>
      </c>
      <c r="N943" t="s">
        <v>4962</v>
      </c>
    </row>
    <row r="944" spans="1:14" ht="15" customHeight="1" x14ac:dyDescent="0.25">
      <c r="A944" s="4" t="s">
        <v>2954</v>
      </c>
      <c r="B944" s="5">
        <v>276166666.69999999</v>
      </c>
      <c r="C944" s="6">
        <v>219026666.69999999</v>
      </c>
      <c r="D944" s="7">
        <v>220970000</v>
      </c>
      <c r="E944" s="8">
        <v>121603333.3</v>
      </c>
      <c r="F944" s="6">
        <v>201460000</v>
      </c>
      <c r="G944" s="9">
        <v>182086666.69999999</v>
      </c>
      <c r="H944" s="10" t="s">
        <v>2955</v>
      </c>
      <c r="I944" s="10"/>
      <c r="J944" s="5">
        <f t="shared" si="57"/>
        <v>219998333.35001001</v>
      </c>
      <c r="K944" s="19">
        <f t="shared" si="58"/>
        <v>4.4167000504231856E-3</v>
      </c>
      <c r="L944" s="20">
        <f t="shared" si="59"/>
        <v>0.79661436327141655</v>
      </c>
      <c r="M944" s="21">
        <f t="shared" si="56"/>
        <v>2.2710452025084416</v>
      </c>
      <c r="N944" t="s">
        <v>4337</v>
      </c>
    </row>
    <row r="945" spans="1:14" ht="15" customHeight="1" x14ac:dyDescent="0.25">
      <c r="A945" s="4" t="s">
        <v>2952</v>
      </c>
      <c r="B945" s="5">
        <v>45002333.329999998</v>
      </c>
      <c r="C945" s="6">
        <v>17859666.670000002</v>
      </c>
      <c r="D945" s="7">
        <v>20402333.329999998</v>
      </c>
      <c r="E945" s="8">
        <v>16625333.33</v>
      </c>
      <c r="F945" s="6">
        <v>15897000</v>
      </c>
      <c r="G945" s="9">
        <v>17397666.670000002</v>
      </c>
      <c r="H945" s="10" t="s">
        <v>2953</v>
      </c>
      <c r="I945" s="10"/>
      <c r="J945" s="5">
        <f t="shared" si="57"/>
        <v>19131000.000009999</v>
      </c>
      <c r="K945" s="19">
        <f t="shared" si="58"/>
        <v>6.6454097015280628E-2</v>
      </c>
      <c r="L945" s="20">
        <f t="shared" si="59"/>
        <v>0.42511129055738672</v>
      </c>
      <c r="M945" s="21">
        <f t="shared" si="56"/>
        <v>2.7068529957708822</v>
      </c>
      <c r="N945" t="s">
        <v>4295</v>
      </c>
    </row>
    <row r="946" spans="1:14" ht="15" customHeight="1" x14ac:dyDescent="0.25">
      <c r="A946" s="4" t="s">
        <v>2950</v>
      </c>
      <c r="B946" s="5">
        <v>249346666.69999999</v>
      </c>
      <c r="C946" s="6">
        <v>237963333.30000001</v>
      </c>
      <c r="D946" s="7">
        <v>82144333.329999998</v>
      </c>
      <c r="E946" s="8">
        <v>58790000</v>
      </c>
      <c r="F946" s="6">
        <v>61144000</v>
      </c>
      <c r="G946" s="9">
        <v>34377000</v>
      </c>
      <c r="H946" s="10" t="s">
        <v>2951</v>
      </c>
      <c r="I946" s="10"/>
      <c r="J946" s="5">
        <f t="shared" si="57"/>
        <v>160053833.31501001</v>
      </c>
      <c r="K946" s="19">
        <f t="shared" si="58"/>
        <v>0.48677059693823393</v>
      </c>
      <c r="L946" s="20">
        <f t="shared" si="59"/>
        <v>0.64189281305924917</v>
      </c>
      <c r="M946" s="21">
        <f t="shared" si="56"/>
        <v>4.241310881102228</v>
      </c>
      <c r="N946" t="s">
        <v>4262</v>
      </c>
    </row>
    <row r="947" spans="1:14" ht="15" customHeight="1" x14ac:dyDescent="0.25">
      <c r="A947" s="4" t="s">
        <v>2948</v>
      </c>
      <c r="B947" s="5">
        <v>3156000000</v>
      </c>
      <c r="C947" s="6">
        <v>1667633333</v>
      </c>
      <c r="D947" s="7">
        <v>2492000000</v>
      </c>
      <c r="E947" s="8">
        <v>5943000000</v>
      </c>
      <c r="F947" s="6">
        <v>2898433333</v>
      </c>
      <c r="G947" s="9">
        <v>4801900000</v>
      </c>
      <c r="H947" s="10" t="s">
        <v>2949</v>
      </c>
      <c r="I947" s="10"/>
      <c r="J947" s="5">
        <f t="shared" si="57"/>
        <v>2079816666.50001</v>
      </c>
      <c r="K947" s="19">
        <f t="shared" si="58"/>
        <v>0.1981825322102245</v>
      </c>
      <c r="L947" s="20">
        <f t="shared" si="59"/>
        <v>0.65900401346641635</v>
      </c>
      <c r="M947" s="21">
        <f t="shared" si="56"/>
        <v>0.5310449268046441</v>
      </c>
      <c r="N947" t="s">
        <v>4963</v>
      </c>
    </row>
    <row r="948" spans="1:14" ht="15" customHeight="1" x14ac:dyDescent="0.25">
      <c r="A948" s="4" t="s">
        <v>512</v>
      </c>
      <c r="B948" s="5">
        <v>0</v>
      </c>
      <c r="C948" s="6">
        <v>6204666.6670000004</v>
      </c>
      <c r="D948" s="7">
        <v>0</v>
      </c>
      <c r="E948" s="8">
        <v>0</v>
      </c>
      <c r="F948" s="6">
        <v>0</v>
      </c>
      <c r="G948" s="9">
        <v>0</v>
      </c>
      <c r="H948" s="10" t="s">
        <v>513</v>
      </c>
      <c r="I948" s="10"/>
      <c r="J948" s="5">
        <f t="shared" si="57"/>
        <v>3102333.3335100003</v>
      </c>
      <c r="K948" s="19">
        <f t="shared" si="58"/>
        <v>0.99999999999677658</v>
      </c>
      <c r="L948" s="20" t="e">
        <f t="shared" si="59"/>
        <v>#DIV/0!</v>
      </c>
      <c r="M948" s="21" t="e">
        <f t="shared" si="56"/>
        <v>#DIV/0!</v>
      </c>
      <c r="N948" t="s">
        <v>4964</v>
      </c>
    </row>
    <row r="949" spans="1:14" ht="15" customHeight="1" x14ac:dyDescent="0.25">
      <c r="A949" s="4" t="s">
        <v>510</v>
      </c>
      <c r="B949" s="5">
        <v>887506666.70000005</v>
      </c>
      <c r="C949" s="6">
        <v>948116666.70000005</v>
      </c>
      <c r="D949" s="7">
        <v>865516666.70000005</v>
      </c>
      <c r="E949" s="8">
        <v>1750733333</v>
      </c>
      <c r="F949" s="6">
        <v>1381633333</v>
      </c>
      <c r="G949" s="9">
        <v>1414400000</v>
      </c>
      <c r="H949" s="10" t="s">
        <v>511</v>
      </c>
      <c r="I949" s="10"/>
      <c r="J949" s="5">
        <f t="shared" si="57"/>
        <v>906816666.70001006</v>
      </c>
      <c r="K949" s="19">
        <f t="shared" si="58"/>
        <v>4.5543935744249753E-2</v>
      </c>
      <c r="L949" s="20">
        <f t="shared" si="59"/>
        <v>1.0217575830408239</v>
      </c>
      <c r="M949" s="21">
        <f t="shared" si="56"/>
        <v>0.50693423719716202</v>
      </c>
      <c r="N949" t="s">
        <v>4965</v>
      </c>
    </row>
    <row r="950" spans="1:14" ht="15" customHeight="1" x14ac:dyDescent="0.25">
      <c r="A950" s="4" t="s">
        <v>2946</v>
      </c>
      <c r="B950" s="5">
        <v>17350333.329999998</v>
      </c>
      <c r="C950" s="6">
        <v>0</v>
      </c>
      <c r="D950" s="7">
        <v>0</v>
      </c>
      <c r="E950" s="8">
        <v>0</v>
      </c>
      <c r="F950" s="6">
        <v>0</v>
      </c>
      <c r="G950" s="9">
        <v>0</v>
      </c>
      <c r="H950" s="10" t="s">
        <v>2947</v>
      </c>
      <c r="I950" s="10"/>
      <c r="J950" s="5">
        <f t="shared" si="57"/>
        <v>1.0000000000000001E-5</v>
      </c>
      <c r="K950" s="19">
        <f t="shared" si="58"/>
        <v>0</v>
      </c>
      <c r="L950" s="20">
        <f t="shared" si="59"/>
        <v>5.7635780303478483E-13</v>
      </c>
      <c r="M950" s="21" t="e">
        <f t="shared" si="56"/>
        <v>#DIV/0!</v>
      </c>
      <c r="N950" t="s">
        <v>4262</v>
      </c>
    </row>
    <row r="951" spans="1:14" ht="15" customHeight="1" x14ac:dyDescent="0.25">
      <c r="A951" s="4" t="s">
        <v>2944</v>
      </c>
      <c r="B951" s="5">
        <v>107181333.3</v>
      </c>
      <c r="C951" s="6">
        <v>233366666.69999999</v>
      </c>
      <c r="D951" s="7">
        <v>300030000</v>
      </c>
      <c r="E951" s="8">
        <v>974296666.70000005</v>
      </c>
      <c r="F951" s="6">
        <v>559810000</v>
      </c>
      <c r="G951" s="9">
        <v>1086966667</v>
      </c>
      <c r="H951" s="10" t="s">
        <v>2945</v>
      </c>
      <c r="I951" s="10"/>
      <c r="J951" s="5">
        <f t="shared" si="57"/>
        <v>266698333.35001001</v>
      </c>
      <c r="K951" s="19">
        <f t="shared" si="58"/>
        <v>0.1249789086842779</v>
      </c>
      <c r="L951" s="20">
        <f t="shared" si="59"/>
        <v>2.4882908724742467</v>
      </c>
      <c r="M951" s="21">
        <f t="shared" si="56"/>
        <v>0.1100089294804112</v>
      </c>
      <c r="N951" t="s">
        <v>4966</v>
      </c>
    </row>
    <row r="952" spans="1:14" ht="15" customHeight="1" x14ac:dyDescent="0.25">
      <c r="A952" s="4" t="s">
        <v>2942</v>
      </c>
      <c r="B952" s="5">
        <v>573936666.70000005</v>
      </c>
      <c r="C952" s="6">
        <v>304296666.69999999</v>
      </c>
      <c r="D952" s="7">
        <v>175680000</v>
      </c>
      <c r="E952" s="8">
        <v>95641333.329999998</v>
      </c>
      <c r="F952" s="6">
        <v>107237666.7</v>
      </c>
      <c r="G952" s="9">
        <v>97421666.670000002</v>
      </c>
      <c r="H952" s="10" t="s">
        <v>2943</v>
      </c>
      <c r="I952" s="10"/>
      <c r="J952" s="5">
        <f t="shared" si="57"/>
        <v>239988333.35001001</v>
      </c>
      <c r="K952" s="19">
        <f t="shared" si="58"/>
        <v>0.26796441498766427</v>
      </c>
      <c r="L952" s="20">
        <f t="shared" si="59"/>
        <v>0.41814427840947349</v>
      </c>
      <c r="M952" s="21">
        <f t="shared" si="56"/>
        <v>6.0009270753231148</v>
      </c>
      <c r="N952" t="s">
        <v>4331</v>
      </c>
    </row>
    <row r="953" spans="1:14" ht="15" customHeight="1" x14ac:dyDescent="0.25">
      <c r="A953" s="4" t="s">
        <v>508</v>
      </c>
      <c r="B953" s="5">
        <v>1117433333</v>
      </c>
      <c r="C953" s="6">
        <v>2026266667</v>
      </c>
      <c r="D953" s="7">
        <v>2255766667</v>
      </c>
      <c r="E953" s="8">
        <v>4532500000</v>
      </c>
      <c r="F953" s="6">
        <v>4072566667</v>
      </c>
      <c r="G953" s="9">
        <v>4116200000</v>
      </c>
      <c r="H953" s="10" t="s">
        <v>509</v>
      </c>
      <c r="I953" s="10"/>
      <c r="J953" s="5">
        <f t="shared" si="57"/>
        <v>2141016667.00001</v>
      </c>
      <c r="K953" s="19">
        <f t="shared" si="58"/>
        <v>5.3596033028919653E-2</v>
      </c>
      <c r="L953" s="20">
        <f t="shared" si="59"/>
        <v>1.9160128875446836</v>
      </c>
      <c r="M953" s="21">
        <f t="shared" si="56"/>
        <v>0.24653796646442361</v>
      </c>
      <c r="N953" t="s">
        <v>4967</v>
      </c>
    </row>
    <row r="954" spans="1:14" ht="15" customHeight="1" x14ac:dyDescent="0.25">
      <c r="A954" s="4" t="s">
        <v>506</v>
      </c>
      <c r="B954" s="5">
        <v>768033333.29999995</v>
      </c>
      <c r="C954" s="6">
        <v>1405966667</v>
      </c>
      <c r="D954" s="7">
        <v>1584400000</v>
      </c>
      <c r="E954" s="8">
        <v>3958666667</v>
      </c>
      <c r="F954" s="6">
        <v>2649800000</v>
      </c>
      <c r="G954" s="9">
        <v>2812533333</v>
      </c>
      <c r="H954" s="10" t="s">
        <v>507</v>
      </c>
      <c r="I954" s="10"/>
      <c r="J954" s="5">
        <f t="shared" si="57"/>
        <v>1495183333.50001</v>
      </c>
      <c r="K954" s="19">
        <f t="shared" si="58"/>
        <v>5.9669382677745991E-2</v>
      </c>
      <c r="L954" s="20">
        <f t="shared" si="59"/>
        <v>1.94676880373886</v>
      </c>
      <c r="M954" s="21">
        <f t="shared" si="56"/>
        <v>0.19401313571118109</v>
      </c>
      <c r="N954" t="s">
        <v>4968</v>
      </c>
    </row>
    <row r="955" spans="1:14" ht="15" customHeight="1" x14ac:dyDescent="0.25">
      <c r="A955" s="4" t="s">
        <v>2940</v>
      </c>
      <c r="B955" s="5">
        <v>131379000</v>
      </c>
      <c r="C955" s="6">
        <v>280193333.30000001</v>
      </c>
      <c r="D955" s="7">
        <v>230736666.69999999</v>
      </c>
      <c r="E955" s="8">
        <v>520960000</v>
      </c>
      <c r="F955" s="6">
        <v>271416666.69999999</v>
      </c>
      <c r="G955" s="9">
        <v>415626666.69999999</v>
      </c>
      <c r="H955" s="10" t="s">
        <v>2941</v>
      </c>
      <c r="I955" s="10"/>
      <c r="J955" s="5">
        <f t="shared" si="57"/>
        <v>255465000.00001001</v>
      </c>
      <c r="K955" s="19">
        <f t="shared" si="58"/>
        <v>9.6797343275983175E-2</v>
      </c>
      <c r="L955" s="20">
        <f t="shared" si="59"/>
        <v>1.944488845249317</v>
      </c>
      <c r="M955" s="21">
        <f t="shared" si="56"/>
        <v>0.25218634828009828</v>
      </c>
      <c r="N955" t="s">
        <v>4969</v>
      </c>
    </row>
    <row r="956" spans="1:14" ht="15" customHeight="1" x14ac:dyDescent="0.25">
      <c r="A956" s="4" t="s">
        <v>504</v>
      </c>
      <c r="B956" s="5">
        <v>1278000000</v>
      </c>
      <c r="C956" s="6">
        <v>2096633333</v>
      </c>
      <c r="D956" s="7">
        <v>2049700000</v>
      </c>
      <c r="E956" s="8">
        <v>4372966667</v>
      </c>
      <c r="F956" s="6">
        <v>3747333333</v>
      </c>
      <c r="G956" s="9">
        <v>3715633333</v>
      </c>
      <c r="H956" s="10" t="s">
        <v>505</v>
      </c>
      <c r="I956" s="10"/>
      <c r="J956" s="5">
        <f t="shared" si="57"/>
        <v>2073166666.50001</v>
      </c>
      <c r="K956" s="19">
        <f t="shared" si="58"/>
        <v>1.1319237801376201E-2</v>
      </c>
      <c r="L956" s="20">
        <f t="shared" si="59"/>
        <v>1.6221961396713693</v>
      </c>
      <c r="M956" s="21">
        <f t="shared" si="56"/>
        <v>0.29225011241093002</v>
      </c>
      <c r="N956" t="s">
        <v>4970</v>
      </c>
    </row>
    <row r="957" spans="1:14" ht="15" customHeight="1" x14ac:dyDescent="0.25">
      <c r="A957" s="4" t="s">
        <v>2938</v>
      </c>
      <c r="B957" s="5">
        <v>3720400000</v>
      </c>
      <c r="C957" s="6">
        <v>3694100000</v>
      </c>
      <c r="D957" s="7">
        <v>4056900000</v>
      </c>
      <c r="E957" s="8">
        <v>6128933333</v>
      </c>
      <c r="F957" s="6">
        <v>5480933333</v>
      </c>
      <c r="G957" s="9">
        <v>5637033333</v>
      </c>
      <c r="H957" s="10" t="s">
        <v>2939</v>
      </c>
      <c r="I957" s="10"/>
      <c r="J957" s="5">
        <f t="shared" si="57"/>
        <v>3875500000.00001</v>
      </c>
      <c r="K957" s="19">
        <f t="shared" si="58"/>
        <v>4.6806863630499171E-2</v>
      </c>
      <c r="L957" s="20">
        <f t="shared" si="59"/>
        <v>1.0416890656918638</v>
      </c>
      <c r="M957" s="21">
        <f t="shared" si="56"/>
        <v>0.60702242916695792</v>
      </c>
      <c r="N957" t="s">
        <v>4971</v>
      </c>
    </row>
    <row r="958" spans="1:14" ht="15" customHeight="1" x14ac:dyDescent="0.25">
      <c r="A958" s="4" t="s">
        <v>2936</v>
      </c>
      <c r="B958" s="5">
        <v>51234333.329999998</v>
      </c>
      <c r="C958" s="6">
        <v>211713333.30000001</v>
      </c>
      <c r="D958" s="7">
        <v>66393333.329999998</v>
      </c>
      <c r="E958" s="8">
        <v>166069000</v>
      </c>
      <c r="F958" s="6">
        <v>475886666.69999999</v>
      </c>
      <c r="G958" s="9">
        <v>189283333.30000001</v>
      </c>
      <c r="H958" s="10" t="s">
        <v>2937</v>
      </c>
      <c r="I958" s="10"/>
      <c r="J958" s="5">
        <f t="shared" si="57"/>
        <v>139053333.31501001</v>
      </c>
      <c r="K958" s="19">
        <f t="shared" si="58"/>
        <v>0.52253332050945367</v>
      </c>
      <c r="L958" s="20">
        <f t="shared" si="59"/>
        <v>2.7140654377088977</v>
      </c>
      <c r="M958" s="21">
        <f t="shared" si="56"/>
        <v>0.30851232517808863</v>
      </c>
      <c r="N958" t="s">
        <v>4972</v>
      </c>
    </row>
    <row r="959" spans="1:14" ht="15" customHeight="1" x14ac:dyDescent="0.25">
      <c r="A959" s="4" t="s">
        <v>2934</v>
      </c>
      <c r="B959" s="5">
        <v>2265766667</v>
      </c>
      <c r="C959" s="6">
        <v>1940100000</v>
      </c>
      <c r="D959" s="7">
        <v>1428066667</v>
      </c>
      <c r="E959" s="8">
        <v>1301833333</v>
      </c>
      <c r="F959" s="6">
        <v>1153133333</v>
      </c>
      <c r="G959" s="9">
        <v>1163766667</v>
      </c>
      <c r="H959" s="10" t="s">
        <v>2935</v>
      </c>
      <c r="I959" s="10"/>
      <c r="J959" s="5">
        <f t="shared" si="57"/>
        <v>1684083333.50001</v>
      </c>
      <c r="K959" s="19">
        <f t="shared" si="58"/>
        <v>0.15202137650036809</v>
      </c>
      <c r="L959" s="20">
        <f t="shared" si="59"/>
        <v>0.7432730642691594</v>
      </c>
      <c r="M959" s="21">
        <f t="shared" si="56"/>
        <v>1.7404429657509777</v>
      </c>
      <c r="N959" t="s">
        <v>4262</v>
      </c>
    </row>
    <row r="960" spans="1:14" ht="15" customHeight="1" x14ac:dyDescent="0.25">
      <c r="A960" s="4" t="s">
        <v>502</v>
      </c>
      <c r="B960" s="5">
        <v>0</v>
      </c>
      <c r="C960" s="6">
        <v>0</v>
      </c>
      <c r="D960" s="7">
        <v>0</v>
      </c>
      <c r="E960" s="8">
        <v>0</v>
      </c>
      <c r="F960" s="6">
        <v>0</v>
      </c>
      <c r="G960" s="9">
        <v>9460666.6669999994</v>
      </c>
      <c r="H960" s="10" t="s">
        <v>503</v>
      </c>
      <c r="I960" s="10"/>
      <c r="J960" s="5">
        <f t="shared" si="57"/>
        <v>1.0000000000000001E-5</v>
      </c>
      <c r="K960" s="19">
        <f t="shared" si="58"/>
        <v>0</v>
      </c>
      <c r="L960" s="20" t="e">
        <f t="shared" si="59"/>
        <v>#DIV/0!</v>
      </c>
      <c r="M960" s="21" t="e">
        <f t="shared" si="56"/>
        <v>#DIV/0!</v>
      </c>
      <c r="N960" t="s">
        <v>4973</v>
      </c>
    </row>
    <row r="961" spans="1:14" ht="15" customHeight="1" x14ac:dyDescent="0.25">
      <c r="A961" s="4" t="s">
        <v>500</v>
      </c>
      <c r="B961" s="5">
        <v>1341700000</v>
      </c>
      <c r="C961" s="6">
        <v>1479966667</v>
      </c>
      <c r="D961" s="7">
        <v>1567866667</v>
      </c>
      <c r="E961" s="8">
        <v>1984033333</v>
      </c>
      <c r="F961" s="6">
        <v>1069210000</v>
      </c>
      <c r="G961" s="9">
        <v>1566066667</v>
      </c>
      <c r="H961" s="10" t="s">
        <v>501</v>
      </c>
      <c r="I961" s="10"/>
      <c r="J961" s="5">
        <f t="shared" si="57"/>
        <v>1523916667.00001</v>
      </c>
      <c r="K961" s="19">
        <f t="shared" si="58"/>
        <v>2.8840159669964231E-2</v>
      </c>
      <c r="L961" s="20">
        <f t="shared" si="59"/>
        <v>1.1358102906760155</v>
      </c>
      <c r="M961" s="21">
        <f t="shared" si="56"/>
        <v>0.67624871905314909</v>
      </c>
      <c r="N961" t="s">
        <v>4974</v>
      </c>
    </row>
    <row r="962" spans="1:14" ht="15" customHeight="1" x14ac:dyDescent="0.25">
      <c r="A962" s="4" t="s">
        <v>2932</v>
      </c>
      <c r="B962" s="5">
        <v>172676666.69999999</v>
      </c>
      <c r="C962" s="6">
        <v>181140000</v>
      </c>
      <c r="D962" s="7">
        <v>206053333.30000001</v>
      </c>
      <c r="E962" s="8">
        <v>217296666.69999999</v>
      </c>
      <c r="F962" s="6">
        <v>158176666.69999999</v>
      </c>
      <c r="G962" s="9">
        <v>187826666.69999999</v>
      </c>
      <c r="H962" s="10" t="s">
        <v>2933</v>
      </c>
      <c r="I962" s="10"/>
      <c r="J962" s="5">
        <f t="shared" si="57"/>
        <v>193596666.65001002</v>
      </c>
      <c r="K962" s="19">
        <f t="shared" si="58"/>
        <v>6.4343394261635448E-2</v>
      </c>
      <c r="L962" s="20">
        <f t="shared" si="59"/>
        <v>1.1211512843617455</v>
      </c>
      <c r="M962" s="21">
        <f t="shared" ref="M962:M1025" si="60">B962/E962</f>
        <v>0.79465860807886934</v>
      </c>
      <c r="N962" t="s">
        <v>4975</v>
      </c>
    </row>
    <row r="963" spans="1:14" ht="15" customHeight="1" x14ac:dyDescent="0.25">
      <c r="A963" s="4" t="s">
        <v>2930</v>
      </c>
      <c r="B963" s="5">
        <v>49713333.329999998</v>
      </c>
      <c r="C963" s="6">
        <v>18962666.670000002</v>
      </c>
      <c r="D963" s="7">
        <v>10178666.67</v>
      </c>
      <c r="E963" s="8">
        <v>20262000</v>
      </c>
      <c r="F963" s="6">
        <v>8716000</v>
      </c>
      <c r="G963" s="9">
        <v>0</v>
      </c>
      <c r="H963" s="10" t="s">
        <v>2931</v>
      </c>
      <c r="I963" s="10"/>
      <c r="J963" s="5">
        <f t="shared" ref="J963:J1026" si="61">AVERAGE(C963:D963)+0.00001</f>
        <v>14570666.670010002</v>
      </c>
      <c r="K963" s="19">
        <f t="shared" ref="K963:K1026" si="62">(ABS(C963-D963)/2)/J963</f>
        <v>0.30142752555309027</v>
      </c>
      <c r="L963" s="20">
        <f t="shared" ref="L963:L1026" si="63">J963/B963</f>
        <v>0.29309373751482465</v>
      </c>
      <c r="M963" s="21">
        <f t="shared" si="60"/>
        <v>2.4535254826769322</v>
      </c>
      <c r="N963" t="s">
        <v>4262</v>
      </c>
    </row>
    <row r="964" spans="1:14" ht="15" customHeight="1" x14ac:dyDescent="0.25">
      <c r="A964" s="4" t="s">
        <v>2928</v>
      </c>
      <c r="B964" s="5">
        <v>1183933333</v>
      </c>
      <c r="C964" s="6">
        <v>1059726667</v>
      </c>
      <c r="D964" s="7">
        <v>1329333333</v>
      </c>
      <c r="E964" s="8">
        <v>1866433333</v>
      </c>
      <c r="F964" s="6">
        <v>1780066667</v>
      </c>
      <c r="G964" s="9">
        <v>1654133333</v>
      </c>
      <c r="H964" s="10" t="s">
        <v>2929</v>
      </c>
      <c r="I964" s="10"/>
      <c r="J964" s="5">
        <f t="shared" si="61"/>
        <v>1194530000.00001</v>
      </c>
      <c r="K964" s="19">
        <f t="shared" si="62"/>
        <v>0.11285052112546262</v>
      </c>
      <c r="L964" s="20">
        <f t="shared" si="63"/>
        <v>1.00895039163494</v>
      </c>
      <c r="M964" s="21">
        <f t="shared" si="60"/>
        <v>0.63432929109608871</v>
      </c>
      <c r="N964" t="s">
        <v>4976</v>
      </c>
    </row>
    <row r="965" spans="1:14" ht="15" customHeight="1" x14ac:dyDescent="0.25">
      <c r="A965" s="4" t="s">
        <v>2926</v>
      </c>
      <c r="B965" s="5">
        <v>241666666.69999999</v>
      </c>
      <c r="C965" s="6">
        <v>132296666.7</v>
      </c>
      <c r="D965" s="7">
        <v>183363333.30000001</v>
      </c>
      <c r="E965" s="8">
        <v>247310000</v>
      </c>
      <c r="F965" s="6">
        <v>216876666.69999999</v>
      </c>
      <c r="G965" s="9">
        <v>218853333.30000001</v>
      </c>
      <c r="H965" s="10" t="s">
        <v>2927</v>
      </c>
      <c r="I965" s="10"/>
      <c r="J965" s="5">
        <f t="shared" si="61"/>
        <v>157830000.00001001</v>
      </c>
      <c r="K965" s="19">
        <f t="shared" si="62"/>
        <v>0.16177743965024638</v>
      </c>
      <c r="L965" s="20">
        <f t="shared" si="63"/>
        <v>0.65308965508237393</v>
      </c>
      <c r="M965" s="21">
        <f t="shared" si="60"/>
        <v>0.97718113582143862</v>
      </c>
      <c r="N965" t="s">
        <v>4977</v>
      </c>
    </row>
    <row r="966" spans="1:14" ht="15" customHeight="1" x14ac:dyDescent="0.25">
      <c r="A966" s="4" t="s">
        <v>2924</v>
      </c>
      <c r="B966" s="5">
        <v>1772266667</v>
      </c>
      <c r="C966" s="6">
        <v>158306666.69999999</v>
      </c>
      <c r="D966" s="7">
        <v>299926666.69999999</v>
      </c>
      <c r="E966" s="8">
        <v>792863333.29999995</v>
      </c>
      <c r="F966" s="6">
        <v>103495000</v>
      </c>
      <c r="G966" s="9">
        <v>609200000</v>
      </c>
      <c r="H966" s="10" t="s">
        <v>2925</v>
      </c>
      <c r="I966" s="10"/>
      <c r="J966" s="5">
        <f t="shared" si="61"/>
        <v>229116666.70001</v>
      </c>
      <c r="K966" s="19">
        <f t="shared" si="62"/>
        <v>0.30905652137787892</v>
      </c>
      <c r="L966" s="20">
        <f t="shared" si="63"/>
        <v>0.12927888955212744</v>
      </c>
      <c r="M966" s="21">
        <f t="shared" si="60"/>
        <v>2.2352738392171529</v>
      </c>
      <c r="N966" t="s">
        <v>4262</v>
      </c>
    </row>
    <row r="967" spans="1:14" ht="15" customHeight="1" x14ac:dyDescent="0.25">
      <c r="A967" s="4" t="s">
        <v>2922</v>
      </c>
      <c r="B967" s="5">
        <v>505990000</v>
      </c>
      <c r="C967" s="6">
        <v>25139666.670000002</v>
      </c>
      <c r="D967" s="7">
        <v>161511000</v>
      </c>
      <c r="E967" s="8">
        <v>156753333.30000001</v>
      </c>
      <c r="F967" s="6">
        <v>19999000</v>
      </c>
      <c r="G967" s="9">
        <v>89210666.670000002</v>
      </c>
      <c r="H967" s="10" t="s">
        <v>2923</v>
      </c>
      <c r="I967" s="10"/>
      <c r="J967" s="5">
        <f t="shared" si="61"/>
        <v>93325333.335010007</v>
      </c>
      <c r="K967" s="19">
        <f t="shared" si="62"/>
        <v>0.7306233391123701</v>
      </c>
      <c r="L967" s="20">
        <f t="shared" si="63"/>
        <v>0.18444106273841382</v>
      </c>
      <c r="M967" s="21">
        <f t="shared" si="60"/>
        <v>3.2279377372576739</v>
      </c>
      <c r="N967" t="s">
        <v>4978</v>
      </c>
    </row>
    <row r="968" spans="1:14" ht="15" customHeight="1" x14ac:dyDescent="0.25">
      <c r="A968" s="4" t="s">
        <v>2920</v>
      </c>
      <c r="B968" s="5">
        <v>22225000</v>
      </c>
      <c r="C968" s="6">
        <v>114521000</v>
      </c>
      <c r="D968" s="7">
        <v>91706666.670000002</v>
      </c>
      <c r="E968" s="8">
        <v>39882333.329999998</v>
      </c>
      <c r="F968" s="6">
        <v>0</v>
      </c>
      <c r="G968" s="9">
        <v>48742666.670000002</v>
      </c>
      <c r="H968" s="10" t="s">
        <v>2921</v>
      </c>
      <c r="I968" s="10"/>
      <c r="J968" s="5">
        <f t="shared" si="61"/>
        <v>103113833.33501001</v>
      </c>
      <c r="K968" s="19">
        <f t="shared" si="62"/>
        <v>0.1106269284736886</v>
      </c>
      <c r="L968" s="20">
        <f t="shared" si="63"/>
        <v>4.6395425572557931</v>
      </c>
      <c r="M968" s="21">
        <f t="shared" si="60"/>
        <v>0.55726428582056087</v>
      </c>
      <c r="N968" t="s">
        <v>4979</v>
      </c>
    </row>
    <row r="969" spans="1:14" ht="15" customHeight="1" x14ac:dyDescent="0.25">
      <c r="A969" s="4" t="s">
        <v>498</v>
      </c>
      <c r="B969" s="5">
        <v>244583333.30000001</v>
      </c>
      <c r="C969" s="6">
        <v>172250000</v>
      </c>
      <c r="D969" s="7">
        <v>120026666.7</v>
      </c>
      <c r="E969" s="8">
        <v>133993333.3</v>
      </c>
      <c r="F969" s="6">
        <v>134150000</v>
      </c>
      <c r="G969" s="9">
        <v>124164000</v>
      </c>
      <c r="H969" s="10" t="s">
        <v>499</v>
      </c>
      <c r="I969" s="10"/>
      <c r="J969" s="5">
        <f t="shared" si="61"/>
        <v>146138333.35001001</v>
      </c>
      <c r="K969" s="19">
        <f t="shared" si="62"/>
        <v>0.17867773671307036</v>
      </c>
      <c r="L969" s="20">
        <f t="shared" si="63"/>
        <v>0.59749914836085849</v>
      </c>
      <c r="M969" s="21">
        <f t="shared" si="60"/>
        <v>1.8253395693381114</v>
      </c>
      <c r="N969" t="s">
        <v>4980</v>
      </c>
    </row>
    <row r="970" spans="1:14" ht="15" customHeight="1" x14ac:dyDescent="0.25">
      <c r="A970" s="4" t="s">
        <v>2918</v>
      </c>
      <c r="B970" s="5">
        <v>4695666.6670000004</v>
      </c>
      <c r="C970" s="6">
        <v>0</v>
      </c>
      <c r="D970" s="7">
        <v>0</v>
      </c>
      <c r="E970" s="8">
        <v>0</v>
      </c>
      <c r="F970" s="6">
        <v>0</v>
      </c>
      <c r="G970" s="9">
        <v>0</v>
      </c>
      <c r="H970" s="10" t="s">
        <v>2919</v>
      </c>
      <c r="I970" s="10"/>
      <c r="J970" s="5">
        <f t="shared" si="61"/>
        <v>1.0000000000000001E-5</v>
      </c>
      <c r="K970" s="19">
        <f t="shared" si="62"/>
        <v>0</v>
      </c>
      <c r="L970" s="20">
        <f t="shared" si="63"/>
        <v>2.1296230565677843E-12</v>
      </c>
      <c r="M970" s="21" t="e">
        <f t="shared" si="60"/>
        <v>#DIV/0!</v>
      </c>
      <c r="N970" t="s">
        <v>4262</v>
      </c>
    </row>
    <row r="971" spans="1:14" ht="15" customHeight="1" x14ac:dyDescent="0.25">
      <c r="A971" s="4" t="s">
        <v>2916</v>
      </c>
      <c r="B971" s="5">
        <v>59594333.329999998</v>
      </c>
      <c r="C971" s="6">
        <v>74227666.670000002</v>
      </c>
      <c r="D971" s="7">
        <v>69051000</v>
      </c>
      <c r="E971" s="8">
        <v>246060000</v>
      </c>
      <c r="F971" s="6">
        <v>172586666.69999999</v>
      </c>
      <c r="G971" s="9">
        <v>187480000</v>
      </c>
      <c r="H971" s="10" t="s">
        <v>2917</v>
      </c>
      <c r="I971" s="10"/>
      <c r="J971" s="5">
        <f t="shared" si="61"/>
        <v>71639333.335010007</v>
      </c>
      <c r="K971" s="19">
        <f t="shared" si="62"/>
        <v>3.6130058928606573E-2</v>
      </c>
      <c r="L971" s="20">
        <f t="shared" si="63"/>
        <v>1.2021165324278662</v>
      </c>
      <c r="M971" s="21">
        <f t="shared" si="60"/>
        <v>0.24219431573599934</v>
      </c>
      <c r="N971" t="s">
        <v>4262</v>
      </c>
    </row>
    <row r="972" spans="1:14" ht="15" customHeight="1" x14ac:dyDescent="0.25">
      <c r="A972" s="4" t="s">
        <v>2914</v>
      </c>
      <c r="B972" s="5">
        <v>0</v>
      </c>
      <c r="C972" s="6">
        <v>0</v>
      </c>
      <c r="D972" s="7">
        <v>0</v>
      </c>
      <c r="E972" s="8">
        <v>0</v>
      </c>
      <c r="F972" s="6">
        <v>0</v>
      </c>
      <c r="G972" s="9">
        <v>8713666.6669999994</v>
      </c>
      <c r="H972" s="10" t="s">
        <v>2915</v>
      </c>
      <c r="I972" s="10"/>
      <c r="J972" s="5">
        <f t="shared" si="61"/>
        <v>1.0000000000000001E-5</v>
      </c>
      <c r="K972" s="19">
        <f t="shared" si="62"/>
        <v>0</v>
      </c>
      <c r="L972" s="20" t="e">
        <f t="shared" si="63"/>
        <v>#DIV/0!</v>
      </c>
      <c r="M972" s="21" t="e">
        <f t="shared" si="60"/>
        <v>#DIV/0!</v>
      </c>
      <c r="N972" t="s">
        <v>4262</v>
      </c>
    </row>
    <row r="973" spans="1:14" ht="15" customHeight="1" x14ac:dyDescent="0.25">
      <c r="A973" s="4" t="s">
        <v>2912</v>
      </c>
      <c r="B973" s="5">
        <v>1965200000</v>
      </c>
      <c r="C973" s="6">
        <v>1472366667</v>
      </c>
      <c r="D973" s="7">
        <v>1635433333</v>
      </c>
      <c r="E973" s="8">
        <v>1616966667</v>
      </c>
      <c r="F973" s="6">
        <v>1176533333</v>
      </c>
      <c r="G973" s="9">
        <v>1293466667</v>
      </c>
      <c r="H973" s="10" t="s">
        <v>2913</v>
      </c>
      <c r="I973" s="10"/>
      <c r="J973" s="5">
        <f t="shared" si="61"/>
        <v>1553900000.00001</v>
      </c>
      <c r="K973" s="19">
        <f t="shared" si="62"/>
        <v>5.2470128708410758E-2</v>
      </c>
      <c r="L973" s="20">
        <f t="shared" si="63"/>
        <v>0.79070832485243747</v>
      </c>
      <c r="M973" s="21">
        <f t="shared" si="60"/>
        <v>1.2153620975045121</v>
      </c>
      <c r="N973" t="s">
        <v>4981</v>
      </c>
    </row>
    <row r="974" spans="1:14" ht="15" customHeight="1" x14ac:dyDescent="0.25">
      <c r="A974" s="4" t="s">
        <v>2910</v>
      </c>
      <c r="B974" s="5">
        <v>52898000</v>
      </c>
      <c r="C974" s="6">
        <v>73703333.329999998</v>
      </c>
      <c r="D974" s="7">
        <v>51130000</v>
      </c>
      <c r="E974" s="8">
        <v>8181666.6670000004</v>
      </c>
      <c r="F974" s="6">
        <v>8558000</v>
      </c>
      <c r="G974" s="9">
        <v>0</v>
      </c>
      <c r="H974" s="10" t="s">
        <v>2911</v>
      </c>
      <c r="I974" s="10"/>
      <c r="J974" s="5">
        <f t="shared" si="61"/>
        <v>62416666.665009998</v>
      </c>
      <c r="K974" s="19">
        <f t="shared" si="62"/>
        <v>0.18082777033857791</v>
      </c>
      <c r="L974" s="20">
        <f t="shared" si="63"/>
        <v>1.1799437911643162</v>
      </c>
      <c r="M974" s="21">
        <f t="shared" si="60"/>
        <v>6.4654308410484642</v>
      </c>
      <c r="N974" t="s">
        <v>4982</v>
      </c>
    </row>
    <row r="975" spans="1:14" ht="15" customHeight="1" x14ac:dyDescent="0.25">
      <c r="A975" s="4" t="s">
        <v>2908</v>
      </c>
      <c r="B975" s="5">
        <v>150452333.30000001</v>
      </c>
      <c r="C975" s="6">
        <v>163523333.30000001</v>
      </c>
      <c r="D975" s="7">
        <v>107724000</v>
      </c>
      <c r="E975" s="8">
        <v>32500000</v>
      </c>
      <c r="F975" s="6">
        <v>28878666.670000002</v>
      </c>
      <c r="G975" s="9">
        <v>27089666.670000002</v>
      </c>
      <c r="H975" s="10" t="s">
        <v>2909</v>
      </c>
      <c r="I975" s="10"/>
      <c r="J975" s="5">
        <f t="shared" si="61"/>
        <v>135623666.65001002</v>
      </c>
      <c r="K975" s="19">
        <f t="shared" si="62"/>
        <v>0.2057138502382316</v>
      </c>
      <c r="L975" s="20">
        <f t="shared" si="63"/>
        <v>0.90143943716431552</v>
      </c>
      <c r="M975" s="21">
        <f t="shared" si="60"/>
        <v>4.6293025630769238</v>
      </c>
      <c r="N975" t="s">
        <v>4535</v>
      </c>
    </row>
    <row r="976" spans="1:14" ht="15" customHeight="1" x14ac:dyDescent="0.25">
      <c r="A976" s="4" t="s">
        <v>2906</v>
      </c>
      <c r="B976" s="5">
        <v>242113333.30000001</v>
      </c>
      <c r="C976" s="6">
        <v>65792333.329999998</v>
      </c>
      <c r="D976" s="7">
        <v>70018333.329999998</v>
      </c>
      <c r="E976" s="8">
        <v>50130333.329999998</v>
      </c>
      <c r="F976" s="6">
        <v>41651666.670000002</v>
      </c>
      <c r="G976" s="9">
        <v>50004666.670000002</v>
      </c>
      <c r="H976" s="10" t="s">
        <v>2907</v>
      </c>
      <c r="I976" s="10"/>
      <c r="J976" s="5">
        <f t="shared" si="61"/>
        <v>67905333.330009997</v>
      </c>
      <c r="K976" s="19">
        <f t="shared" si="62"/>
        <v>3.1116848948095559E-2</v>
      </c>
      <c r="L976" s="20">
        <f t="shared" si="63"/>
        <v>0.2804692017761336</v>
      </c>
      <c r="M976" s="21">
        <f t="shared" si="60"/>
        <v>4.8296773074738306</v>
      </c>
      <c r="N976" t="s">
        <v>4262</v>
      </c>
    </row>
    <row r="977" spans="1:14" ht="15" customHeight="1" x14ac:dyDescent="0.25">
      <c r="A977" s="4" t="s">
        <v>2904</v>
      </c>
      <c r="B977" s="5">
        <v>193453333.30000001</v>
      </c>
      <c r="C977" s="6">
        <v>288146666.69999999</v>
      </c>
      <c r="D977" s="7">
        <v>182776666.69999999</v>
      </c>
      <c r="E977" s="8">
        <v>406913333.30000001</v>
      </c>
      <c r="F977" s="6">
        <v>347200000</v>
      </c>
      <c r="G977" s="9">
        <v>367653333.30000001</v>
      </c>
      <c r="H977" s="10" t="s">
        <v>2905</v>
      </c>
      <c r="I977" s="10"/>
      <c r="J977" s="5">
        <f t="shared" si="61"/>
        <v>235461666.70001</v>
      </c>
      <c r="K977" s="19">
        <f t="shared" si="62"/>
        <v>0.22375191995529081</v>
      </c>
      <c r="L977" s="20">
        <f t="shared" si="63"/>
        <v>1.2171497005681731</v>
      </c>
      <c r="M977" s="21">
        <f t="shared" si="60"/>
        <v>0.47541655057386639</v>
      </c>
      <c r="N977" t="s">
        <v>4983</v>
      </c>
    </row>
    <row r="978" spans="1:14" ht="15" customHeight="1" x14ac:dyDescent="0.25">
      <c r="A978" s="4" t="s">
        <v>2902</v>
      </c>
      <c r="B978" s="5">
        <v>0</v>
      </c>
      <c r="C978" s="6">
        <v>15475000</v>
      </c>
      <c r="D978" s="7">
        <v>20206666.670000002</v>
      </c>
      <c r="E978" s="8">
        <v>0</v>
      </c>
      <c r="F978" s="6">
        <v>23188333.329999998</v>
      </c>
      <c r="G978" s="9">
        <v>0</v>
      </c>
      <c r="H978" s="10" t="s">
        <v>2903</v>
      </c>
      <c r="I978" s="10"/>
      <c r="J978" s="5">
        <f t="shared" si="61"/>
        <v>17840833.33501</v>
      </c>
      <c r="K978" s="19">
        <f t="shared" si="62"/>
        <v>0.13260778185497663</v>
      </c>
      <c r="L978" s="20" t="e">
        <f t="shared" si="63"/>
        <v>#DIV/0!</v>
      </c>
      <c r="M978" s="21" t="e">
        <f t="shared" si="60"/>
        <v>#DIV/0!</v>
      </c>
      <c r="N978" t="s">
        <v>4984</v>
      </c>
    </row>
    <row r="979" spans="1:14" ht="15" customHeight="1" x14ac:dyDescent="0.25">
      <c r="A979" s="4" t="s">
        <v>2900</v>
      </c>
      <c r="B979" s="5">
        <v>41571666.670000002</v>
      </c>
      <c r="C979" s="6">
        <v>359230000</v>
      </c>
      <c r="D979" s="7">
        <v>54357333.329999998</v>
      </c>
      <c r="E979" s="8">
        <v>46893000</v>
      </c>
      <c r="F979" s="6">
        <v>54823333.329999998</v>
      </c>
      <c r="G979" s="9">
        <v>26410666.670000002</v>
      </c>
      <c r="H979" s="10" t="s">
        <v>2901</v>
      </c>
      <c r="I979" s="10"/>
      <c r="J979" s="5">
        <f t="shared" si="61"/>
        <v>206793666.66501001</v>
      </c>
      <c r="K979" s="19">
        <f t="shared" si="62"/>
        <v>0.73714217554803196</v>
      </c>
      <c r="L979" s="20">
        <f t="shared" si="63"/>
        <v>4.9743896078682281</v>
      </c>
      <c r="M979" s="21">
        <f t="shared" si="60"/>
        <v>0.88652179792293095</v>
      </c>
      <c r="N979" t="s">
        <v>4985</v>
      </c>
    </row>
    <row r="980" spans="1:14" ht="15" customHeight="1" x14ac:dyDescent="0.25">
      <c r="A980" s="4" t="s">
        <v>2898</v>
      </c>
      <c r="B980" s="5">
        <v>0</v>
      </c>
      <c r="C980" s="6">
        <v>0</v>
      </c>
      <c r="D980" s="7">
        <v>0</v>
      </c>
      <c r="E980" s="8">
        <v>0</v>
      </c>
      <c r="F980" s="6">
        <v>0</v>
      </c>
      <c r="G980" s="9">
        <v>11049666.67</v>
      </c>
      <c r="H980" s="10" t="s">
        <v>2899</v>
      </c>
      <c r="I980" s="10"/>
      <c r="J980" s="5">
        <f t="shared" si="61"/>
        <v>1.0000000000000001E-5</v>
      </c>
      <c r="K980" s="19">
        <f t="shared" si="62"/>
        <v>0</v>
      </c>
      <c r="L980" s="20" t="e">
        <f t="shared" si="63"/>
        <v>#DIV/0!</v>
      </c>
      <c r="M980" s="21" t="e">
        <f t="shared" si="60"/>
        <v>#DIV/0!</v>
      </c>
      <c r="N980" t="s">
        <v>4506</v>
      </c>
    </row>
    <row r="981" spans="1:14" ht="15" customHeight="1" x14ac:dyDescent="0.25">
      <c r="A981" s="4" t="s">
        <v>2896</v>
      </c>
      <c r="B981" s="5">
        <v>984936666.70000005</v>
      </c>
      <c r="C981" s="6">
        <v>2590400000</v>
      </c>
      <c r="D981" s="7">
        <v>3404000000</v>
      </c>
      <c r="E981" s="8">
        <v>44571666.670000002</v>
      </c>
      <c r="F981" s="6">
        <v>272213333.30000001</v>
      </c>
      <c r="G981" s="9">
        <v>263983333.30000001</v>
      </c>
      <c r="H981" s="10" t="s">
        <v>2897</v>
      </c>
      <c r="I981" s="10"/>
      <c r="J981" s="5">
        <f t="shared" si="61"/>
        <v>2997200000.00001</v>
      </c>
      <c r="K981" s="19">
        <f t="shared" si="62"/>
        <v>0.13572667823301704</v>
      </c>
      <c r="L981" s="20">
        <f t="shared" si="63"/>
        <v>3.043038300159985</v>
      </c>
      <c r="M981" s="21">
        <f t="shared" si="60"/>
        <v>22.097819989373082</v>
      </c>
      <c r="N981" t="s">
        <v>4986</v>
      </c>
    </row>
    <row r="982" spans="1:14" ht="15" customHeight="1" x14ac:dyDescent="0.25">
      <c r="A982" s="4" t="s">
        <v>2894</v>
      </c>
      <c r="B982" s="5">
        <v>2732433333</v>
      </c>
      <c r="C982" s="6">
        <v>7444533333</v>
      </c>
      <c r="D982" s="7">
        <v>7391400000</v>
      </c>
      <c r="E982" s="8">
        <v>169916666.69999999</v>
      </c>
      <c r="F982" s="6">
        <v>1274966667</v>
      </c>
      <c r="G982" s="9">
        <v>1250833333</v>
      </c>
      <c r="H982" s="10" t="s">
        <v>2895</v>
      </c>
      <c r="I982" s="10"/>
      <c r="J982" s="5">
        <f t="shared" si="61"/>
        <v>7417966666.5000095</v>
      </c>
      <c r="K982" s="19">
        <f t="shared" si="62"/>
        <v>3.5813946994365299E-3</v>
      </c>
      <c r="L982" s="20">
        <f t="shared" si="63"/>
        <v>2.7147841365101697</v>
      </c>
      <c r="M982" s="21">
        <f t="shared" si="60"/>
        <v>16.081020102779593</v>
      </c>
      <c r="N982" t="s">
        <v>4389</v>
      </c>
    </row>
    <row r="983" spans="1:14" ht="15" customHeight="1" x14ac:dyDescent="0.25">
      <c r="A983" s="4" t="s">
        <v>2892</v>
      </c>
      <c r="B983" s="5">
        <v>756750000</v>
      </c>
      <c r="C983" s="6">
        <v>1694833333</v>
      </c>
      <c r="D983" s="7">
        <v>1967066667</v>
      </c>
      <c r="E983" s="8">
        <v>14546700</v>
      </c>
      <c r="F983" s="6">
        <v>205556666.69999999</v>
      </c>
      <c r="G983" s="9">
        <v>227980000</v>
      </c>
      <c r="H983" s="10" t="s">
        <v>2893</v>
      </c>
      <c r="I983" s="10"/>
      <c r="J983" s="5">
        <f t="shared" si="61"/>
        <v>1830950000.00001</v>
      </c>
      <c r="K983" s="19">
        <f t="shared" si="62"/>
        <v>7.4342099456565863E-2</v>
      </c>
      <c r="L983" s="20">
        <f t="shared" si="63"/>
        <v>2.4194912454575621</v>
      </c>
      <c r="M983" s="21">
        <f t="shared" si="60"/>
        <v>52.022108106993336</v>
      </c>
      <c r="N983" t="s">
        <v>4987</v>
      </c>
    </row>
    <row r="984" spans="1:14" ht="15" customHeight="1" x14ac:dyDescent="0.25">
      <c r="A984" s="4" t="s">
        <v>2890</v>
      </c>
      <c r="B984" s="5">
        <v>2324533333</v>
      </c>
      <c r="C984" s="6">
        <v>4824533333</v>
      </c>
      <c r="D984" s="7">
        <v>5982333333</v>
      </c>
      <c r="E984" s="8">
        <v>92178333.329999998</v>
      </c>
      <c r="F984" s="6">
        <v>781783333.29999995</v>
      </c>
      <c r="G984" s="9">
        <v>852126666.70000005</v>
      </c>
      <c r="H984" s="10" t="s">
        <v>2891</v>
      </c>
      <c r="I984" s="10"/>
      <c r="J984" s="5">
        <f t="shared" si="61"/>
        <v>5403433333.0000095</v>
      </c>
      <c r="K984" s="19">
        <f t="shared" si="62"/>
        <v>0.10713558663979893</v>
      </c>
      <c r="L984" s="20">
        <f t="shared" si="63"/>
        <v>2.3245239189693345</v>
      </c>
      <c r="M984" s="21">
        <f t="shared" si="60"/>
        <v>25.217784364554859</v>
      </c>
      <c r="N984" t="s">
        <v>4988</v>
      </c>
    </row>
    <row r="985" spans="1:14" ht="15" customHeight="1" x14ac:dyDescent="0.25">
      <c r="A985" s="4" t="s">
        <v>2888</v>
      </c>
      <c r="B985" s="5">
        <v>0</v>
      </c>
      <c r="C985" s="6">
        <v>0</v>
      </c>
      <c r="D985" s="7">
        <v>0</v>
      </c>
      <c r="E985" s="8">
        <v>0</v>
      </c>
      <c r="F985" s="6">
        <v>22422000</v>
      </c>
      <c r="G985" s="9">
        <v>0</v>
      </c>
      <c r="H985" s="10" t="s">
        <v>2889</v>
      </c>
      <c r="I985" s="10"/>
      <c r="J985" s="5">
        <f t="shared" si="61"/>
        <v>1.0000000000000001E-5</v>
      </c>
      <c r="K985" s="19">
        <f t="shared" si="62"/>
        <v>0</v>
      </c>
      <c r="L985" s="20" t="e">
        <f t="shared" si="63"/>
        <v>#DIV/0!</v>
      </c>
      <c r="M985" s="21" t="e">
        <f t="shared" si="60"/>
        <v>#DIV/0!</v>
      </c>
      <c r="N985" t="s">
        <v>4286</v>
      </c>
    </row>
    <row r="986" spans="1:14" ht="15" customHeight="1" x14ac:dyDescent="0.25">
      <c r="A986" s="4" t="s">
        <v>2886</v>
      </c>
      <c r="B986" s="5">
        <v>142800000</v>
      </c>
      <c r="C986" s="6">
        <v>97429000</v>
      </c>
      <c r="D986" s="7">
        <v>106711666.7</v>
      </c>
      <c r="E986" s="8">
        <v>61121000</v>
      </c>
      <c r="F986" s="6">
        <v>78244666.670000002</v>
      </c>
      <c r="G986" s="9">
        <v>81911333.329999998</v>
      </c>
      <c r="H986" s="10" t="s">
        <v>2887</v>
      </c>
      <c r="I986" s="10"/>
      <c r="J986" s="5">
        <f t="shared" si="61"/>
        <v>102070333.35000999</v>
      </c>
      <c r="K986" s="19">
        <f t="shared" si="62"/>
        <v>4.547191331377725E-2</v>
      </c>
      <c r="L986" s="20">
        <f t="shared" si="63"/>
        <v>0.71477824474796914</v>
      </c>
      <c r="M986" s="21">
        <f t="shared" si="60"/>
        <v>2.3363492089461886</v>
      </c>
      <c r="N986" t="s">
        <v>4262</v>
      </c>
    </row>
    <row r="987" spans="1:14" ht="15" customHeight="1" x14ac:dyDescent="0.25">
      <c r="A987" s="4" t="s">
        <v>496</v>
      </c>
      <c r="B987" s="5">
        <v>0</v>
      </c>
      <c r="C987" s="6">
        <v>59669000</v>
      </c>
      <c r="D987" s="7">
        <v>291676666.69999999</v>
      </c>
      <c r="E987" s="8">
        <v>53073333.329999998</v>
      </c>
      <c r="F987" s="6">
        <v>52837666.670000002</v>
      </c>
      <c r="G987" s="9">
        <v>42832333.329999998</v>
      </c>
      <c r="H987" s="10" t="s">
        <v>497</v>
      </c>
      <c r="I987" s="10"/>
      <c r="J987" s="5">
        <f t="shared" si="61"/>
        <v>175672833.35001001</v>
      </c>
      <c r="K987" s="19">
        <f t="shared" si="62"/>
        <v>0.6603401968184478</v>
      </c>
      <c r="L987" s="20" t="e">
        <f t="shared" si="63"/>
        <v>#DIV/0!</v>
      </c>
      <c r="M987" s="21">
        <f t="shared" si="60"/>
        <v>0</v>
      </c>
      <c r="N987" t="s">
        <v>4989</v>
      </c>
    </row>
    <row r="988" spans="1:14" ht="15" customHeight="1" x14ac:dyDescent="0.25">
      <c r="A988" s="4" t="s">
        <v>2884</v>
      </c>
      <c r="B988" s="5">
        <v>0</v>
      </c>
      <c r="C988" s="6">
        <v>99043666.670000002</v>
      </c>
      <c r="D988" s="7">
        <v>33980666.670000002</v>
      </c>
      <c r="E988" s="8">
        <v>121584333.3</v>
      </c>
      <c r="F988" s="6">
        <v>400653333.30000001</v>
      </c>
      <c r="G988" s="9">
        <v>105040666.7</v>
      </c>
      <c r="H988" s="10" t="s">
        <v>2885</v>
      </c>
      <c r="I988" s="10"/>
      <c r="J988" s="5">
        <f t="shared" si="61"/>
        <v>66512166.67001</v>
      </c>
      <c r="K988" s="19">
        <f t="shared" si="62"/>
        <v>0.48910600313774305</v>
      </c>
      <c r="L988" s="20" t="e">
        <f t="shared" si="63"/>
        <v>#DIV/0!</v>
      </c>
      <c r="M988" s="21">
        <f t="shared" si="60"/>
        <v>0</v>
      </c>
      <c r="N988" t="s">
        <v>4990</v>
      </c>
    </row>
    <row r="989" spans="1:14" ht="15" customHeight="1" x14ac:dyDescent="0.25">
      <c r="A989" s="4" t="s">
        <v>2882</v>
      </c>
      <c r="B989" s="5">
        <v>1984300000</v>
      </c>
      <c r="C989" s="6">
        <v>3367066667</v>
      </c>
      <c r="D989" s="7">
        <v>1945766667</v>
      </c>
      <c r="E989" s="8">
        <v>1429266667</v>
      </c>
      <c r="F989" s="6">
        <v>1528066667</v>
      </c>
      <c r="G989" s="9">
        <v>1237900000</v>
      </c>
      <c r="H989" s="10" t="s">
        <v>2883</v>
      </c>
      <c r="I989" s="10"/>
      <c r="J989" s="5">
        <f t="shared" si="61"/>
        <v>2656416667.00001</v>
      </c>
      <c r="K989" s="19">
        <f t="shared" si="62"/>
        <v>0.26752203779934997</v>
      </c>
      <c r="L989" s="20">
        <f t="shared" si="63"/>
        <v>1.3387172640225822</v>
      </c>
      <c r="M989" s="21">
        <f t="shared" si="60"/>
        <v>1.3883343436288227</v>
      </c>
      <c r="N989" t="s">
        <v>4262</v>
      </c>
    </row>
    <row r="990" spans="1:14" ht="15" customHeight="1" x14ac:dyDescent="0.25">
      <c r="A990" s="4" t="s">
        <v>494</v>
      </c>
      <c r="B990" s="5">
        <v>253696666.69999999</v>
      </c>
      <c r="C990" s="6">
        <v>292513333.30000001</v>
      </c>
      <c r="D990" s="7">
        <v>231550000</v>
      </c>
      <c r="E990" s="8">
        <v>286766666.69999999</v>
      </c>
      <c r="F990" s="6">
        <v>207100000</v>
      </c>
      <c r="G990" s="9">
        <v>275886666.69999999</v>
      </c>
      <c r="H990" s="10" t="s">
        <v>495</v>
      </c>
      <c r="I990" s="10"/>
      <c r="J990" s="5">
        <f t="shared" si="61"/>
        <v>262031666.65001002</v>
      </c>
      <c r="K990" s="19">
        <f t="shared" si="62"/>
        <v>0.11632817910788509</v>
      </c>
      <c r="L990" s="20">
        <f t="shared" si="63"/>
        <v>1.0328541957544373</v>
      </c>
      <c r="M990" s="21">
        <f t="shared" si="60"/>
        <v>0.88467976288682093</v>
      </c>
      <c r="N990" t="s">
        <v>4991</v>
      </c>
    </row>
    <row r="991" spans="1:14" ht="15" customHeight="1" x14ac:dyDescent="0.25">
      <c r="A991" s="4" t="s">
        <v>2880</v>
      </c>
      <c r="B991" s="5">
        <v>8220500000</v>
      </c>
      <c r="C991" s="6">
        <v>9038700000</v>
      </c>
      <c r="D991" s="7">
        <v>10110133333</v>
      </c>
      <c r="E991" s="8">
        <v>13070000000</v>
      </c>
      <c r="F991" s="6">
        <v>8838000000</v>
      </c>
      <c r="G991" s="9">
        <v>11515666667</v>
      </c>
      <c r="H991" s="10" t="s">
        <v>2881</v>
      </c>
      <c r="I991" s="10"/>
      <c r="J991" s="5">
        <f t="shared" si="61"/>
        <v>9574416666.5000095</v>
      </c>
      <c r="K991" s="19">
        <f t="shared" si="62"/>
        <v>5.5952930101154111E-2</v>
      </c>
      <c r="L991" s="20">
        <f t="shared" si="63"/>
        <v>1.1647000385013089</v>
      </c>
      <c r="M991" s="21">
        <f t="shared" si="60"/>
        <v>0.62895944912012247</v>
      </c>
      <c r="N991" t="s">
        <v>4992</v>
      </c>
    </row>
    <row r="992" spans="1:14" ht="15" customHeight="1" x14ac:dyDescent="0.25">
      <c r="A992" s="4" t="s">
        <v>492</v>
      </c>
      <c r="B992" s="5">
        <v>1732666667</v>
      </c>
      <c r="C992" s="6">
        <v>1393733333</v>
      </c>
      <c r="D992" s="7">
        <v>1157366667</v>
      </c>
      <c r="E992" s="8">
        <v>674110000</v>
      </c>
      <c r="F992" s="6">
        <v>589223333.29999995</v>
      </c>
      <c r="G992" s="9">
        <v>816170000</v>
      </c>
      <c r="H992" s="10" t="s">
        <v>493</v>
      </c>
      <c r="I992" s="10"/>
      <c r="J992" s="5">
        <f t="shared" si="61"/>
        <v>1275550000.00001</v>
      </c>
      <c r="K992" s="19">
        <f t="shared" si="62"/>
        <v>9.265284230331941E-2</v>
      </c>
      <c r="L992" s="20">
        <f t="shared" si="63"/>
        <v>0.73617737577219178</v>
      </c>
      <c r="M992" s="21">
        <f t="shared" si="60"/>
        <v>2.5703025722804882</v>
      </c>
      <c r="N992" t="s">
        <v>4993</v>
      </c>
    </row>
    <row r="993" spans="1:14" ht="15" customHeight="1" x14ac:dyDescent="0.25">
      <c r="A993" s="4" t="s">
        <v>2878</v>
      </c>
      <c r="B993" s="5">
        <v>5010666.6670000004</v>
      </c>
      <c r="C993" s="6">
        <v>0</v>
      </c>
      <c r="D993" s="7">
        <v>0</v>
      </c>
      <c r="E993" s="8">
        <v>0</v>
      </c>
      <c r="F993" s="6">
        <v>0</v>
      </c>
      <c r="G993" s="9">
        <v>0</v>
      </c>
      <c r="H993" s="10" t="s">
        <v>2879</v>
      </c>
      <c r="I993" s="10"/>
      <c r="J993" s="5">
        <f t="shared" si="61"/>
        <v>1.0000000000000001E-5</v>
      </c>
      <c r="K993" s="19">
        <f t="shared" si="62"/>
        <v>0</v>
      </c>
      <c r="L993" s="20">
        <f t="shared" si="63"/>
        <v>1.9957424160460521E-12</v>
      </c>
      <c r="M993" s="21" t="e">
        <f t="shared" si="60"/>
        <v>#DIV/0!</v>
      </c>
      <c r="N993" t="s">
        <v>4994</v>
      </c>
    </row>
    <row r="994" spans="1:14" ht="15" customHeight="1" x14ac:dyDescent="0.25">
      <c r="A994" s="4" t="s">
        <v>2876</v>
      </c>
      <c r="B994" s="5">
        <v>28787000</v>
      </c>
      <c r="C994" s="6">
        <v>0</v>
      </c>
      <c r="D994" s="7">
        <v>0</v>
      </c>
      <c r="E994" s="8">
        <v>11170666.67</v>
      </c>
      <c r="F994" s="6">
        <v>0</v>
      </c>
      <c r="G994" s="9">
        <v>0</v>
      </c>
      <c r="H994" s="10" t="s">
        <v>2877</v>
      </c>
      <c r="I994" s="10"/>
      <c r="J994" s="5">
        <f t="shared" si="61"/>
        <v>1.0000000000000001E-5</v>
      </c>
      <c r="K994" s="19">
        <f t="shared" si="62"/>
        <v>0</v>
      </c>
      <c r="L994" s="20">
        <f t="shared" si="63"/>
        <v>3.4737902525445515E-13</v>
      </c>
      <c r="M994" s="21">
        <f t="shared" si="60"/>
        <v>2.5770171871040173</v>
      </c>
      <c r="N994" t="s">
        <v>4995</v>
      </c>
    </row>
    <row r="995" spans="1:14" ht="15" customHeight="1" x14ac:dyDescent="0.25">
      <c r="A995" s="4" t="s">
        <v>2874</v>
      </c>
      <c r="B995" s="5">
        <v>187073333.30000001</v>
      </c>
      <c r="C995" s="6">
        <v>98951666.670000002</v>
      </c>
      <c r="D995" s="7">
        <v>136116666.69999999</v>
      </c>
      <c r="E995" s="8">
        <v>122910000</v>
      </c>
      <c r="F995" s="6">
        <v>53644333.329999998</v>
      </c>
      <c r="G995" s="9">
        <v>87072333.329999998</v>
      </c>
      <c r="H995" s="10" t="s">
        <v>2875</v>
      </c>
      <c r="I995" s="10"/>
      <c r="J995" s="5">
        <f t="shared" si="61"/>
        <v>117534166.68501</v>
      </c>
      <c r="K995" s="19">
        <f t="shared" si="62"/>
        <v>0.15810296307116251</v>
      </c>
      <c r="L995" s="20">
        <f t="shared" si="63"/>
        <v>0.62827857189312186</v>
      </c>
      <c r="M995" s="21">
        <f t="shared" si="60"/>
        <v>1.522035093157595</v>
      </c>
      <c r="N995" t="s">
        <v>4996</v>
      </c>
    </row>
    <row r="996" spans="1:14" ht="15" customHeight="1" x14ac:dyDescent="0.25">
      <c r="A996" s="4" t="s">
        <v>2872</v>
      </c>
      <c r="B996" s="5">
        <v>0</v>
      </c>
      <c r="C996" s="6">
        <v>0</v>
      </c>
      <c r="D996" s="7">
        <v>0</v>
      </c>
      <c r="E996" s="8">
        <v>0</v>
      </c>
      <c r="F996" s="6">
        <v>0</v>
      </c>
      <c r="G996" s="9">
        <v>16381666.67</v>
      </c>
      <c r="H996" s="10" t="s">
        <v>2873</v>
      </c>
      <c r="I996" s="10"/>
      <c r="J996" s="5">
        <f t="shared" si="61"/>
        <v>1.0000000000000001E-5</v>
      </c>
      <c r="K996" s="19">
        <f t="shared" si="62"/>
        <v>0</v>
      </c>
      <c r="L996" s="20" t="e">
        <f t="shared" si="63"/>
        <v>#DIV/0!</v>
      </c>
      <c r="M996" s="21" t="e">
        <f t="shared" si="60"/>
        <v>#DIV/0!</v>
      </c>
      <c r="N996" t="s">
        <v>4997</v>
      </c>
    </row>
    <row r="997" spans="1:14" ht="15" customHeight="1" x14ac:dyDescent="0.25">
      <c r="A997" s="4" t="s">
        <v>2870</v>
      </c>
      <c r="B997" s="5">
        <v>26606666667</v>
      </c>
      <c r="C997" s="6">
        <v>18154333333</v>
      </c>
      <c r="D997" s="7">
        <v>42258000000</v>
      </c>
      <c r="E997" s="8">
        <v>30116333333</v>
      </c>
      <c r="F997" s="6">
        <v>19708000000</v>
      </c>
      <c r="G997" s="9">
        <v>28919000000</v>
      </c>
      <c r="H997" s="10" t="s">
        <v>2871</v>
      </c>
      <c r="I997" s="10"/>
      <c r="J997" s="5">
        <f t="shared" si="61"/>
        <v>30206166666.500011</v>
      </c>
      <c r="K997" s="19">
        <f t="shared" si="62"/>
        <v>0.39898585830376226</v>
      </c>
      <c r="L997" s="20">
        <f t="shared" si="63"/>
        <v>1.1352856426755795</v>
      </c>
      <c r="M997" s="21">
        <f t="shared" si="60"/>
        <v>0.88346301566020058</v>
      </c>
      <c r="N997" t="s">
        <v>4998</v>
      </c>
    </row>
    <row r="998" spans="1:14" ht="15" customHeight="1" x14ac:dyDescent="0.25">
      <c r="A998" s="4" t="s">
        <v>490</v>
      </c>
      <c r="B998" s="5">
        <v>593880000</v>
      </c>
      <c r="C998" s="6">
        <v>449100000</v>
      </c>
      <c r="D998" s="7">
        <v>426206666.69999999</v>
      </c>
      <c r="E998" s="8">
        <v>753013333.29999995</v>
      </c>
      <c r="F998" s="6">
        <v>695663333.29999995</v>
      </c>
      <c r="G998" s="9">
        <v>680706666.70000005</v>
      </c>
      <c r="H998" s="10" t="s">
        <v>491</v>
      </c>
      <c r="I998" s="10"/>
      <c r="J998" s="5">
        <f t="shared" si="61"/>
        <v>437653333.35001004</v>
      </c>
      <c r="K998" s="19">
        <f t="shared" si="62"/>
        <v>2.6154642905108685E-2</v>
      </c>
      <c r="L998" s="20">
        <f t="shared" si="63"/>
        <v>0.73693900005053214</v>
      </c>
      <c r="M998" s="21">
        <f t="shared" si="60"/>
        <v>0.78867129403590341</v>
      </c>
      <c r="N998" t="s">
        <v>4999</v>
      </c>
    </row>
    <row r="999" spans="1:14" ht="15" customHeight="1" x14ac:dyDescent="0.25">
      <c r="A999" s="4" t="s">
        <v>488</v>
      </c>
      <c r="B999" s="5">
        <v>148116666.69999999</v>
      </c>
      <c r="C999" s="6">
        <v>118873333.3</v>
      </c>
      <c r="D999" s="7">
        <v>128203333.3</v>
      </c>
      <c r="E999" s="8">
        <v>186913333.30000001</v>
      </c>
      <c r="F999" s="6">
        <v>163773333.30000001</v>
      </c>
      <c r="G999" s="9">
        <v>173403333.30000001</v>
      </c>
      <c r="H999" s="10" t="s">
        <v>489</v>
      </c>
      <c r="I999" s="10"/>
      <c r="J999" s="5">
        <f t="shared" si="61"/>
        <v>123538333.30001</v>
      </c>
      <c r="K999" s="19">
        <f t="shared" si="62"/>
        <v>3.7761558500802782E-2</v>
      </c>
      <c r="L999" s="20">
        <f t="shared" si="63"/>
        <v>0.83406098754725766</v>
      </c>
      <c r="M999" s="21">
        <f t="shared" si="60"/>
        <v>0.7924349969312755</v>
      </c>
      <c r="N999" t="s">
        <v>5000</v>
      </c>
    </row>
    <row r="1000" spans="1:14" ht="15" customHeight="1" x14ac:dyDescent="0.25">
      <c r="A1000" s="4" t="s">
        <v>2868</v>
      </c>
      <c r="B1000" s="5">
        <v>227670000</v>
      </c>
      <c r="C1000" s="6">
        <v>90566666.670000002</v>
      </c>
      <c r="D1000" s="7">
        <v>207506666.69999999</v>
      </c>
      <c r="E1000" s="8">
        <v>102878666.7</v>
      </c>
      <c r="F1000" s="6">
        <v>130422666.7</v>
      </c>
      <c r="G1000" s="9">
        <v>220510000</v>
      </c>
      <c r="H1000" s="10" t="s">
        <v>2869</v>
      </c>
      <c r="I1000" s="10"/>
      <c r="J1000" s="5">
        <f t="shared" si="61"/>
        <v>149036666.68501002</v>
      </c>
      <c r="K1000" s="19">
        <f t="shared" si="62"/>
        <v>0.39231956347075803</v>
      </c>
      <c r="L1000" s="20">
        <f t="shared" si="63"/>
        <v>0.65461706278829013</v>
      </c>
      <c r="M1000" s="21">
        <f t="shared" si="60"/>
        <v>2.2129952428708917</v>
      </c>
      <c r="N1000" t="s">
        <v>5001</v>
      </c>
    </row>
    <row r="1001" spans="1:14" ht="15" customHeight="1" x14ac:dyDescent="0.25">
      <c r="A1001" s="4" t="s">
        <v>2866</v>
      </c>
      <c r="B1001" s="5">
        <v>393320000</v>
      </c>
      <c r="C1001" s="6">
        <v>416640000</v>
      </c>
      <c r="D1001" s="7">
        <v>645730000</v>
      </c>
      <c r="E1001" s="8">
        <v>390236666.69999999</v>
      </c>
      <c r="F1001" s="6">
        <v>376433333.30000001</v>
      </c>
      <c r="G1001" s="9">
        <v>538643333.29999995</v>
      </c>
      <c r="H1001" s="10" t="s">
        <v>2867</v>
      </c>
      <c r="I1001" s="10"/>
      <c r="J1001" s="5">
        <f t="shared" si="61"/>
        <v>531185000.00001001</v>
      </c>
      <c r="K1001" s="19">
        <f t="shared" si="62"/>
        <v>0.21564050189669859</v>
      </c>
      <c r="L1001" s="20">
        <f t="shared" si="63"/>
        <v>1.3505161191905064</v>
      </c>
      <c r="M1001" s="21">
        <f t="shared" si="60"/>
        <v>1.0079011880817708</v>
      </c>
      <c r="N1001" t="s">
        <v>4262</v>
      </c>
    </row>
    <row r="1002" spans="1:14" ht="15" customHeight="1" x14ac:dyDescent="0.25">
      <c r="A1002" s="4" t="s">
        <v>2864</v>
      </c>
      <c r="B1002" s="5">
        <v>36150333.329999998</v>
      </c>
      <c r="C1002" s="6">
        <v>36050666.670000002</v>
      </c>
      <c r="D1002" s="7">
        <v>15105333.33</v>
      </c>
      <c r="E1002" s="8">
        <v>0</v>
      </c>
      <c r="F1002" s="6">
        <v>0</v>
      </c>
      <c r="G1002" s="9">
        <v>0</v>
      </c>
      <c r="H1002" s="10" t="s">
        <v>2865</v>
      </c>
      <c r="I1002" s="10"/>
      <c r="J1002" s="5">
        <f t="shared" si="61"/>
        <v>25578000.000009999</v>
      </c>
      <c r="K1002" s="19">
        <f t="shared" si="62"/>
        <v>0.40944040464445647</v>
      </c>
      <c r="L1002" s="20">
        <f t="shared" si="63"/>
        <v>0.7075453431236729</v>
      </c>
      <c r="M1002" s="21" t="e">
        <f t="shared" si="60"/>
        <v>#DIV/0!</v>
      </c>
      <c r="N1002" t="s">
        <v>5002</v>
      </c>
    </row>
    <row r="1003" spans="1:14" ht="15" customHeight="1" x14ac:dyDescent="0.25">
      <c r="A1003" s="4" t="s">
        <v>2862</v>
      </c>
      <c r="B1003" s="5">
        <v>3244000000</v>
      </c>
      <c r="C1003" s="6">
        <v>3112766667</v>
      </c>
      <c r="D1003" s="7">
        <v>2957966667</v>
      </c>
      <c r="E1003" s="8">
        <v>1218100000</v>
      </c>
      <c r="F1003" s="6">
        <v>1279266667</v>
      </c>
      <c r="G1003" s="9">
        <v>1165576667</v>
      </c>
      <c r="H1003" s="10" t="s">
        <v>2863</v>
      </c>
      <c r="I1003" s="10"/>
      <c r="J1003" s="5">
        <f t="shared" si="61"/>
        <v>3035366667.00001</v>
      </c>
      <c r="K1003" s="19">
        <f t="shared" si="62"/>
        <v>2.5499390515643344E-2</v>
      </c>
      <c r="L1003" s="20">
        <f t="shared" si="63"/>
        <v>0.93568639549938659</v>
      </c>
      <c r="M1003" s="21">
        <f t="shared" si="60"/>
        <v>2.6631639438469747</v>
      </c>
      <c r="N1003" t="s">
        <v>4262</v>
      </c>
    </row>
    <row r="1004" spans="1:14" ht="15" customHeight="1" x14ac:dyDescent="0.25">
      <c r="A1004" s="4" t="s">
        <v>2860</v>
      </c>
      <c r="B1004" s="5">
        <v>0</v>
      </c>
      <c r="C1004" s="6">
        <v>0</v>
      </c>
      <c r="D1004" s="7">
        <v>0</v>
      </c>
      <c r="E1004" s="8">
        <v>0</v>
      </c>
      <c r="F1004" s="6">
        <v>0</v>
      </c>
      <c r="G1004" s="9">
        <v>2605966.6669999999</v>
      </c>
      <c r="H1004" s="10" t="s">
        <v>2861</v>
      </c>
      <c r="I1004" s="10"/>
      <c r="J1004" s="5">
        <f t="shared" si="61"/>
        <v>1.0000000000000001E-5</v>
      </c>
      <c r="K1004" s="19">
        <f t="shared" si="62"/>
        <v>0</v>
      </c>
      <c r="L1004" s="20" t="e">
        <f t="shared" si="63"/>
        <v>#DIV/0!</v>
      </c>
      <c r="M1004" s="21" t="e">
        <f t="shared" si="60"/>
        <v>#DIV/0!</v>
      </c>
      <c r="N1004" t="s">
        <v>4262</v>
      </c>
    </row>
    <row r="1005" spans="1:14" ht="15" customHeight="1" x14ac:dyDescent="0.25">
      <c r="A1005" s="4" t="s">
        <v>2858</v>
      </c>
      <c r="B1005" s="5">
        <v>1290433333</v>
      </c>
      <c r="C1005" s="6">
        <v>887306666.70000005</v>
      </c>
      <c r="D1005" s="7">
        <v>461100000</v>
      </c>
      <c r="E1005" s="8">
        <v>621330000</v>
      </c>
      <c r="F1005" s="6">
        <v>255600000</v>
      </c>
      <c r="G1005" s="9">
        <v>495396666.69999999</v>
      </c>
      <c r="H1005" s="10" t="s">
        <v>2859</v>
      </c>
      <c r="I1005" s="10"/>
      <c r="J1005" s="5">
        <f t="shared" si="61"/>
        <v>674203333.35001004</v>
      </c>
      <c r="K1005" s="19">
        <f t="shared" si="62"/>
        <v>0.31608169643885203</v>
      </c>
      <c r="L1005" s="20">
        <f t="shared" si="63"/>
        <v>0.52246273876281679</v>
      </c>
      <c r="M1005" s="21">
        <f t="shared" si="60"/>
        <v>2.0768888239743775</v>
      </c>
      <c r="N1005" t="s">
        <v>4366</v>
      </c>
    </row>
    <row r="1006" spans="1:14" ht="15" customHeight="1" x14ac:dyDescent="0.25">
      <c r="A1006" s="4" t="s">
        <v>2856</v>
      </c>
      <c r="B1006" s="5">
        <v>1651800000</v>
      </c>
      <c r="C1006" s="6">
        <v>762900000</v>
      </c>
      <c r="D1006" s="7">
        <v>1405733333</v>
      </c>
      <c r="E1006" s="8">
        <v>541863333.29999995</v>
      </c>
      <c r="F1006" s="6">
        <v>966180000</v>
      </c>
      <c r="G1006" s="9">
        <v>545120000</v>
      </c>
      <c r="H1006" s="10" t="s">
        <v>2857</v>
      </c>
      <c r="I1006" s="10"/>
      <c r="J1006" s="5">
        <f t="shared" si="61"/>
        <v>1084316666.50001</v>
      </c>
      <c r="K1006" s="19">
        <f t="shared" si="62"/>
        <v>0.29642324648340823</v>
      </c>
      <c r="L1006" s="20">
        <f t="shared" si="63"/>
        <v>0.65644549370384431</v>
      </c>
      <c r="M1006" s="21">
        <f t="shared" si="60"/>
        <v>3.048370130417164</v>
      </c>
      <c r="N1006" t="s">
        <v>5003</v>
      </c>
    </row>
    <row r="1007" spans="1:14" ht="15" customHeight="1" x14ac:dyDescent="0.25">
      <c r="A1007" s="4" t="s">
        <v>486</v>
      </c>
      <c r="B1007" s="5">
        <v>70671333.329999998</v>
      </c>
      <c r="C1007" s="6">
        <v>100266666.7</v>
      </c>
      <c r="D1007" s="7">
        <v>54619333.329999998</v>
      </c>
      <c r="E1007" s="8">
        <v>117490000</v>
      </c>
      <c r="F1007" s="6">
        <v>147210000</v>
      </c>
      <c r="G1007" s="9">
        <v>93326666.670000002</v>
      </c>
      <c r="H1007" s="10" t="s">
        <v>487</v>
      </c>
      <c r="I1007" s="10"/>
      <c r="J1007" s="5">
        <f t="shared" si="61"/>
        <v>77443000.015009999</v>
      </c>
      <c r="K1007" s="19">
        <f t="shared" si="62"/>
        <v>0.29471568354242889</v>
      </c>
      <c r="L1007" s="20">
        <f t="shared" si="63"/>
        <v>1.0958191442828691</v>
      </c>
      <c r="M1007" s="21">
        <f t="shared" si="60"/>
        <v>0.60150934828496039</v>
      </c>
      <c r="N1007" t="s">
        <v>5004</v>
      </c>
    </row>
    <row r="1008" spans="1:14" ht="15" customHeight="1" x14ac:dyDescent="0.25">
      <c r="A1008" s="4" t="s">
        <v>2854</v>
      </c>
      <c r="B1008" s="5">
        <v>0</v>
      </c>
      <c r="C1008" s="6">
        <v>18601333.329999998</v>
      </c>
      <c r="D1008" s="7">
        <v>0</v>
      </c>
      <c r="E1008" s="8">
        <v>0</v>
      </c>
      <c r="F1008" s="6">
        <v>0</v>
      </c>
      <c r="G1008" s="9">
        <v>0</v>
      </c>
      <c r="H1008" s="10" t="s">
        <v>2855</v>
      </c>
      <c r="I1008" s="10"/>
      <c r="J1008" s="5">
        <f t="shared" si="61"/>
        <v>9300666.6650099996</v>
      </c>
      <c r="K1008" s="19">
        <f t="shared" si="62"/>
        <v>0.99999999999892475</v>
      </c>
      <c r="L1008" s="20" t="e">
        <f t="shared" si="63"/>
        <v>#DIV/0!</v>
      </c>
      <c r="M1008" s="21" t="e">
        <f t="shared" si="60"/>
        <v>#DIV/0!</v>
      </c>
      <c r="N1008" t="s">
        <v>4262</v>
      </c>
    </row>
    <row r="1009" spans="1:14" ht="15" customHeight="1" x14ac:dyDescent="0.25">
      <c r="A1009" s="4" t="s">
        <v>2852</v>
      </c>
      <c r="B1009" s="5">
        <v>113411000</v>
      </c>
      <c r="C1009" s="6">
        <v>129827666.7</v>
      </c>
      <c r="D1009" s="7">
        <v>678746666.70000005</v>
      </c>
      <c r="E1009" s="8">
        <v>58549333.329999998</v>
      </c>
      <c r="F1009" s="6">
        <v>0</v>
      </c>
      <c r="G1009" s="9">
        <v>103323333.3</v>
      </c>
      <c r="H1009" s="10" t="s">
        <v>2853</v>
      </c>
      <c r="I1009" s="10"/>
      <c r="J1009" s="5">
        <f t="shared" si="61"/>
        <v>404287166.70001006</v>
      </c>
      <c r="K1009" s="19">
        <f t="shared" si="62"/>
        <v>0.67887264945922698</v>
      </c>
      <c r="L1009" s="20">
        <f t="shared" si="63"/>
        <v>3.5647967719181568</v>
      </c>
      <c r="M1009" s="21">
        <f t="shared" si="60"/>
        <v>1.9370160777200434</v>
      </c>
      <c r="N1009" t="s">
        <v>4295</v>
      </c>
    </row>
    <row r="1010" spans="1:14" ht="15" customHeight="1" x14ac:dyDescent="0.25">
      <c r="A1010" s="4" t="s">
        <v>2850</v>
      </c>
      <c r="B1010" s="5">
        <v>61194333.329999998</v>
      </c>
      <c r="C1010" s="6">
        <v>58140333.329999998</v>
      </c>
      <c r="D1010" s="7">
        <v>85595666.670000002</v>
      </c>
      <c r="E1010" s="8">
        <v>79533000</v>
      </c>
      <c r="F1010" s="6">
        <v>51796000</v>
      </c>
      <c r="G1010" s="9">
        <v>63625666.670000002</v>
      </c>
      <c r="H1010" s="10" t="s">
        <v>2851</v>
      </c>
      <c r="I1010" s="10"/>
      <c r="J1010" s="5">
        <f t="shared" si="61"/>
        <v>71868000.000009999</v>
      </c>
      <c r="K1010" s="19">
        <f t="shared" si="62"/>
        <v>0.19101222616460861</v>
      </c>
      <c r="L1010" s="20">
        <f t="shared" si="63"/>
        <v>1.1744224683754718</v>
      </c>
      <c r="M1010" s="21">
        <f t="shared" si="60"/>
        <v>0.76942065972615137</v>
      </c>
      <c r="N1010" t="s">
        <v>5005</v>
      </c>
    </row>
    <row r="1011" spans="1:14" x14ac:dyDescent="0.25">
      <c r="A1011" s="4" t="s">
        <v>484</v>
      </c>
      <c r="B1011" s="5">
        <v>4924666.6670000004</v>
      </c>
      <c r="C1011" s="6">
        <v>8541000</v>
      </c>
      <c r="D1011" s="7">
        <v>62268333.329999998</v>
      </c>
      <c r="E1011" s="8">
        <v>9326000</v>
      </c>
      <c r="F1011" s="6">
        <v>16857333.329999998</v>
      </c>
      <c r="G1011" s="9">
        <v>4392333.3329999996</v>
      </c>
      <c r="H1011" s="10" t="s">
        <v>485</v>
      </c>
      <c r="I1011" s="10"/>
      <c r="J1011" s="5">
        <f t="shared" si="61"/>
        <v>35404666.665009998</v>
      </c>
      <c r="K1011" s="19">
        <f t="shared" si="62"/>
        <v>0.75876061534986949</v>
      </c>
      <c r="L1011" s="20">
        <f t="shared" si="63"/>
        <v>7.1892513867497447</v>
      </c>
      <c r="M1011" s="21">
        <f t="shared" si="60"/>
        <v>0.52805775970405322</v>
      </c>
      <c r="N1011" t="s">
        <v>5006</v>
      </c>
    </row>
    <row r="1012" spans="1:14" ht="15" customHeight="1" x14ac:dyDescent="0.25">
      <c r="A1012" s="4" t="s">
        <v>2848</v>
      </c>
      <c r="B1012" s="5">
        <v>236393333.30000001</v>
      </c>
      <c r="C1012" s="6">
        <v>222983333.30000001</v>
      </c>
      <c r="D1012" s="7">
        <v>105410000</v>
      </c>
      <c r="E1012" s="8">
        <v>357026666.69999999</v>
      </c>
      <c r="F1012" s="6">
        <v>141826666.69999999</v>
      </c>
      <c r="G1012" s="9">
        <v>250836666.69999999</v>
      </c>
      <c r="H1012" s="10" t="s">
        <v>2849</v>
      </c>
      <c r="I1012" s="10"/>
      <c r="J1012" s="5">
        <f t="shared" si="61"/>
        <v>164196666.65001002</v>
      </c>
      <c r="K1012" s="19">
        <f t="shared" si="62"/>
        <v>0.35802594443226732</v>
      </c>
      <c r="L1012" s="20">
        <f t="shared" si="63"/>
        <v>0.69459093603808497</v>
      </c>
      <c r="M1012" s="21">
        <f t="shared" si="60"/>
        <v>0.66211674182487623</v>
      </c>
      <c r="N1012" t="s">
        <v>4566</v>
      </c>
    </row>
    <row r="1013" spans="1:14" ht="15" customHeight="1" x14ac:dyDescent="0.25">
      <c r="A1013" s="4" t="s">
        <v>2846</v>
      </c>
      <c r="B1013" s="5">
        <v>377296666.69999999</v>
      </c>
      <c r="C1013" s="6">
        <v>219546666.69999999</v>
      </c>
      <c r="D1013" s="7">
        <v>234383333.30000001</v>
      </c>
      <c r="E1013" s="8">
        <v>224830000</v>
      </c>
      <c r="F1013" s="6">
        <v>199783333.30000001</v>
      </c>
      <c r="G1013" s="9">
        <v>225553333.30000001</v>
      </c>
      <c r="H1013" s="10" t="s">
        <v>2847</v>
      </c>
      <c r="I1013" s="10"/>
      <c r="J1013" s="5">
        <f t="shared" si="61"/>
        <v>226965000.00001001</v>
      </c>
      <c r="K1013" s="19">
        <f t="shared" si="62"/>
        <v>3.2684921904256974E-2</v>
      </c>
      <c r="L1013" s="20">
        <f t="shared" si="63"/>
        <v>0.60155580483958204</v>
      </c>
      <c r="M1013" s="21">
        <f t="shared" si="60"/>
        <v>1.6781420037361561</v>
      </c>
      <c r="N1013" t="s">
        <v>5007</v>
      </c>
    </row>
    <row r="1014" spans="1:14" ht="15" customHeight="1" x14ac:dyDescent="0.25">
      <c r="A1014" s="4" t="s">
        <v>2844</v>
      </c>
      <c r="B1014" s="5">
        <v>252913333.30000001</v>
      </c>
      <c r="C1014" s="6">
        <v>407416666.69999999</v>
      </c>
      <c r="D1014" s="7">
        <v>447413333.30000001</v>
      </c>
      <c r="E1014" s="8">
        <v>829350000</v>
      </c>
      <c r="F1014" s="6">
        <v>643586666.70000005</v>
      </c>
      <c r="G1014" s="9">
        <v>721123333.29999995</v>
      </c>
      <c r="H1014" s="10" t="s">
        <v>2845</v>
      </c>
      <c r="I1014" s="10"/>
      <c r="J1014" s="5">
        <f t="shared" si="61"/>
        <v>427415000.00001001</v>
      </c>
      <c r="K1014" s="19">
        <f t="shared" si="62"/>
        <v>4.6789030099550891E-2</v>
      </c>
      <c r="L1014" s="20">
        <f t="shared" si="63"/>
        <v>1.6899662600746324</v>
      </c>
      <c r="M1014" s="21">
        <f t="shared" si="60"/>
        <v>0.30495367854343763</v>
      </c>
      <c r="N1014" t="s">
        <v>4410</v>
      </c>
    </row>
    <row r="1015" spans="1:14" ht="15" customHeight="1" x14ac:dyDescent="0.25">
      <c r="A1015" s="4" t="s">
        <v>2842</v>
      </c>
      <c r="B1015" s="5">
        <v>1241866667</v>
      </c>
      <c r="C1015" s="6">
        <v>1328233333</v>
      </c>
      <c r="D1015" s="7">
        <v>869583333.29999995</v>
      </c>
      <c r="E1015" s="8">
        <v>433186666.69999999</v>
      </c>
      <c r="F1015" s="6">
        <v>734706666.70000005</v>
      </c>
      <c r="G1015" s="9">
        <v>407700000</v>
      </c>
      <c r="H1015" s="10" t="s">
        <v>2843</v>
      </c>
      <c r="I1015" s="10"/>
      <c r="J1015" s="5">
        <f t="shared" si="61"/>
        <v>1098908333.1500101</v>
      </c>
      <c r="K1015" s="19">
        <f t="shared" si="62"/>
        <v>0.20868437605950454</v>
      </c>
      <c r="L1015" s="20">
        <f t="shared" si="63"/>
        <v>0.8848843135508766</v>
      </c>
      <c r="M1015" s="21">
        <f t="shared" si="60"/>
        <v>2.8668164615049081</v>
      </c>
      <c r="N1015" t="s">
        <v>5008</v>
      </c>
    </row>
    <row r="1016" spans="1:14" ht="15" customHeight="1" x14ac:dyDescent="0.25">
      <c r="A1016" s="4" t="s">
        <v>482</v>
      </c>
      <c r="B1016" s="5">
        <v>754220000</v>
      </c>
      <c r="C1016" s="6">
        <v>4339433333</v>
      </c>
      <c r="D1016" s="7">
        <v>1558033333</v>
      </c>
      <c r="E1016" s="8">
        <v>663180000</v>
      </c>
      <c r="F1016" s="6">
        <v>1647633333</v>
      </c>
      <c r="G1016" s="9">
        <v>712800000</v>
      </c>
      <c r="H1016" s="10" t="s">
        <v>483</v>
      </c>
      <c r="I1016" s="10"/>
      <c r="J1016" s="5">
        <f t="shared" si="61"/>
        <v>2948733333.00001</v>
      </c>
      <c r="K1016" s="19">
        <f t="shared" si="62"/>
        <v>0.47162623504686896</v>
      </c>
      <c r="L1016" s="20">
        <f t="shared" si="63"/>
        <v>3.9096461682267907</v>
      </c>
      <c r="M1016" s="21">
        <f t="shared" si="60"/>
        <v>1.1372779637504147</v>
      </c>
      <c r="N1016" t="s">
        <v>5009</v>
      </c>
    </row>
    <row r="1017" spans="1:14" ht="15" customHeight="1" x14ac:dyDescent="0.25">
      <c r="A1017" s="4" t="s">
        <v>480</v>
      </c>
      <c r="B1017" s="5">
        <v>595383333.29999995</v>
      </c>
      <c r="C1017" s="6">
        <v>2862700000</v>
      </c>
      <c r="D1017" s="7">
        <v>956766666.70000005</v>
      </c>
      <c r="E1017" s="8">
        <v>364143333.30000001</v>
      </c>
      <c r="F1017" s="6">
        <v>942823333.29999995</v>
      </c>
      <c r="G1017" s="9">
        <v>323010000</v>
      </c>
      <c r="H1017" s="10" t="s">
        <v>481</v>
      </c>
      <c r="I1017" s="10"/>
      <c r="J1017" s="5">
        <f t="shared" si="61"/>
        <v>1909733333.3500099</v>
      </c>
      <c r="K1017" s="19">
        <f t="shared" si="62"/>
        <v>0.49900509668453447</v>
      </c>
      <c r="L1017" s="20">
        <f t="shared" si="63"/>
        <v>3.207569353285439</v>
      </c>
      <c r="M1017" s="21">
        <f t="shared" si="60"/>
        <v>1.6350246698310209</v>
      </c>
      <c r="N1017" t="s">
        <v>5010</v>
      </c>
    </row>
    <row r="1018" spans="1:14" ht="15" customHeight="1" x14ac:dyDescent="0.25">
      <c r="A1018" s="4" t="s">
        <v>2840</v>
      </c>
      <c r="B1018" s="5">
        <v>98176666.670000002</v>
      </c>
      <c r="C1018" s="6">
        <v>235733333.30000001</v>
      </c>
      <c r="D1018" s="7">
        <v>130106666.7</v>
      </c>
      <c r="E1018" s="8">
        <v>147690000</v>
      </c>
      <c r="F1018" s="6">
        <v>194536666.69999999</v>
      </c>
      <c r="G1018" s="9">
        <v>135790000</v>
      </c>
      <c r="H1018" s="10" t="s">
        <v>2841</v>
      </c>
      <c r="I1018" s="10"/>
      <c r="J1018" s="5">
        <f t="shared" si="61"/>
        <v>182920000.00001001</v>
      </c>
      <c r="K1018" s="19">
        <f t="shared" si="62"/>
        <v>0.28872366772357921</v>
      </c>
      <c r="L1018" s="20">
        <f t="shared" si="63"/>
        <v>1.8631718330268505</v>
      </c>
      <c r="M1018" s="21">
        <f t="shared" si="60"/>
        <v>0.66474823393594695</v>
      </c>
      <c r="N1018" t="s">
        <v>4262</v>
      </c>
    </row>
    <row r="1019" spans="1:14" ht="15" customHeight="1" x14ac:dyDescent="0.25">
      <c r="A1019" s="4" t="s">
        <v>2838</v>
      </c>
      <c r="B1019" s="5">
        <v>1020126667</v>
      </c>
      <c r="C1019" s="6">
        <v>1064400000</v>
      </c>
      <c r="D1019" s="7">
        <v>1089543333</v>
      </c>
      <c r="E1019" s="8">
        <v>1742700000</v>
      </c>
      <c r="F1019" s="6">
        <v>1679033333</v>
      </c>
      <c r="G1019" s="9">
        <v>1573466667</v>
      </c>
      <c r="H1019" s="10" t="s">
        <v>2839</v>
      </c>
      <c r="I1019" s="10"/>
      <c r="J1019" s="5">
        <f t="shared" si="61"/>
        <v>1076971666.50001</v>
      </c>
      <c r="K1019" s="19">
        <f t="shared" si="62"/>
        <v>1.1673163641208831E-2</v>
      </c>
      <c r="L1019" s="20">
        <f t="shared" si="63"/>
        <v>1.0557234717402109</v>
      </c>
      <c r="M1019" s="21">
        <f t="shared" si="60"/>
        <v>0.5853713588110403</v>
      </c>
      <c r="N1019" t="s">
        <v>5011</v>
      </c>
    </row>
    <row r="1020" spans="1:14" ht="15" customHeight="1" x14ac:dyDescent="0.25">
      <c r="A1020" s="4" t="s">
        <v>2836</v>
      </c>
      <c r="B1020" s="5">
        <v>32362333.329999998</v>
      </c>
      <c r="C1020" s="6">
        <v>196530000</v>
      </c>
      <c r="D1020" s="7">
        <v>75240333.329999998</v>
      </c>
      <c r="E1020" s="8">
        <v>104127000</v>
      </c>
      <c r="F1020" s="6">
        <v>99608333.329999998</v>
      </c>
      <c r="G1020" s="9">
        <v>84758666.670000002</v>
      </c>
      <c r="H1020" s="10" t="s">
        <v>2837</v>
      </c>
      <c r="I1020" s="10"/>
      <c r="J1020" s="5">
        <f t="shared" si="61"/>
        <v>135885166.66501001</v>
      </c>
      <c r="K1020" s="19">
        <f t="shared" si="62"/>
        <v>0.4462947268152106</v>
      </c>
      <c r="L1020" s="20">
        <f t="shared" si="63"/>
        <v>4.1988680259665943</v>
      </c>
      <c r="M1020" s="21">
        <f t="shared" si="60"/>
        <v>0.31079675137092205</v>
      </c>
      <c r="N1020" t="s">
        <v>4262</v>
      </c>
    </row>
    <row r="1021" spans="1:14" ht="15" customHeight="1" x14ac:dyDescent="0.25">
      <c r="A1021" s="4" t="s">
        <v>34</v>
      </c>
      <c r="B1021" s="5">
        <v>140490000</v>
      </c>
      <c r="C1021" s="6">
        <v>90104333.329999998</v>
      </c>
      <c r="D1021" s="7">
        <v>116310000</v>
      </c>
      <c r="E1021" s="8">
        <v>61869333.329999998</v>
      </c>
      <c r="F1021" s="6">
        <v>88938333.329999998</v>
      </c>
      <c r="G1021" s="9">
        <v>91984333.329999998</v>
      </c>
      <c r="H1021" s="10" t="s">
        <v>35</v>
      </c>
      <c r="I1021" s="10"/>
      <c r="J1021" s="5">
        <f t="shared" si="61"/>
        <v>103207166.66500999</v>
      </c>
      <c r="K1021" s="19">
        <f t="shared" si="62"/>
        <v>0.12695662286253048</v>
      </c>
      <c r="L1021" s="20">
        <f t="shared" si="63"/>
        <v>0.73462286757071671</v>
      </c>
      <c r="M1021" s="21">
        <f t="shared" si="60"/>
        <v>2.2707534159233846</v>
      </c>
      <c r="N1021" t="s">
        <v>5012</v>
      </c>
    </row>
    <row r="1022" spans="1:14" ht="15" customHeight="1" x14ac:dyDescent="0.25">
      <c r="A1022" s="4" t="s">
        <v>2834</v>
      </c>
      <c r="B1022" s="5">
        <v>71023333.329999998</v>
      </c>
      <c r="C1022" s="6">
        <v>81370000</v>
      </c>
      <c r="D1022" s="7">
        <v>100493333.3</v>
      </c>
      <c r="E1022" s="8">
        <v>133723333.3</v>
      </c>
      <c r="F1022" s="6">
        <v>118243333.3</v>
      </c>
      <c r="G1022" s="9">
        <v>90873333.329999998</v>
      </c>
      <c r="H1022" s="10" t="s">
        <v>2835</v>
      </c>
      <c r="I1022" s="10"/>
      <c r="J1022" s="5">
        <f t="shared" si="61"/>
        <v>90931666.650010005</v>
      </c>
      <c r="K1022" s="19">
        <f t="shared" si="62"/>
        <v>0.10515222036787496</v>
      </c>
      <c r="L1022" s="20">
        <f t="shared" si="63"/>
        <v>1.2803069412063317</v>
      </c>
      <c r="M1022" s="21">
        <f t="shared" si="60"/>
        <v>0.53112146980859021</v>
      </c>
      <c r="N1022" t="s">
        <v>4337</v>
      </c>
    </row>
    <row r="1023" spans="1:14" ht="15" customHeight="1" x14ac:dyDescent="0.25">
      <c r="A1023" s="4" t="s">
        <v>2832</v>
      </c>
      <c r="B1023" s="5">
        <v>135110000</v>
      </c>
      <c r="C1023" s="6">
        <v>125909333.3</v>
      </c>
      <c r="D1023" s="7">
        <v>156996666.69999999</v>
      </c>
      <c r="E1023" s="8">
        <v>174116666.69999999</v>
      </c>
      <c r="F1023" s="6">
        <v>136346666.69999999</v>
      </c>
      <c r="G1023" s="9">
        <v>225916666.69999999</v>
      </c>
      <c r="H1023" s="10" t="s">
        <v>2833</v>
      </c>
      <c r="I1023" s="10"/>
      <c r="J1023" s="5">
        <f t="shared" si="61"/>
        <v>141453000.00001001</v>
      </c>
      <c r="K1023" s="19">
        <f t="shared" si="62"/>
        <v>0.10988573377728925</v>
      </c>
      <c r="L1023" s="20">
        <f t="shared" si="63"/>
        <v>1.0469469321294502</v>
      </c>
      <c r="M1023" s="21">
        <f t="shared" si="60"/>
        <v>0.77597396366880944</v>
      </c>
      <c r="N1023" t="s">
        <v>5013</v>
      </c>
    </row>
    <row r="1024" spans="1:14" ht="15" customHeight="1" x14ac:dyDescent="0.25">
      <c r="A1024" s="4" t="s">
        <v>2830</v>
      </c>
      <c r="B1024" s="5">
        <v>0</v>
      </c>
      <c r="C1024" s="6">
        <v>0</v>
      </c>
      <c r="D1024" s="7">
        <v>4747000</v>
      </c>
      <c r="E1024" s="8">
        <v>0</v>
      </c>
      <c r="F1024" s="6">
        <v>0</v>
      </c>
      <c r="G1024" s="9">
        <v>0</v>
      </c>
      <c r="H1024" s="10" t="s">
        <v>2831</v>
      </c>
      <c r="I1024" s="10"/>
      <c r="J1024" s="5">
        <f t="shared" si="61"/>
        <v>2373500.0000100001</v>
      </c>
      <c r="K1024" s="19">
        <f t="shared" si="62"/>
        <v>0.99999999999578681</v>
      </c>
      <c r="L1024" s="20" t="e">
        <f t="shared" si="63"/>
        <v>#DIV/0!</v>
      </c>
      <c r="M1024" s="21" t="e">
        <f t="shared" si="60"/>
        <v>#DIV/0!</v>
      </c>
      <c r="N1024" t="s">
        <v>4262</v>
      </c>
    </row>
    <row r="1025" spans="1:14" ht="15" customHeight="1" x14ac:dyDescent="0.25">
      <c r="A1025" s="4" t="s">
        <v>2828</v>
      </c>
      <c r="B1025" s="5">
        <v>308846666.69999999</v>
      </c>
      <c r="C1025" s="6">
        <v>229006666.69999999</v>
      </c>
      <c r="D1025" s="7">
        <v>197783333.30000001</v>
      </c>
      <c r="E1025" s="8">
        <v>316013333.30000001</v>
      </c>
      <c r="F1025" s="6">
        <v>204300000</v>
      </c>
      <c r="G1025" s="9">
        <v>226486666.69999999</v>
      </c>
      <c r="H1025" s="10" t="s">
        <v>2829</v>
      </c>
      <c r="I1025" s="10"/>
      <c r="J1025" s="5">
        <f t="shared" si="61"/>
        <v>213395000.00001001</v>
      </c>
      <c r="K1025" s="19">
        <f t="shared" si="62"/>
        <v>7.3158540265700955E-2</v>
      </c>
      <c r="L1025" s="20">
        <f t="shared" si="63"/>
        <v>0.69094156747785951</v>
      </c>
      <c r="M1025" s="21">
        <f t="shared" si="60"/>
        <v>0.97732163220721924</v>
      </c>
      <c r="N1025" t="s">
        <v>5014</v>
      </c>
    </row>
    <row r="1026" spans="1:14" ht="15" customHeight="1" x14ac:dyDescent="0.25">
      <c r="A1026" s="4" t="s">
        <v>2826</v>
      </c>
      <c r="B1026" s="5">
        <v>7432866667</v>
      </c>
      <c r="C1026" s="6">
        <v>9206200000</v>
      </c>
      <c r="D1026" s="7">
        <v>11444333333</v>
      </c>
      <c r="E1026" s="8">
        <v>12895666667</v>
      </c>
      <c r="F1026" s="6">
        <v>12828333333</v>
      </c>
      <c r="G1026" s="9">
        <v>12428333333</v>
      </c>
      <c r="H1026" s="10" t="s">
        <v>2827</v>
      </c>
      <c r="I1026" s="10"/>
      <c r="J1026" s="5">
        <f t="shared" si="61"/>
        <v>10325266666.50001</v>
      </c>
      <c r="K1026" s="19">
        <f t="shared" si="62"/>
        <v>0.10838138158027194</v>
      </c>
      <c r="L1026" s="20">
        <f t="shared" si="63"/>
        <v>1.3891365376351381</v>
      </c>
      <c r="M1026" s="21">
        <f t="shared" ref="M1026:M1089" si="64">B1026/E1026</f>
        <v>0.57638483212509672</v>
      </c>
      <c r="N1026" t="s">
        <v>4649</v>
      </c>
    </row>
    <row r="1027" spans="1:14" ht="15" customHeight="1" x14ac:dyDescent="0.25">
      <c r="A1027" s="4" t="s">
        <v>478</v>
      </c>
      <c r="B1027" s="5">
        <v>1617266667</v>
      </c>
      <c r="C1027" s="6">
        <v>1620400000</v>
      </c>
      <c r="D1027" s="7">
        <v>1819200000</v>
      </c>
      <c r="E1027" s="8">
        <v>2630400000</v>
      </c>
      <c r="F1027" s="6">
        <v>2482666667</v>
      </c>
      <c r="G1027" s="9">
        <v>2219133333</v>
      </c>
      <c r="H1027" s="10" t="s">
        <v>479</v>
      </c>
      <c r="I1027" s="10"/>
      <c r="J1027" s="5">
        <f t="shared" ref="J1027:J1090" si="65">AVERAGE(C1027:D1027)+0.00001</f>
        <v>1719800000.00001</v>
      </c>
      <c r="K1027" s="19">
        <f t="shared" ref="K1027:K1090" si="66">(ABS(C1027-D1027)/2)/J1027</f>
        <v>5.7797418304453667E-2</v>
      </c>
      <c r="L1027" s="20">
        <f t="shared" ref="L1027:L1090" si="67">J1027/B1027</f>
        <v>1.0633991506114495</v>
      </c>
      <c r="M1027" s="21">
        <f t="shared" si="64"/>
        <v>0.61483678033759126</v>
      </c>
      <c r="N1027" t="s">
        <v>5015</v>
      </c>
    </row>
    <row r="1028" spans="1:14" ht="15" customHeight="1" x14ac:dyDescent="0.25">
      <c r="A1028" s="4" t="s">
        <v>2824</v>
      </c>
      <c r="B1028" s="5">
        <v>753720000</v>
      </c>
      <c r="C1028" s="6">
        <v>528100000</v>
      </c>
      <c r="D1028" s="7">
        <v>510356666.69999999</v>
      </c>
      <c r="E1028" s="8">
        <v>407463333.30000001</v>
      </c>
      <c r="F1028" s="6">
        <v>346843333.30000001</v>
      </c>
      <c r="G1028" s="9">
        <v>427336666.69999999</v>
      </c>
      <c r="H1028" s="10" t="s">
        <v>2825</v>
      </c>
      <c r="I1028" s="10"/>
      <c r="J1028" s="5">
        <f t="shared" si="65"/>
        <v>519228333.35001004</v>
      </c>
      <c r="K1028" s="19">
        <f t="shared" si="66"/>
        <v>1.70862529645886E-2</v>
      </c>
      <c r="L1028" s="20">
        <f t="shared" si="67"/>
        <v>0.68888756215837454</v>
      </c>
      <c r="M1028" s="21">
        <f t="shared" si="64"/>
        <v>1.8497860749719635</v>
      </c>
      <c r="N1028" t="s">
        <v>5016</v>
      </c>
    </row>
    <row r="1029" spans="1:14" ht="15" customHeight="1" x14ac:dyDescent="0.25">
      <c r="A1029" s="4" t="s">
        <v>2822</v>
      </c>
      <c r="B1029" s="5">
        <v>57277333.329999998</v>
      </c>
      <c r="C1029" s="6">
        <v>18528000</v>
      </c>
      <c r="D1029" s="7">
        <v>29988333.329999998</v>
      </c>
      <c r="E1029" s="8">
        <v>14118333.33</v>
      </c>
      <c r="F1029" s="6">
        <v>6883666.6670000004</v>
      </c>
      <c r="G1029" s="9">
        <v>17556000</v>
      </c>
      <c r="H1029" s="10" t="s">
        <v>2823</v>
      </c>
      <c r="I1029" s="10"/>
      <c r="J1029" s="5">
        <f t="shared" si="65"/>
        <v>24258166.665009998</v>
      </c>
      <c r="K1029" s="19">
        <f t="shared" si="66"/>
        <v>0.2362159821939552</v>
      </c>
      <c r="L1029" s="20">
        <f t="shared" si="67"/>
        <v>0.42352123003436615</v>
      </c>
      <c r="M1029" s="21">
        <f t="shared" si="64"/>
        <v>4.0569472324535347</v>
      </c>
      <c r="N1029" t="s">
        <v>4262</v>
      </c>
    </row>
    <row r="1030" spans="1:14" ht="15" customHeight="1" x14ac:dyDescent="0.25">
      <c r="A1030" s="4" t="s">
        <v>476</v>
      </c>
      <c r="B1030" s="5">
        <v>32622333.329999998</v>
      </c>
      <c r="C1030" s="6">
        <v>11406333.33</v>
      </c>
      <c r="D1030" s="7">
        <v>24643000</v>
      </c>
      <c r="E1030" s="8">
        <v>20015666.670000002</v>
      </c>
      <c r="F1030" s="6">
        <v>22821000</v>
      </c>
      <c r="G1030" s="9">
        <v>22051666.670000002</v>
      </c>
      <c r="H1030" s="10" t="s">
        <v>477</v>
      </c>
      <c r="I1030" s="10"/>
      <c r="J1030" s="5">
        <f t="shared" si="65"/>
        <v>18024666.665009998</v>
      </c>
      <c r="K1030" s="19">
        <f t="shared" si="66"/>
        <v>0.36718200996458367</v>
      </c>
      <c r="L1030" s="20">
        <f t="shared" si="67"/>
        <v>0.55252536606369107</v>
      </c>
      <c r="M1030" s="21">
        <f t="shared" si="64"/>
        <v>1.6298399582610552</v>
      </c>
      <c r="N1030" t="s">
        <v>5017</v>
      </c>
    </row>
    <row r="1031" spans="1:14" ht="15" customHeight="1" x14ac:dyDescent="0.25">
      <c r="A1031" s="4" t="s">
        <v>2820</v>
      </c>
      <c r="B1031" s="5">
        <v>0</v>
      </c>
      <c r="C1031" s="6">
        <v>0</v>
      </c>
      <c r="D1031" s="7">
        <v>0</v>
      </c>
      <c r="E1031" s="8">
        <v>0</v>
      </c>
      <c r="F1031" s="6">
        <v>0</v>
      </c>
      <c r="G1031" s="9">
        <v>20687666.670000002</v>
      </c>
      <c r="H1031" s="10" t="s">
        <v>2821</v>
      </c>
      <c r="I1031" s="10"/>
      <c r="J1031" s="5">
        <f t="shared" si="65"/>
        <v>1.0000000000000001E-5</v>
      </c>
      <c r="K1031" s="19">
        <f t="shared" si="66"/>
        <v>0</v>
      </c>
      <c r="L1031" s="20" t="e">
        <f t="shared" si="67"/>
        <v>#DIV/0!</v>
      </c>
      <c r="M1031" s="21" t="e">
        <f t="shared" si="64"/>
        <v>#DIV/0!</v>
      </c>
      <c r="N1031" t="s">
        <v>5018</v>
      </c>
    </row>
    <row r="1032" spans="1:14" ht="15" customHeight="1" x14ac:dyDescent="0.25">
      <c r="A1032" s="4" t="s">
        <v>2818</v>
      </c>
      <c r="B1032" s="5">
        <v>0</v>
      </c>
      <c r="C1032" s="6">
        <v>0</v>
      </c>
      <c r="D1032" s="7">
        <v>0</v>
      </c>
      <c r="E1032" s="8">
        <v>0</v>
      </c>
      <c r="F1032" s="6">
        <v>0</v>
      </c>
      <c r="G1032" s="9">
        <v>2914933.3330000001</v>
      </c>
      <c r="H1032" s="10" t="s">
        <v>2819</v>
      </c>
      <c r="I1032" s="10"/>
      <c r="J1032" s="5">
        <f t="shared" si="65"/>
        <v>1.0000000000000001E-5</v>
      </c>
      <c r="K1032" s="19">
        <f t="shared" si="66"/>
        <v>0</v>
      </c>
      <c r="L1032" s="20" t="e">
        <f t="shared" si="67"/>
        <v>#DIV/0!</v>
      </c>
      <c r="M1032" s="21" t="e">
        <f t="shared" si="64"/>
        <v>#DIV/0!</v>
      </c>
      <c r="N1032" t="s">
        <v>5019</v>
      </c>
    </row>
    <row r="1033" spans="1:14" ht="15" customHeight="1" x14ac:dyDescent="0.25">
      <c r="A1033" s="4" t="s">
        <v>474</v>
      </c>
      <c r="B1033" s="5">
        <v>122156666.7</v>
      </c>
      <c r="C1033" s="6">
        <v>99427666.670000002</v>
      </c>
      <c r="D1033" s="7">
        <v>123350000</v>
      </c>
      <c r="E1033" s="8">
        <v>144440000</v>
      </c>
      <c r="F1033" s="6">
        <v>136126666.69999999</v>
      </c>
      <c r="G1033" s="9">
        <v>163476666.69999999</v>
      </c>
      <c r="H1033" s="10" t="s">
        <v>475</v>
      </c>
      <c r="I1033" s="10"/>
      <c r="J1033" s="5">
        <f t="shared" si="65"/>
        <v>111388833.33501001</v>
      </c>
      <c r="K1033" s="19">
        <f t="shared" si="66"/>
        <v>0.10738209842835791</v>
      </c>
      <c r="L1033" s="20">
        <f t="shared" si="67"/>
        <v>0.91185226598042068</v>
      </c>
      <c r="M1033" s="21">
        <f t="shared" si="64"/>
        <v>0.84572602256992524</v>
      </c>
      <c r="N1033" t="s">
        <v>5020</v>
      </c>
    </row>
    <row r="1034" spans="1:14" ht="15" customHeight="1" x14ac:dyDescent="0.25">
      <c r="A1034" s="4" t="s">
        <v>2816</v>
      </c>
      <c r="B1034" s="5">
        <v>1132233333</v>
      </c>
      <c r="C1034" s="6">
        <v>773043333.29999995</v>
      </c>
      <c r="D1034" s="7">
        <v>1394066667</v>
      </c>
      <c r="E1034" s="8">
        <v>953916666.70000005</v>
      </c>
      <c r="F1034" s="6">
        <v>852986666.70000005</v>
      </c>
      <c r="G1034" s="9">
        <v>855040000</v>
      </c>
      <c r="H1034" s="10" t="s">
        <v>2817</v>
      </c>
      <c r="I1034" s="10"/>
      <c r="J1034" s="5">
        <f t="shared" si="65"/>
        <v>1083555000.1500101</v>
      </c>
      <c r="K1034" s="19">
        <f t="shared" si="66"/>
        <v>0.28656751785281964</v>
      </c>
      <c r="L1034" s="20">
        <f t="shared" si="67"/>
        <v>0.95700680113258074</v>
      </c>
      <c r="M1034" s="21">
        <f t="shared" si="64"/>
        <v>1.1869310732528371</v>
      </c>
      <c r="N1034" t="s">
        <v>4262</v>
      </c>
    </row>
    <row r="1035" spans="1:14" ht="15" customHeight="1" x14ac:dyDescent="0.25">
      <c r="A1035" s="4" t="s">
        <v>2814</v>
      </c>
      <c r="B1035" s="5">
        <v>18031333.329999998</v>
      </c>
      <c r="C1035" s="6">
        <v>53414666.670000002</v>
      </c>
      <c r="D1035" s="7">
        <v>36482333.329999998</v>
      </c>
      <c r="E1035" s="8">
        <v>96961000</v>
      </c>
      <c r="F1035" s="6">
        <v>74961666.670000002</v>
      </c>
      <c r="G1035" s="9">
        <v>66216333.329999998</v>
      </c>
      <c r="H1035" s="10" t="s">
        <v>2815</v>
      </c>
      <c r="I1035" s="10"/>
      <c r="J1035" s="5">
        <f t="shared" si="65"/>
        <v>44948500.000009999</v>
      </c>
      <c r="K1035" s="19">
        <f t="shared" si="66"/>
        <v>0.18835259619337949</v>
      </c>
      <c r="L1035" s="20">
        <f t="shared" si="67"/>
        <v>2.4927995715783267</v>
      </c>
      <c r="M1035" s="21">
        <f t="shared" si="64"/>
        <v>0.18596480368395538</v>
      </c>
      <c r="N1035" t="s">
        <v>5021</v>
      </c>
    </row>
    <row r="1036" spans="1:14" ht="15" customHeight="1" x14ac:dyDescent="0.25">
      <c r="A1036" s="4" t="s">
        <v>2812</v>
      </c>
      <c r="B1036" s="5">
        <v>8157666.6670000004</v>
      </c>
      <c r="C1036" s="6">
        <v>3597333.3330000001</v>
      </c>
      <c r="D1036" s="7">
        <v>0</v>
      </c>
      <c r="E1036" s="8">
        <v>0</v>
      </c>
      <c r="F1036" s="6">
        <v>0</v>
      </c>
      <c r="G1036" s="9">
        <v>0</v>
      </c>
      <c r="H1036" s="10" t="s">
        <v>2813</v>
      </c>
      <c r="I1036" s="10"/>
      <c r="J1036" s="5">
        <f t="shared" si="65"/>
        <v>1798666.6665100001</v>
      </c>
      <c r="K1036" s="19">
        <f t="shared" si="66"/>
        <v>0.99999999999444034</v>
      </c>
      <c r="L1036" s="20">
        <f t="shared" si="67"/>
        <v>0.2204878845793124</v>
      </c>
      <c r="M1036" s="21" t="e">
        <f t="shared" si="64"/>
        <v>#DIV/0!</v>
      </c>
      <c r="N1036" t="s">
        <v>4262</v>
      </c>
    </row>
    <row r="1037" spans="1:14" ht="15" customHeight="1" x14ac:dyDescent="0.25">
      <c r="A1037" s="4" t="s">
        <v>2810</v>
      </c>
      <c r="B1037" s="5">
        <v>166740000</v>
      </c>
      <c r="C1037" s="6">
        <v>57458333.329999998</v>
      </c>
      <c r="D1037" s="7">
        <v>48836333.329999998</v>
      </c>
      <c r="E1037" s="8">
        <v>0</v>
      </c>
      <c r="F1037" s="6">
        <v>35910333.329999998</v>
      </c>
      <c r="G1037" s="9">
        <v>15557333.33</v>
      </c>
      <c r="H1037" s="10" t="s">
        <v>2811</v>
      </c>
      <c r="I1037" s="10"/>
      <c r="J1037" s="5">
        <f t="shared" si="65"/>
        <v>53147333.330009997</v>
      </c>
      <c r="K1037" s="19">
        <f t="shared" si="66"/>
        <v>8.11141355527948E-2</v>
      </c>
      <c r="L1037" s="20">
        <f t="shared" si="67"/>
        <v>0.3187437527288593</v>
      </c>
      <c r="M1037" s="21" t="e">
        <f t="shared" si="64"/>
        <v>#DIV/0!</v>
      </c>
      <c r="N1037" t="s">
        <v>4330</v>
      </c>
    </row>
    <row r="1038" spans="1:14" ht="15" customHeight="1" x14ac:dyDescent="0.25">
      <c r="A1038" s="4" t="s">
        <v>2808</v>
      </c>
      <c r="B1038" s="5">
        <v>137750000</v>
      </c>
      <c r="C1038" s="6">
        <v>93460333.329999998</v>
      </c>
      <c r="D1038" s="7">
        <v>73455333.329999998</v>
      </c>
      <c r="E1038" s="8">
        <v>93749000</v>
      </c>
      <c r="F1038" s="6">
        <v>90422666.670000002</v>
      </c>
      <c r="G1038" s="9">
        <v>80806000</v>
      </c>
      <c r="H1038" s="10" t="s">
        <v>2809</v>
      </c>
      <c r="I1038" s="10"/>
      <c r="J1038" s="5">
        <f t="shared" si="65"/>
        <v>83457833.330009997</v>
      </c>
      <c r="K1038" s="19">
        <f t="shared" si="66"/>
        <v>0.11985094269639125</v>
      </c>
      <c r="L1038" s="20">
        <f t="shared" si="67"/>
        <v>0.6058644887841016</v>
      </c>
      <c r="M1038" s="21">
        <f t="shared" si="64"/>
        <v>1.4693490063894015</v>
      </c>
      <c r="N1038" t="s">
        <v>5022</v>
      </c>
    </row>
    <row r="1039" spans="1:14" ht="15" customHeight="1" x14ac:dyDescent="0.25">
      <c r="A1039" s="4" t="s">
        <v>472</v>
      </c>
      <c r="B1039" s="5">
        <v>1297666667</v>
      </c>
      <c r="C1039" s="6">
        <v>1313700000</v>
      </c>
      <c r="D1039" s="7">
        <v>1989633333</v>
      </c>
      <c r="E1039" s="8">
        <v>1043433333</v>
      </c>
      <c r="F1039" s="6">
        <v>584560000</v>
      </c>
      <c r="G1039" s="9">
        <v>989760000</v>
      </c>
      <c r="H1039" s="10" t="s">
        <v>473</v>
      </c>
      <c r="I1039" s="10"/>
      <c r="J1039" s="5">
        <f t="shared" si="65"/>
        <v>1651666666.50001</v>
      </c>
      <c r="K1039" s="19">
        <f t="shared" si="66"/>
        <v>0.20462159426888085</v>
      </c>
      <c r="L1039" s="20">
        <f t="shared" si="67"/>
        <v>1.2727973280830291</v>
      </c>
      <c r="M1039" s="21">
        <f t="shared" si="64"/>
        <v>1.2436507690137211</v>
      </c>
      <c r="N1039" t="s">
        <v>5023</v>
      </c>
    </row>
    <row r="1040" spans="1:14" ht="15" customHeight="1" x14ac:dyDescent="0.25">
      <c r="A1040" s="4" t="s">
        <v>470</v>
      </c>
      <c r="B1040" s="5">
        <v>3732333.3330000001</v>
      </c>
      <c r="C1040" s="6">
        <v>0</v>
      </c>
      <c r="D1040" s="7">
        <v>0</v>
      </c>
      <c r="E1040" s="8">
        <v>0</v>
      </c>
      <c r="F1040" s="6">
        <v>0</v>
      </c>
      <c r="G1040" s="9">
        <v>0</v>
      </c>
      <c r="H1040" s="10" t="s">
        <v>471</v>
      </c>
      <c r="I1040" s="10"/>
      <c r="J1040" s="5">
        <f t="shared" si="65"/>
        <v>1.0000000000000001E-5</v>
      </c>
      <c r="K1040" s="19">
        <f t="shared" si="66"/>
        <v>0</v>
      </c>
      <c r="L1040" s="20">
        <f t="shared" si="67"/>
        <v>2.6792890955326688E-12</v>
      </c>
      <c r="M1040" s="21" t="e">
        <f t="shared" si="64"/>
        <v>#DIV/0!</v>
      </c>
      <c r="N1040" t="s">
        <v>5024</v>
      </c>
    </row>
    <row r="1041" spans="1:14" x14ac:dyDescent="0.25">
      <c r="A1041" s="4" t="s">
        <v>2806</v>
      </c>
      <c r="B1041" s="5">
        <v>27414000</v>
      </c>
      <c r="C1041" s="6">
        <v>38773666.670000002</v>
      </c>
      <c r="D1041" s="7">
        <v>387983333.30000001</v>
      </c>
      <c r="E1041" s="8">
        <v>50718000</v>
      </c>
      <c r="F1041" s="6">
        <v>23379000</v>
      </c>
      <c r="G1041" s="9">
        <v>163588333.30000001</v>
      </c>
      <c r="H1041" s="10" t="s">
        <v>2807</v>
      </c>
      <c r="I1041" s="10"/>
      <c r="J1041" s="5">
        <f t="shared" si="65"/>
        <v>213378499.98501003</v>
      </c>
      <c r="K1041" s="19">
        <f t="shared" si="66"/>
        <v>0.81828690953993066</v>
      </c>
      <c r="L1041" s="20">
        <f t="shared" si="67"/>
        <v>7.783559494601664</v>
      </c>
      <c r="M1041" s="21">
        <f t="shared" si="64"/>
        <v>0.54051815923340829</v>
      </c>
      <c r="N1041" t="s">
        <v>4262</v>
      </c>
    </row>
    <row r="1042" spans="1:14" ht="15" customHeight="1" x14ac:dyDescent="0.25">
      <c r="A1042" s="4" t="s">
        <v>2804</v>
      </c>
      <c r="B1042" s="5">
        <v>0</v>
      </c>
      <c r="C1042" s="6">
        <v>0</v>
      </c>
      <c r="D1042" s="7">
        <v>3828333.3330000001</v>
      </c>
      <c r="E1042" s="8">
        <v>0</v>
      </c>
      <c r="F1042" s="6">
        <v>0</v>
      </c>
      <c r="G1042" s="9">
        <v>0</v>
      </c>
      <c r="H1042" s="10" t="s">
        <v>2805</v>
      </c>
      <c r="I1042" s="10"/>
      <c r="J1042" s="5">
        <f t="shared" si="65"/>
        <v>1914166.6665100001</v>
      </c>
      <c r="K1042" s="19">
        <f t="shared" si="66"/>
        <v>0.99999999999477573</v>
      </c>
      <c r="L1042" s="20" t="e">
        <f t="shared" si="67"/>
        <v>#DIV/0!</v>
      </c>
      <c r="M1042" s="21" t="e">
        <f t="shared" si="64"/>
        <v>#DIV/0!</v>
      </c>
      <c r="N1042" t="s">
        <v>5025</v>
      </c>
    </row>
    <row r="1043" spans="1:14" ht="15" customHeight="1" x14ac:dyDescent="0.25">
      <c r="A1043" s="4" t="s">
        <v>2802</v>
      </c>
      <c r="B1043" s="5">
        <v>175260000</v>
      </c>
      <c r="C1043" s="6">
        <v>300723333.30000001</v>
      </c>
      <c r="D1043" s="7">
        <v>291776666.69999999</v>
      </c>
      <c r="E1043" s="8">
        <v>866763333.29999995</v>
      </c>
      <c r="F1043" s="6">
        <v>666420000</v>
      </c>
      <c r="G1043" s="9">
        <v>842560000</v>
      </c>
      <c r="H1043" s="10" t="s">
        <v>2803</v>
      </c>
      <c r="I1043" s="10"/>
      <c r="J1043" s="5">
        <f t="shared" si="65"/>
        <v>296250000.00001001</v>
      </c>
      <c r="K1043" s="19">
        <f t="shared" si="66"/>
        <v>1.5099859240505858E-2</v>
      </c>
      <c r="L1043" s="20">
        <f t="shared" si="67"/>
        <v>1.6903457719959489</v>
      </c>
      <c r="M1043" s="21">
        <f t="shared" si="64"/>
        <v>0.20220052379550746</v>
      </c>
      <c r="N1043" t="s">
        <v>4262</v>
      </c>
    </row>
    <row r="1044" spans="1:14" ht="15" customHeight="1" x14ac:dyDescent="0.25">
      <c r="A1044" s="4" t="s">
        <v>2800</v>
      </c>
      <c r="B1044" s="5">
        <v>0</v>
      </c>
      <c r="C1044" s="6">
        <v>0</v>
      </c>
      <c r="D1044" s="7">
        <v>0</v>
      </c>
      <c r="E1044" s="8">
        <v>3143633.3330000001</v>
      </c>
      <c r="F1044" s="6">
        <v>0</v>
      </c>
      <c r="G1044" s="9">
        <v>0</v>
      </c>
      <c r="H1044" s="10" t="s">
        <v>2801</v>
      </c>
      <c r="I1044" s="10"/>
      <c r="J1044" s="5">
        <f t="shared" si="65"/>
        <v>1.0000000000000001E-5</v>
      </c>
      <c r="K1044" s="19">
        <f t="shared" si="66"/>
        <v>0</v>
      </c>
      <c r="L1044" s="20" t="e">
        <f t="shared" si="67"/>
        <v>#DIV/0!</v>
      </c>
      <c r="M1044" s="21">
        <f t="shared" si="64"/>
        <v>0</v>
      </c>
      <c r="N1044" t="s">
        <v>5026</v>
      </c>
    </row>
    <row r="1045" spans="1:14" ht="15" customHeight="1" x14ac:dyDescent="0.25">
      <c r="A1045" s="4" t="s">
        <v>2798</v>
      </c>
      <c r="B1045" s="5">
        <v>0</v>
      </c>
      <c r="C1045" s="6">
        <v>16726666.67</v>
      </c>
      <c r="D1045" s="7">
        <v>0</v>
      </c>
      <c r="E1045" s="8">
        <v>0</v>
      </c>
      <c r="F1045" s="6">
        <v>0</v>
      </c>
      <c r="G1045" s="9">
        <v>0</v>
      </c>
      <c r="H1045" s="10" t="s">
        <v>2799</v>
      </c>
      <c r="I1045" s="10"/>
      <c r="J1045" s="5">
        <f t="shared" si="65"/>
        <v>8363333.3350099996</v>
      </c>
      <c r="K1045" s="19">
        <f t="shared" si="66"/>
        <v>0.9999999999988044</v>
      </c>
      <c r="L1045" s="20" t="e">
        <f t="shared" si="67"/>
        <v>#DIV/0!</v>
      </c>
      <c r="M1045" s="21" t="e">
        <f t="shared" si="64"/>
        <v>#DIV/0!</v>
      </c>
      <c r="N1045" t="s">
        <v>5027</v>
      </c>
    </row>
    <row r="1046" spans="1:14" ht="15" customHeight="1" x14ac:dyDescent="0.25">
      <c r="A1046" s="4" t="s">
        <v>2796</v>
      </c>
      <c r="B1046" s="5">
        <v>527760000</v>
      </c>
      <c r="C1046" s="6">
        <v>293283333.30000001</v>
      </c>
      <c r="D1046" s="7">
        <v>278296666.69999999</v>
      </c>
      <c r="E1046" s="8">
        <v>142023333.30000001</v>
      </c>
      <c r="F1046" s="6">
        <v>117993333.3</v>
      </c>
      <c r="G1046" s="9">
        <v>154800000</v>
      </c>
      <c r="H1046" s="10" t="s">
        <v>2797</v>
      </c>
      <c r="I1046" s="10"/>
      <c r="J1046" s="5">
        <f t="shared" si="65"/>
        <v>285790000.00001001</v>
      </c>
      <c r="K1046" s="19">
        <f t="shared" si="66"/>
        <v>2.6219718324643093E-2</v>
      </c>
      <c r="L1046" s="20">
        <f t="shared" si="67"/>
        <v>0.54151508261332804</v>
      </c>
      <c r="M1046" s="21">
        <f t="shared" si="64"/>
        <v>3.7160091073570087</v>
      </c>
      <c r="N1046" t="s">
        <v>5028</v>
      </c>
    </row>
    <row r="1047" spans="1:14" ht="15" customHeight="1" x14ac:dyDescent="0.25">
      <c r="A1047" s="4" t="s">
        <v>2794</v>
      </c>
      <c r="B1047" s="5">
        <v>373380000</v>
      </c>
      <c r="C1047" s="6">
        <v>427420000</v>
      </c>
      <c r="D1047" s="7">
        <v>344980000</v>
      </c>
      <c r="E1047" s="8">
        <v>167433333.30000001</v>
      </c>
      <c r="F1047" s="6">
        <v>165360000</v>
      </c>
      <c r="G1047" s="9">
        <v>144890000</v>
      </c>
      <c r="H1047" s="10" t="s">
        <v>2795</v>
      </c>
      <c r="I1047" s="10"/>
      <c r="J1047" s="5">
        <f t="shared" si="65"/>
        <v>386200000.00001001</v>
      </c>
      <c r="K1047" s="19">
        <f t="shared" si="66"/>
        <v>0.10673226307612359</v>
      </c>
      <c r="L1047" s="20">
        <f t="shared" si="67"/>
        <v>1.0343349938400825</v>
      </c>
      <c r="M1047" s="21">
        <f t="shared" si="64"/>
        <v>2.2300218997073502</v>
      </c>
      <c r="N1047" t="s">
        <v>4262</v>
      </c>
    </row>
    <row r="1048" spans="1:14" ht="15" customHeight="1" x14ac:dyDescent="0.25">
      <c r="A1048" s="4" t="s">
        <v>2792</v>
      </c>
      <c r="B1048" s="5">
        <v>50747000</v>
      </c>
      <c r="C1048" s="6">
        <v>70759333.329999998</v>
      </c>
      <c r="D1048" s="7">
        <v>36689333.329999998</v>
      </c>
      <c r="E1048" s="8">
        <v>0</v>
      </c>
      <c r="F1048" s="6">
        <v>0</v>
      </c>
      <c r="G1048" s="9">
        <v>0</v>
      </c>
      <c r="H1048" s="10" t="s">
        <v>2793</v>
      </c>
      <c r="I1048" s="10"/>
      <c r="J1048" s="5">
        <f t="shared" si="65"/>
        <v>53724333.330009997</v>
      </c>
      <c r="K1048" s="19">
        <f t="shared" si="66"/>
        <v>0.31708164520832466</v>
      </c>
      <c r="L1048" s="20">
        <f t="shared" si="67"/>
        <v>1.0586701347864897</v>
      </c>
      <c r="M1048" s="21" t="e">
        <f t="shared" si="64"/>
        <v>#DIV/0!</v>
      </c>
      <c r="N1048" t="s">
        <v>5029</v>
      </c>
    </row>
    <row r="1049" spans="1:14" ht="15" customHeight="1" x14ac:dyDescent="0.25">
      <c r="A1049" s="4" t="s">
        <v>2790</v>
      </c>
      <c r="B1049" s="5">
        <v>66665666.670000002</v>
      </c>
      <c r="C1049" s="6">
        <v>64278666.670000002</v>
      </c>
      <c r="D1049" s="7">
        <v>37179666.670000002</v>
      </c>
      <c r="E1049" s="8">
        <v>0</v>
      </c>
      <c r="F1049" s="6">
        <v>0</v>
      </c>
      <c r="G1049" s="9">
        <v>12358000</v>
      </c>
      <c r="H1049" s="10" t="s">
        <v>2791</v>
      </c>
      <c r="I1049" s="10"/>
      <c r="J1049" s="5">
        <f t="shared" si="65"/>
        <v>50729166.67001</v>
      </c>
      <c r="K1049" s="19">
        <f t="shared" si="66"/>
        <v>0.26709486651217107</v>
      </c>
      <c r="L1049" s="20">
        <f t="shared" si="67"/>
        <v>0.76094891424581623</v>
      </c>
      <c r="M1049" s="21" t="e">
        <f t="shared" si="64"/>
        <v>#DIV/0!</v>
      </c>
      <c r="N1049" t="s">
        <v>5030</v>
      </c>
    </row>
    <row r="1050" spans="1:14" ht="15" customHeight="1" x14ac:dyDescent="0.25">
      <c r="A1050" s="4" t="s">
        <v>2788</v>
      </c>
      <c r="B1050" s="5">
        <v>272483333.30000001</v>
      </c>
      <c r="C1050" s="6">
        <v>131703333.3</v>
      </c>
      <c r="D1050" s="7">
        <v>93492333.329999998</v>
      </c>
      <c r="E1050" s="8">
        <v>61395000</v>
      </c>
      <c r="F1050" s="6">
        <v>50984666.670000002</v>
      </c>
      <c r="G1050" s="9">
        <v>49088666.670000002</v>
      </c>
      <c r="H1050" s="10" t="s">
        <v>2789</v>
      </c>
      <c r="I1050" s="10"/>
      <c r="J1050" s="5">
        <f t="shared" si="65"/>
        <v>112597833.31501</v>
      </c>
      <c r="K1050" s="19">
        <f t="shared" si="66"/>
        <v>0.1696791085806188</v>
      </c>
      <c r="L1050" s="20">
        <f t="shared" si="67"/>
        <v>0.41322833199137904</v>
      </c>
      <c r="M1050" s="21">
        <f t="shared" si="64"/>
        <v>4.4382007215571306</v>
      </c>
      <c r="N1050" t="s">
        <v>5031</v>
      </c>
    </row>
    <row r="1051" spans="1:14" ht="15" customHeight="1" x14ac:dyDescent="0.25">
      <c r="A1051" s="4" t="s">
        <v>2786</v>
      </c>
      <c r="B1051" s="5">
        <v>32253666.670000002</v>
      </c>
      <c r="C1051" s="6">
        <v>0</v>
      </c>
      <c r="D1051" s="7">
        <v>6538666.6670000004</v>
      </c>
      <c r="E1051" s="8">
        <v>0</v>
      </c>
      <c r="F1051" s="6">
        <v>0</v>
      </c>
      <c r="G1051" s="9">
        <v>0</v>
      </c>
      <c r="H1051" s="10" t="s">
        <v>2787</v>
      </c>
      <c r="I1051" s="10"/>
      <c r="J1051" s="5">
        <f t="shared" si="65"/>
        <v>3269333.3335100003</v>
      </c>
      <c r="K1051" s="19">
        <f t="shared" si="66"/>
        <v>0.99999999999694122</v>
      </c>
      <c r="L1051" s="20">
        <f t="shared" si="67"/>
        <v>0.10136315250479397</v>
      </c>
      <c r="M1051" s="21" t="e">
        <f t="shared" si="64"/>
        <v>#DIV/0!</v>
      </c>
      <c r="N1051" t="s">
        <v>5032</v>
      </c>
    </row>
    <row r="1052" spans="1:14" ht="15" customHeight="1" x14ac:dyDescent="0.25">
      <c r="A1052" s="4" t="s">
        <v>2784</v>
      </c>
      <c r="B1052" s="5">
        <v>345353333.30000001</v>
      </c>
      <c r="C1052" s="6">
        <v>268586666.69999999</v>
      </c>
      <c r="D1052" s="7">
        <v>264346666.69999999</v>
      </c>
      <c r="E1052" s="8">
        <v>80446333.329999998</v>
      </c>
      <c r="F1052" s="6">
        <v>79136333.329999998</v>
      </c>
      <c r="G1052" s="9">
        <v>86631666.670000002</v>
      </c>
      <c r="H1052" s="10" t="s">
        <v>2785</v>
      </c>
      <c r="I1052" s="10"/>
      <c r="J1052" s="5">
        <f t="shared" si="65"/>
        <v>266466666.70001</v>
      </c>
      <c r="K1052" s="19">
        <f t="shared" si="66"/>
        <v>7.955966974235883E-3</v>
      </c>
      <c r="L1052" s="20">
        <f t="shared" si="67"/>
        <v>0.77157693586972542</v>
      </c>
      <c r="M1052" s="21">
        <f t="shared" si="64"/>
        <v>4.2929654964300408</v>
      </c>
      <c r="N1052" t="s">
        <v>5010</v>
      </c>
    </row>
    <row r="1053" spans="1:14" ht="15" customHeight="1" x14ac:dyDescent="0.25">
      <c r="A1053" s="4" t="s">
        <v>2782</v>
      </c>
      <c r="B1053" s="5">
        <v>0</v>
      </c>
      <c r="C1053" s="6">
        <v>0</v>
      </c>
      <c r="D1053" s="7">
        <v>0</v>
      </c>
      <c r="E1053" s="8">
        <v>11298000</v>
      </c>
      <c r="F1053" s="6">
        <v>0</v>
      </c>
      <c r="G1053" s="9">
        <v>0</v>
      </c>
      <c r="H1053" s="10" t="s">
        <v>2783</v>
      </c>
      <c r="I1053" s="10"/>
      <c r="J1053" s="5">
        <f t="shared" si="65"/>
        <v>1.0000000000000001E-5</v>
      </c>
      <c r="K1053" s="19">
        <f t="shared" si="66"/>
        <v>0</v>
      </c>
      <c r="L1053" s="20" t="e">
        <f t="shared" si="67"/>
        <v>#DIV/0!</v>
      </c>
      <c r="M1053" s="21">
        <f t="shared" si="64"/>
        <v>0</v>
      </c>
      <c r="N1053" t="s">
        <v>4390</v>
      </c>
    </row>
    <row r="1054" spans="1:14" ht="15" customHeight="1" x14ac:dyDescent="0.25">
      <c r="A1054" s="4" t="s">
        <v>2780</v>
      </c>
      <c r="B1054" s="5">
        <v>1136066667</v>
      </c>
      <c r="C1054" s="6">
        <v>1602300000</v>
      </c>
      <c r="D1054" s="7">
        <v>923466666.70000005</v>
      </c>
      <c r="E1054" s="8">
        <v>837256666.70000005</v>
      </c>
      <c r="F1054" s="6">
        <v>770110000</v>
      </c>
      <c r="G1054" s="9">
        <v>682286666.70000005</v>
      </c>
      <c r="H1054" s="10" t="s">
        <v>2781</v>
      </c>
      <c r="I1054" s="10"/>
      <c r="J1054" s="5">
        <f t="shared" si="65"/>
        <v>1262883333.3500099</v>
      </c>
      <c r="K1054" s="19">
        <f t="shared" si="66"/>
        <v>0.26876327977948711</v>
      </c>
      <c r="L1054" s="20">
        <f t="shared" si="67"/>
        <v>1.1116278384303744</v>
      </c>
      <c r="M1054" s="21">
        <f t="shared" si="64"/>
        <v>1.3568917539680427</v>
      </c>
      <c r="N1054" t="s">
        <v>5033</v>
      </c>
    </row>
    <row r="1055" spans="1:14" ht="15" customHeight="1" x14ac:dyDescent="0.25">
      <c r="A1055" s="4" t="s">
        <v>2778</v>
      </c>
      <c r="B1055" s="5">
        <v>12252000</v>
      </c>
      <c r="C1055" s="6">
        <v>47931666.670000002</v>
      </c>
      <c r="D1055" s="7">
        <v>34162666.670000002</v>
      </c>
      <c r="E1055" s="8">
        <v>245030000</v>
      </c>
      <c r="F1055" s="6">
        <v>377643333.30000001</v>
      </c>
      <c r="G1055" s="9">
        <v>200200000</v>
      </c>
      <c r="H1055" s="10" t="s">
        <v>2779</v>
      </c>
      <c r="I1055" s="10"/>
      <c r="J1055" s="5">
        <f t="shared" si="65"/>
        <v>41047166.67001</v>
      </c>
      <c r="K1055" s="19">
        <f t="shared" si="66"/>
        <v>0.16772168601420115</v>
      </c>
      <c r="L1055" s="20">
        <f t="shared" si="67"/>
        <v>3.3502421376110023</v>
      </c>
      <c r="M1055" s="21">
        <f t="shared" si="64"/>
        <v>5.0002040566461251E-2</v>
      </c>
      <c r="N1055" t="s">
        <v>5034</v>
      </c>
    </row>
    <row r="1056" spans="1:14" ht="15" customHeight="1" x14ac:dyDescent="0.25">
      <c r="A1056" s="4" t="s">
        <v>2776</v>
      </c>
      <c r="B1056" s="5">
        <v>42663666.670000002</v>
      </c>
      <c r="C1056" s="6">
        <v>41979000</v>
      </c>
      <c r="D1056" s="7">
        <v>50255000</v>
      </c>
      <c r="E1056" s="8">
        <v>50556666.670000002</v>
      </c>
      <c r="F1056" s="6">
        <v>83636000</v>
      </c>
      <c r="G1056" s="9">
        <v>71596000</v>
      </c>
      <c r="H1056" s="10" t="s">
        <v>2777</v>
      </c>
      <c r="I1056" s="10"/>
      <c r="J1056" s="5">
        <f t="shared" si="65"/>
        <v>46117000.000009999</v>
      </c>
      <c r="K1056" s="19">
        <f t="shared" si="66"/>
        <v>8.9728299759288394E-2</v>
      </c>
      <c r="L1056" s="20">
        <f t="shared" si="67"/>
        <v>1.0809431912339194</v>
      </c>
      <c r="M1056" s="21">
        <f t="shared" si="64"/>
        <v>0.84387815653432596</v>
      </c>
      <c r="N1056" t="s">
        <v>4262</v>
      </c>
    </row>
    <row r="1057" spans="1:14" ht="15" customHeight="1" x14ac:dyDescent="0.25">
      <c r="A1057" s="4" t="s">
        <v>2774</v>
      </c>
      <c r="B1057" s="5">
        <v>663300000</v>
      </c>
      <c r="C1057" s="6">
        <v>1405566667</v>
      </c>
      <c r="D1057" s="7">
        <v>401703333.30000001</v>
      </c>
      <c r="E1057" s="8">
        <v>209173333.30000001</v>
      </c>
      <c r="F1057" s="6">
        <v>160860000</v>
      </c>
      <c r="G1057" s="9">
        <v>145776666.69999999</v>
      </c>
      <c r="H1057" s="10" t="s">
        <v>2775</v>
      </c>
      <c r="I1057" s="10"/>
      <c r="J1057" s="5">
        <f t="shared" si="65"/>
        <v>903635000.15000999</v>
      </c>
      <c r="K1057" s="19">
        <f t="shared" si="66"/>
        <v>0.55545841713377164</v>
      </c>
      <c r="L1057" s="20">
        <f t="shared" si="67"/>
        <v>1.3623322782300769</v>
      </c>
      <c r="M1057" s="21">
        <f t="shared" si="64"/>
        <v>3.1710543095313382</v>
      </c>
      <c r="N1057" t="s">
        <v>4536</v>
      </c>
    </row>
    <row r="1058" spans="1:14" ht="15" customHeight="1" x14ac:dyDescent="0.25">
      <c r="A1058" s="4" t="s">
        <v>2772</v>
      </c>
      <c r="B1058" s="5">
        <v>264190000</v>
      </c>
      <c r="C1058" s="6">
        <v>179085666.69999999</v>
      </c>
      <c r="D1058" s="7">
        <v>126593333.3</v>
      </c>
      <c r="E1058" s="8">
        <v>62098000</v>
      </c>
      <c r="F1058" s="6">
        <v>103844000</v>
      </c>
      <c r="G1058" s="9">
        <v>101132000</v>
      </c>
      <c r="H1058" s="10" t="s">
        <v>2773</v>
      </c>
      <c r="I1058" s="10"/>
      <c r="J1058" s="5">
        <f t="shared" si="65"/>
        <v>152839500.00001001</v>
      </c>
      <c r="K1058" s="19">
        <f t="shared" si="66"/>
        <v>0.17172371474650386</v>
      </c>
      <c r="L1058" s="20">
        <f t="shared" si="67"/>
        <v>0.57852114008861055</v>
      </c>
      <c r="M1058" s="21">
        <f t="shared" si="64"/>
        <v>4.2544043286418241</v>
      </c>
      <c r="N1058" t="s">
        <v>5035</v>
      </c>
    </row>
    <row r="1059" spans="1:14" ht="15" customHeight="1" x14ac:dyDescent="0.25">
      <c r="A1059" s="4" t="s">
        <v>2770</v>
      </c>
      <c r="B1059" s="5">
        <v>366940000</v>
      </c>
      <c r="C1059" s="6">
        <v>220643333.30000001</v>
      </c>
      <c r="D1059" s="7">
        <v>158493333.30000001</v>
      </c>
      <c r="E1059" s="8">
        <v>64796333.329999998</v>
      </c>
      <c r="F1059" s="6">
        <v>57017666.670000002</v>
      </c>
      <c r="G1059" s="9">
        <v>115376666.7</v>
      </c>
      <c r="H1059" s="10" t="s">
        <v>2771</v>
      </c>
      <c r="I1059" s="10"/>
      <c r="J1059" s="5">
        <f t="shared" si="65"/>
        <v>189568333.30001003</v>
      </c>
      <c r="K1059" s="19">
        <f t="shared" si="66"/>
        <v>0.16392505783558711</v>
      </c>
      <c r="L1059" s="20">
        <f t="shared" si="67"/>
        <v>0.51661942906199931</v>
      </c>
      <c r="M1059" s="21">
        <f t="shared" si="64"/>
        <v>5.6629747570934041</v>
      </c>
      <c r="N1059" t="s">
        <v>4366</v>
      </c>
    </row>
    <row r="1060" spans="1:14" ht="15" customHeight="1" x14ac:dyDescent="0.25">
      <c r="A1060" s="4" t="s">
        <v>2768</v>
      </c>
      <c r="B1060" s="5">
        <v>24717333.329999998</v>
      </c>
      <c r="C1060" s="6">
        <v>33414666.670000002</v>
      </c>
      <c r="D1060" s="7">
        <v>28004000</v>
      </c>
      <c r="E1060" s="8">
        <v>25715000</v>
      </c>
      <c r="F1060" s="6">
        <v>24194333.329999998</v>
      </c>
      <c r="G1060" s="9">
        <v>30042000</v>
      </c>
      <c r="H1060" s="10" t="s">
        <v>2769</v>
      </c>
      <c r="I1060" s="10"/>
      <c r="J1060" s="5">
        <f t="shared" si="65"/>
        <v>30709333.33501</v>
      </c>
      <c r="K1060" s="19">
        <f t="shared" si="66"/>
        <v>8.8094824641334724E-2</v>
      </c>
      <c r="L1060" s="20">
        <f t="shared" si="67"/>
        <v>1.2424209733716449</v>
      </c>
      <c r="M1060" s="21">
        <f t="shared" si="64"/>
        <v>0.96120292941862717</v>
      </c>
      <c r="N1060" t="s">
        <v>4310</v>
      </c>
    </row>
    <row r="1061" spans="1:14" ht="15" customHeight="1" x14ac:dyDescent="0.25">
      <c r="A1061" s="4" t="s">
        <v>2766</v>
      </c>
      <c r="B1061" s="5">
        <v>792176666.70000005</v>
      </c>
      <c r="C1061" s="6">
        <v>301066666.69999999</v>
      </c>
      <c r="D1061" s="7">
        <v>307753333.30000001</v>
      </c>
      <c r="E1061" s="8">
        <v>114576666.7</v>
      </c>
      <c r="F1061" s="6">
        <v>188910000</v>
      </c>
      <c r="G1061" s="9">
        <v>173543333.30000001</v>
      </c>
      <c r="H1061" s="10" t="s">
        <v>2767</v>
      </c>
      <c r="I1061" s="10"/>
      <c r="J1061" s="5">
        <f t="shared" si="65"/>
        <v>304410000.00001001</v>
      </c>
      <c r="K1061" s="19">
        <f t="shared" si="66"/>
        <v>1.0982994316874944E-2</v>
      </c>
      <c r="L1061" s="20">
        <f t="shared" si="67"/>
        <v>0.38427034372029933</v>
      </c>
      <c r="M1061" s="21">
        <f t="shared" si="64"/>
        <v>6.9139440822989142</v>
      </c>
      <c r="N1061" t="s">
        <v>5036</v>
      </c>
    </row>
    <row r="1062" spans="1:14" ht="15" customHeight="1" x14ac:dyDescent="0.25">
      <c r="A1062" s="4" t="s">
        <v>468</v>
      </c>
      <c r="B1062" s="5">
        <v>399496666.69999999</v>
      </c>
      <c r="C1062" s="6">
        <v>330836666.69999999</v>
      </c>
      <c r="D1062" s="7">
        <v>442420000</v>
      </c>
      <c r="E1062" s="8">
        <v>844750000</v>
      </c>
      <c r="F1062" s="6">
        <v>930736666.70000005</v>
      </c>
      <c r="G1062" s="9">
        <v>841096666.70000005</v>
      </c>
      <c r="H1062" s="10" t="s">
        <v>469</v>
      </c>
      <c r="I1062" s="10"/>
      <c r="J1062" s="5">
        <f t="shared" si="65"/>
        <v>386628333.35001004</v>
      </c>
      <c r="K1062" s="19">
        <f t="shared" si="66"/>
        <v>0.14430309896479437</v>
      </c>
      <c r="L1062" s="20">
        <f t="shared" si="67"/>
        <v>0.96778863399214954</v>
      </c>
      <c r="M1062" s="21">
        <f t="shared" si="64"/>
        <v>0.47291703663805856</v>
      </c>
      <c r="N1062" t="s">
        <v>5037</v>
      </c>
    </row>
    <row r="1063" spans="1:14" ht="15" customHeight="1" x14ac:dyDescent="0.25">
      <c r="A1063" s="4" t="s">
        <v>2764</v>
      </c>
      <c r="B1063" s="5">
        <v>21045333.329999998</v>
      </c>
      <c r="C1063" s="6">
        <v>41430000</v>
      </c>
      <c r="D1063" s="7">
        <v>19136000</v>
      </c>
      <c r="E1063" s="8">
        <v>0</v>
      </c>
      <c r="F1063" s="6">
        <v>39491333.329999998</v>
      </c>
      <c r="G1063" s="9">
        <v>22568333.329999998</v>
      </c>
      <c r="H1063" s="10" t="s">
        <v>2765</v>
      </c>
      <c r="I1063" s="10"/>
      <c r="J1063" s="5">
        <f t="shared" si="65"/>
        <v>30283000.000009999</v>
      </c>
      <c r="K1063" s="19">
        <f t="shared" si="66"/>
        <v>0.36809431033901263</v>
      </c>
      <c r="L1063" s="20">
        <f t="shared" si="67"/>
        <v>1.438941333223825</v>
      </c>
      <c r="M1063" s="21" t="e">
        <f t="shared" si="64"/>
        <v>#DIV/0!</v>
      </c>
      <c r="N1063" t="s">
        <v>4262</v>
      </c>
    </row>
    <row r="1064" spans="1:14" ht="15" customHeight="1" x14ac:dyDescent="0.25">
      <c r="A1064" s="4" t="s">
        <v>2762</v>
      </c>
      <c r="B1064" s="5">
        <v>295690000</v>
      </c>
      <c r="C1064" s="6">
        <v>329433333.30000001</v>
      </c>
      <c r="D1064" s="7">
        <v>408153333.30000001</v>
      </c>
      <c r="E1064" s="8">
        <v>439843333.30000001</v>
      </c>
      <c r="F1064" s="6">
        <v>221840000</v>
      </c>
      <c r="G1064" s="9">
        <v>387250000</v>
      </c>
      <c r="H1064" s="10" t="s">
        <v>2763</v>
      </c>
      <c r="I1064" s="10"/>
      <c r="J1064" s="5">
        <f t="shared" si="65"/>
        <v>368793333.30001003</v>
      </c>
      <c r="K1064" s="19">
        <f t="shared" si="66"/>
        <v>0.10672644119621598</v>
      </c>
      <c r="L1064" s="20">
        <f t="shared" si="67"/>
        <v>1.2472296435456391</v>
      </c>
      <c r="M1064" s="21">
        <f t="shared" si="64"/>
        <v>0.67226209337205378</v>
      </c>
      <c r="N1064" t="s">
        <v>4262</v>
      </c>
    </row>
    <row r="1065" spans="1:14" ht="15" customHeight="1" x14ac:dyDescent="0.25">
      <c r="A1065" s="4" t="s">
        <v>2760</v>
      </c>
      <c r="B1065" s="5">
        <v>531686666.69999999</v>
      </c>
      <c r="C1065" s="6">
        <v>972973333.29999995</v>
      </c>
      <c r="D1065" s="7">
        <v>651773333.29999995</v>
      </c>
      <c r="E1065" s="8">
        <v>105529666.7</v>
      </c>
      <c r="F1065" s="6">
        <v>154433333.30000001</v>
      </c>
      <c r="G1065" s="9">
        <v>147530000</v>
      </c>
      <c r="H1065" s="10" t="s">
        <v>2761</v>
      </c>
      <c r="I1065" s="10"/>
      <c r="J1065" s="5">
        <f t="shared" si="65"/>
        <v>812373333.30000997</v>
      </c>
      <c r="K1065" s="19">
        <f t="shared" si="66"/>
        <v>0.19769235820138661</v>
      </c>
      <c r="L1065" s="20">
        <f t="shared" si="67"/>
        <v>1.5279174449533173</v>
      </c>
      <c r="M1065" s="21">
        <f t="shared" si="64"/>
        <v>5.0382672790152947</v>
      </c>
      <c r="N1065" t="s">
        <v>4262</v>
      </c>
    </row>
    <row r="1066" spans="1:14" ht="15" customHeight="1" x14ac:dyDescent="0.25">
      <c r="A1066" s="4" t="s">
        <v>2758</v>
      </c>
      <c r="B1066" s="5">
        <v>0</v>
      </c>
      <c r="C1066" s="6">
        <v>0</v>
      </c>
      <c r="D1066" s="7">
        <v>0</v>
      </c>
      <c r="E1066" s="8">
        <v>0</v>
      </c>
      <c r="F1066" s="6">
        <v>0</v>
      </c>
      <c r="G1066" s="9">
        <v>21385333.329999998</v>
      </c>
      <c r="H1066" s="10" t="s">
        <v>2759</v>
      </c>
      <c r="I1066" s="10"/>
      <c r="J1066" s="5">
        <f t="shared" si="65"/>
        <v>1.0000000000000001E-5</v>
      </c>
      <c r="K1066" s="19">
        <f t="shared" si="66"/>
        <v>0</v>
      </c>
      <c r="L1066" s="20" t="e">
        <f t="shared" si="67"/>
        <v>#DIV/0!</v>
      </c>
      <c r="M1066" s="21" t="e">
        <f t="shared" si="64"/>
        <v>#DIV/0!</v>
      </c>
      <c r="N1066" t="s">
        <v>4262</v>
      </c>
    </row>
    <row r="1067" spans="1:14" ht="15" customHeight="1" x14ac:dyDescent="0.25">
      <c r="A1067" s="4" t="s">
        <v>2756</v>
      </c>
      <c r="B1067" s="5">
        <v>0</v>
      </c>
      <c r="C1067" s="6">
        <v>0</v>
      </c>
      <c r="D1067" s="7">
        <v>0</v>
      </c>
      <c r="E1067" s="8">
        <v>0</v>
      </c>
      <c r="F1067" s="6">
        <v>0</v>
      </c>
      <c r="G1067" s="9">
        <v>4581000</v>
      </c>
      <c r="H1067" s="10" t="s">
        <v>2757</v>
      </c>
      <c r="I1067" s="10"/>
      <c r="J1067" s="5">
        <f t="shared" si="65"/>
        <v>1.0000000000000001E-5</v>
      </c>
      <c r="K1067" s="19">
        <f t="shared" si="66"/>
        <v>0</v>
      </c>
      <c r="L1067" s="20" t="e">
        <f t="shared" si="67"/>
        <v>#DIV/0!</v>
      </c>
      <c r="M1067" s="21" t="e">
        <f t="shared" si="64"/>
        <v>#DIV/0!</v>
      </c>
      <c r="N1067" t="s">
        <v>4262</v>
      </c>
    </row>
    <row r="1068" spans="1:14" ht="15" customHeight="1" x14ac:dyDescent="0.25">
      <c r="A1068" s="4" t="s">
        <v>2754</v>
      </c>
      <c r="B1068" s="5">
        <v>0</v>
      </c>
      <c r="C1068" s="6">
        <v>0</v>
      </c>
      <c r="D1068" s="7">
        <v>63873333.329999998</v>
      </c>
      <c r="E1068" s="8">
        <v>235720000</v>
      </c>
      <c r="F1068" s="6">
        <v>129590000</v>
      </c>
      <c r="G1068" s="9">
        <v>145626666.69999999</v>
      </c>
      <c r="H1068" s="10" t="s">
        <v>2755</v>
      </c>
      <c r="I1068" s="10"/>
      <c r="J1068" s="5">
        <f t="shared" si="65"/>
        <v>31936666.665009998</v>
      </c>
      <c r="K1068" s="19">
        <f t="shared" si="66"/>
        <v>0.99999999999968692</v>
      </c>
      <c r="L1068" s="20" t="e">
        <f t="shared" si="67"/>
        <v>#DIV/0!</v>
      </c>
      <c r="M1068" s="21">
        <f t="shared" si="64"/>
        <v>0</v>
      </c>
      <c r="N1068" t="s">
        <v>4262</v>
      </c>
    </row>
    <row r="1069" spans="1:14" ht="15" customHeight="1" x14ac:dyDescent="0.25">
      <c r="A1069" s="4" t="s">
        <v>466</v>
      </c>
      <c r="B1069" s="5">
        <v>11843333333</v>
      </c>
      <c r="C1069" s="6">
        <v>12272333333</v>
      </c>
      <c r="D1069" s="7">
        <v>15459000000</v>
      </c>
      <c r="E1069" s="8">
        <v>26186333333</v>
      </c>
      <c r="F1069" s="6">
        <v>21809666667</v>
      </c>
      <c r="G1069" s="9">
        <v>23170000000</v>
      </c>
      <c r="H1069" s="10" t="s">
        <v>467</v>
      </c>
      <c r="I1069" s="10"/>
      <c r="J1069" s="5">
        <f t="shared" si="65"/>
        <v>13865666666.50001</v>
      </c>
      <c r="K1069" s="19">
        <f t="shared" si="66"/>
        <v>0.11491213309992193</v>
      </c>
      <c r="L1069" s="20">
        <f t="shared" si="67"/>
        <v>1.1707571066892988</v>
      </c>
      <c r="M1069" s="21">
        <f t="shared" si="64"/>
        <v>0.45227154112771639</v>
      </c>
      <c r="N1069" t="s">
        <v>5038</v>
      </c>
    </row>
    <row r="1070" spans="1:14" ht="15" customHeight="1" x14ac:dyDescent="0.25">
      <c r="A1070" s="4" t="s">
        <v>464</v>
      </c>
      <c r="B1070" s="5">
        <v>2579966667</v>
      </c>
      <c r="C1070" s="6">
        <v>3915400000</v>
      </c>
      <c r="D1070" s="7">
        <v>2705366667</v>
      </c>
      <c r="E1070" s="8">
        <v>2365433333</v>
      </c>
      <c r="F1070" s="6">
        <v>3222566667</v>
      </c>
      <c r="G1070" s="9">
        <v>2192766667</v>
      </c>
      <c r="H1070" s="10" t="s">
        <v>465</v>
      </c>
      <c r="I1070" s="10"/>
      <c r="J1070" s="5">
        <f t="shared" si="65"/>
        <v>3310383333.50001</v>
      </c>
      <c r="K1070" s="19">
        <f t="shared" si="66"/>
        <v>0.18276332543649154</v>
      </c>
      <c r="L1070" s="20">
        <f t="shared" si="67"/>
        <v>1.2831108928044186</v>
      </c>
      <c r="M1070" s="21">
        <f t="shared" si="64"/>
        <v>1.0906951512887977</v>
      </c>
      <c r="N1070" t="s">
        <v>5039</v>
      </c>
    </row>
    <row r="1071" spans="1:14" ht="15" customHeight="1" x14ac:dyDescent="0.25">
      <c r="A1071" s="4" t="s">
        <v>462</v>
      </c>
      <c r="B1071" s="5">
        <v>2328900000</v>
      </c>
      <c r="C1071" s="6">
        <v>3610833333</v>
      </c>
      <c r="D1071" s="7">
        <v>2752033333</v>
      </c>
      <c r="E1071" s="8">
        <v>2722333333</v>
      </c>
      <c r="F1071" s="6">
        <v>3526066667</v>
      </c>
      <c r="G1071" s="9">
        <v>2761500000</v>
      </c>
      <c r="H1071" s="10" t="s">
        <v>463</v>
      </c>
      <c r="I1071" s="10"/>
      <c r="J1071" s="5">
        <f t="shared" si="65"/>
        <v>3181433333.00001</v>
      </c>
      <c r="K1071" s="19">
        <f t="shared" si="66"/>
        <v>0.13497061074515329</v>
      </c>
      <c r="L1071" s="20">
        <f t="shared" si="67"/>
        <v>1.3660669556442999</v>
      </c>
      <c r="M1071" s="21">
        <f t="shared" si="64"/>
        <v>0.85547936829380178</v>
      </c>
      <c r="N1071" t="s">
        <v>5040</v>
      </c>
    </row>
    <row r="1072" spans="1:14" ht="15" customHeight="1" x14ac:dyDescent="0.25">
      <c r="A1072" s="4" t="s">
        <v>2752</v>
      </c>
      <c r="B1072" s="5">
        <v>1551500000</v>
      </c>
      <c r="C1072" s="6">
        <v>2032733333</v>
      </c>
      <c r="D1072" s="7">
        <v>2021233333</v>
      </c>
      <c r="E1072" s="8">
        <v>2644566667</v>
      </c>
      <c r="F1072" s="6">
        <v>1820033333</v>
      </c>
      <c r="G1072" s="9">
        <v>2342133333</v>
      </c>
      <c r="H1072" s="10" t="s">
        <v>2753</v>
      </c>
      <c r="I1072" s="10"/>
      <c r="J1072" s="5">
        <f t="shared" si="65"/>
        <v>2026983333.00001</v>
      </c>
      <c r="K1072" s="19">
        <f t="shared" si="66"/>
        <v>2.8367278143771354E-3</v>
      </c>
      <c r="L1072" s="20">
        <f t="shared" si="67"/>
        <v>1.3064668598130906</v>
      </c>
      <c r="M1072" s="21">
        <f t="shared" si="64"/>
        <v>0.586674565387313</v>
      </c>
      <c r="N1072" t="s">
        <v>4815</v>
      </c>
    </row>
    <row r="1073" spans="1:14" ht="15" customHeight="1" x14ac:dyDescent="0.25">
      <c r="A1073" s="4" t="s">
        <v>2750</v>
      </c>
      <c r="B1073" s="5">
        <v>9129333333</v>
      </c>
      <c r="C1073" s="6">
        <v>7422700000</v>
      </c>
      <c r="D1073" s="7">
        <v>7685166667</v>
      </c>
      <c r="E1073" s="8">
        <v>4363766667</v>
      </c>
      <c r="F1073" s="6">
        <v>6375333333</v>
      </c>
      <c r="G1073" s="9">
        <v>6228866667</v>
      </c>
      <c r="H1073" s="10" t="s">
        <v>2751</v>
      </c>
      <c r="I1073" s="10"/>
      <c r="J1073" s="5">
        <f t="shared" si="65"/>
        <v>7553933333.5000095</v>
      </c>
      <c r="K1073" s="19">
        <f t="shared" si="66"/>
        <v>1.7372847721333393E-2</v>
      </c>
      <c r="L1073" s="20">
        <f t="shared" si="67"/>
        <v>0.82743537320459559</v>
      </c>
      <c r="M1073" s="21">
        <f t="shared" si="64"/>
        <v>2.0920764169263499</v>
      </c>
      <c r="N1073" t="s">
        <v>5041</v>
      </c>
    </row>
    <row r="1074" spans="1:14" ht="15" customHeight="1" x14ac:dyDescent="0.25">
      <c r="A1074" s="4" t="s">
        <v>2748</v>
      </c>
      <c r="B1074" s="5">
        <v>1682233333</v>
      </c>
      <c r="C1074" s="6">
        <v>2185300000</v>
      </c>
      <c r="D1074" s="7">
        <v>2243933333</v>
      </c>
      <c r="E1074" s="8">
        <v>3574433333</v>
      </c>
      <c r="F1074" s="6">
        <v>2922100000</v>
      </c>
      <c r="G1074" s="9">
        <v>3272866667</v>
      </c>
      <c r="H1074" s="10" t="s">
        <v>2749</v>
      </c>
      <c r="I1074" s="10"/>
      <c r="J1074" s="5">
        <f t="shared" si="65"/>
        <v>2214616666.50001</v>
      </c>
      <c r="K1074" s="19">
        <f t="shared" si="66"/>
        <v>1.3237806318116529E-2</v>
      </c>
      <c r="L1074" s="20">
        <f t="shared" si="67"/>
        <v>1.3164741317725452</v>
      </c>
      <c r="M1074" s="21">
        <f t="shared" si="64"/>
        <v>0.47062937710132419</v>
      </c>
      <c r="N1074" t="s">
        <v>5042</v>
      </c>
    </row>
    <row r="1075" spans="1:14" ht="15" customHeight="1" x14ac:dyDescent="0.25">
      <c r="A1075" s="4" t="s">
        <v>2746</v>
      </c>
      <c r="B1075" s="5">
        <v>159756666.69999999</v>
      </c>
      <c r="C1075" s="6">
        <v>153576666.69999999</v>
      </c>
      <c r="D1075" s="7">
        <v>212380000</v>
      </c>
      <c r="E1075" s="8">
        <v>0</v>
      </c>
      <c r="F1075" s="6">
        <v>197176666.69999999</v>
      </c>
      <c r="G1075" s="9">
        <v>70873333.329999998</v>
      </c>
      <c r="H1075" s="10" t="s">
        <v>2747</v>
      </c>
      <c r="I1075" s="10"/>
      <c r="J1075" s="5">
        <f t="shared" si="65"/>
        <v>182978333.35001001</v>
      </c>
      <c r="K1075" s="19">
        <f t="shared" si="66"/>
        <v>0.16068386956918579</v>
      </c>
      <c r="L1075" s="20">
        <f t="shared" si="67"/>
        <v>1.1453564795115372</v>
      </c>
      <c r="M1075" s="21" t="e">
        <f t="shared" si="64"/>
        <v>#DIV/0!</v>
      </c>
      <c r="N1075" t="s">
        <v>4262</v>
      </c>
    </row>
    <row r="1076" spans="1:14" ht="15" customHeight="1" x14ac:dyDescent="0.25">
      <c r="A1076" s="4" t="s">
        <v>2744</v>
      </c>
      <c r="B1076" s="5">
        <v>54625666.670000002</v>
      </c>
      <c r="C1076" s="6">
        <v>0</v>
      </c>
      <c r="D1076" s="7">
        <v>20969666.670000002</v>
      </c>
      <c r="E1076" s="8">
        <v>0</v>
      </c>
      <c r="F1076" s="6">
        <v>0</v>
      </c>
      <c r="G1076" s="9">
        <v>0</v>
      </c>
      <c r="H1076" s="10" t="s">
        <v>2745</v>
      </c>
      <c r="I1076" s="10"/>
      <c r="J1076" s="5">
        <f t="shared" si="65"/>
        <v>10484833.335010001</v>
      </c>
      <c r="K1076" s="19">
        <f t="shared" si="66"/>
        <v>0.99999999999904621</v>
      </c>
      <c r="L1076" s="20">
        <f t="shared" si="67"/>
        <v>0.19193968649115256</v>
      </c>
      <c r="M1076" s="21" t="e">
        <f t="shared" si="64"/>
        <v>#DIV/0!</v>
      </c>
      <c r="N1076" t="s">
        <v>4295</v>
      </c>
    </row>
    <row r="1077" spans="1:14" ht="15" customHeight="1" x14ac:dyDescent="0.25">
      <c r="A1077" s="4" t="s">
        <v>2742</v>
      </c>
      <c r="B1077" s="5">
        <v>420620000</v>
      </c>
      <c r="C1077" s="6">
        <v>127233333.3</v>
      </c>
      <c r="D1077" s="7">
        <v>244833333.30000001</v>
      </c>
      <c r="E1077" s="8">
        <v>97775000</v>
      </c>
      <c r="F1077" s="6">
        <v>94402333.329999998</v>
      </c>
      <c r="G1077" s="9">
        <v>114693333.3</v>
      </c>
      <c r="H1077" s="10" t="s">
        <v>2743</v>
      </c>
      <c r="I1077" s="10"/>
      <c r="J1077" s="5">
        <f t="shared" si="65"/>
        <v>186033333.30001003</v>
      </c>
      <c r="K1077" s="19">
        <f t="shared" si="66"/>
        <v>0.31607238851746594</v>
      </c>
      <c r="L1077" s="20">
        <f t="shared" si="67"/>
        <v>0.44228361299988117</v>
      </c>
      <c r="M1077" s="21">
        <f t="shared" si="64"/>
        <v>4.3019176681155713</v>
      </c>
      <c r="N1077" t="s">
        <v>4262</v>
      </c>
    </row>
    <row r="1078" spans="1:14" ht="15" customHeight="1" x14ac:dyDescent="0.25">
      <c r="A1078" s="4" t="s">
        <v>2740</v>
      </c>
      <c r="B1078" s="5">
        <v>64081000</v>
      </c>
      <c r="C1078" s="6">
        <v>43438333.329999998</v>
      </c>
      <c r="D1078" s="7">
        <v>47596000</v>
      </c>
      <c r="E1078" s="8">
        <v>23743666.670000002</v>
      </c>
      <c r="F1078" s="6">
        <v>22728333.329999998</v>
      </c>
      <c r="G1078" s="9">
        <v>29702000</v>
      </c>
      <c r="H1078" s="10" t="s">
        <v>2741</v>
      </c>
      <c r="I1078" s="10"/>
      <c r="J1078" s="5">
        <f t="shared" si="65"/>
        <v>45517166.665009998</v>
      </c>
      <c r="K1078" s="19">
        <f t="shared" si="66"/>
        <v>4.5671413387820638E-2</v>
      </c>
      <c r="L1078" s="20">
        <f t="shared" si="67"/>
        <v>0.71030674716390185</v>
      </c>
      <c r="M1078" s="21">
        <f t="shared" si="64"/>
        <v>2.6988670659265113</v>
      </c>
      <c r="N1078" t="s">
        <v>5043</v>
      </c>
    </row>
    <row r="1079" spans="1:14" ht="15" customHeight="1" x14ac:dyDescent="0.25">
      <c r="A1079" s="4" t="s">
        <v>2738</v>
      </c>
      <c r="B1079" s="5">
        <v>42323000</v>
      </c>
      <c r="C1079" s="6">
        <v>50245000</v>
      </c>
      <c r="D1079" s="7">
        <v>43188666.670000002</v>
      </c>
      <c r="E1079" s="8">
        <v>73082666.670000002</v>
      </c>
      <c r="F1079" s="6">
        <v>39365000</v>
      </c>
      <c r="G1079" s="9">
        <v>56384333.329999998</v>
      </c>
      <c r="H1079" s="10" t="s">
        <v>2739</v>
      </c>
      <c r="I1079" s="10"/>
      <c r="J1079" s="5">
        <f t="shared" si="65"/>
        <v>46716833.33501</v>
      </c>
      <c r="K1079" s="19">
        <f t="shared" si="66"/>
        <v>7.5522384826455277E-2</v>
      </c>
      <c r="L1079" s="20">
        <f t="shared" si="67"/>
        <v>1.1038166797015807</v>
      </c>
      <c r="M1079" s="21">
        <f t="shared" si="64"/>
        <v>0.57911132596059656</v>
      </c>
      <c r="N1079" t="s">
        <v>4366</v>
      </c>
    </row>
    <row r="1080" spans="1:14" ht="15" customHeight="1" x14ac:dyDescent="0.25">
      <c r="A1080" s="4" t="s">
        <v>2736</v>
      </c>
      <c r="B1080" s="5">
        <v>32532333.329999998</v>
      </c>
      <c r="C1080" s="6">
        <v>0</v>
      </c>
      <c r="D1080" s="7">
        <v>7441666.6670000004</v>
      </c>
      <c r="E1080" s="8">
        <v>4736666.6670000004</v>
      </c>
      <c r="F1080" s="6">
        <v>9817333.3330000006</v>
      </c>
      <c r="G1080" s="9">
        <v>10296333.33</v>
      </c>
      <c r="H1080" s="10" t="s">
        <v>2737</v>
      </c>
      <c r="I1080" s="10"/>
      <c r="J1080" s="5">
        <f t="shared" si="65"/>
        <v>3720833.3335100003</v>
      </c>
      <c r="K1080" s="19">
        <f t="shared" si="66"/>
        <v>0.99999999999731237</v>
      </c>
      <c r="L1080" s="20">
        <f t="shared" si="67"/>
        <v>0.11437339264192276</v>
      </c>
      <c r="M1080" s="21">
        <f t="shared" si="64"/>
        <v>6.8681914133097672</v>
      </c>
      <c r="N1080" t="s">
        <v>5044</v>
      </c>
    </row>
    <row r="1081" spans="1:14" ht="15" customHeight="1" x14ac:dyDescent="0.25">
      <c r="A1081" s="4" t="s">
        <v>460</v>
      </c>
      <c r="B1081" s="5">
        <v>16739333.33</v>
      </c>
      <c r="C1081" s="6">
        <v>0</v>
      </c>
      <c r="D1081" s="7">
        <v>0</v>
      </c>
      <c r="E1081" s="8">
        <v>0</v>
      </c>
      <c r="F1081" s="6">
        <v>0</v>
      </c>
      <c r="G1081" s="9">
        <v>0</v>
      </c>
      <c r="H1081" s="10" t="s">
        <v>461</v>
      </c>
      <c r="I1081" s="10"/>
      <c r="J1081" s="5">
        <f t="shared" si="65"/>
        <v>1.0000000000000001E-5</v>
      </c>
      <c r="K1081" s="19">
        <f t="shared" si="66"/>
        <v>0</v>
      </c>
      <c r="L1081" s="20">
        <f t="shared" si="67"/>
        <v>5.9739535636572451E-13</v>
      </c>
      <c r="M1081" s="21" t="e">
        <f t="shared" si="64"/>
        <v>#DIV/0!</v>
      </c>
      <c r="N1081" t="s">
        <v>5045</v>
      </c>
    </row>
    <row r="1082" spans="1:14" ht="15" customHeight="1" x14ac:dyDescent="0.25">
      <c r="A1082" s="4" t="s">
        <v>2734</v>
      </c>
      <c r="B1082" s="5">
        <v>15161333.33</v>
      </c>
      <c r="C1082" s="6">
        <v>0</v>
      </c>
      <c r="D1082" s="7">
        <v>0</v>
      </c>
      <c r="E1082" s="8">
        <v>0</v>
      </c>
      <c r="F1082" s="6">
        <v>0</v>
      </c>
      <c r="G1082" s="9">
        <v>0</v>
      </c>
      <c r="H1082" s="10" t="s">
        <v>2735</v>
      </c>
      <c r="I1082" s="10"/>
      <c r="J1082" s="5">
        <f t="shared" si="65"/>
        <v>1.0000000000000001E-5</v>
      </c>
      <c r="K1082" s="19">
        <f t="shared" si="66"/>
        <v>0</v>
      </c>
      <c r="L1082" s="20">
        <f t="shared" si="67"/>
        <v>6.5957259710218383E-13</v>
      </c>
      <c r="M1082" s="21" t="e">
        <f t="shared" si="64"/>
        <v>#DIV/0!</v>
      </c>
      <c r="N1082" t="s">
        <v>5046</v>
      </c>
    </row>
    <row r="1083" spans="1:14" ht="15" customHeight="1" x14ac:dyDescent="0.25">
      <c r="A1083" s="4" t="s">
        <v>2732</v>
      </c>
      <c r="B1083" s="5">
        <v>459950000</v>
      </c>
      <c r="C1083" s="6">
        <v>330083333.30000001</v>
      </c>
      <c r="D1083" s="7">
        <v>489940000</v>
      </c>
      <c r="E1083" s="8">
        <v>722433333.29999995</v>
      </c>
      <c r="F1083" s="6">
        <v>482916666.69999999</v>
      </c>
      <c r="G1083" s="9">
        <v>640143333.29999995</v>
      </c>
      <c r="H1083" s="10" t="s">
        <v>2733</v>
      </c>
      <c r="I1083" s="10"/>
      <c r="J1083" s="5">
        <f t="shared" si="65"/>
        <v>410011666.65000999</v>
      </c>
      <c r="K1083" s="19">
        <f t="shared" si="66"/>
        <v>0.19494160740120503</v>
      </c>
      <c r="L1083" s="20">
        <f t="shared" si="67"/>
        <v>0.89142660430483744</v>
      </c>
      <c r="M1083" s="21">
        <f t="shared" si="64"/>
        <v>0.63666774330441878</v>
      </c>
      <c r="N1083" t="s">
        <v>4262</v>
      </c>
    </row>
    <row r="1084" spans="1:14" ht="15" customHeight="1" x14ac:dyDescent="0.25">
      <c r="A1084" s="4" t="s">
        <v>2730</v>
      </c>
      <c r="B1084" s="5">
        <v>234463333.30000001</v>
      </c>
      <c r="C1084" s="6">
        <v>327665000</v>
      </c>
      <c r="D1084" s="7">
        <v>189223333.30000001</v>
      </c>
      <c r="E1084" s="8">
        <v>143542666.69999999</v>
      </c>
      <c r="F1084" s="6">
        <v>251203333.30000001</v>
      </c>
      <c r="G1084" s="9">
        <v>495303333.30000001</v>
      </c>
      <c r="H1084" s="10" t="s">
        <v>2731</v>
      </c>
      <c r="I1084" s="10"/>
      <c r="J1084" s="5">
        <f t="shared" si="65"/>
        <v>258444166.65001002</v>
      </c>
      <c r="K1084" s="19">
        <f t="shared" si="66"/>
        <v>0.26783670239978818</v>
      </c>
      <c r="L1084" s="20">
        <f t="shared" si="67"/>
        <v>1.1022796742351442</v>
      </c>
      <c r="M1084" s="21">
        <f t="shared" si="64"/>
        <v>1.6334051657966031</v>
      </c>
      <c r="N1084" t="s">
        <v>5047</v>
      </c>
    </row>
    <row r="1085" spans="1:14" ht="15" customHeight="1" x14ac:dyDescent="0.25">
      <c r="A1085" s="4" t="s">
        <v>2728</v>
      </c>
      <c r="B1085" s="5">
        <v>182093333.30000001</v>
      </c>
      <c r="C1085" s="6">
        <v>253210000</v>
      </c>
      <c r="D1085" s="7">
        <v>273980000</v>
      </c>
      <c r="E1085" s="8">
        <v>127586666.7</v>
      </c>
      <c r="F1085" s="6">
        <v>85991666.670000002</v>
      </c>
      <c r="G1085" s="9">
        <v>144350000</v>
      </c>
      <c r="H1085" s="10" t="s">
        <v>2729</v>
      </c>
      <c r="I1085" s="10"/>
      <c r="J1085" s="5">
        <f t="shared" si="65"/>
        <v>263595000.00001001</v>
      </c>
      <c r="K1085" s="19">
        <f t="shared" si="66"/>
        <v>3.9397560651755932E-2</v>
      </c>
      <c r="L1085" s="20">
        <f t="shared" si="67"/>
        <v>1.4475818264347737</v>
      </c>
      <c r="M1085" s="21">
        <f t="shared" si="64"/>
        <v>1.4272128742744246</v>
      </c>
      <c r="N1085" t="s">
        <v>4546</v>
      </c>
    </row>
    <row r="1086" spans="1:14" ht="15" customHeight="1" x14ac:dyDescent="0.25">
      <c r="A1086" s="4" t="s">
        <v>2726</v>
      </c>
      <c r="B1086" s="5">
        <v>975986666.70000005</v>
      </c>
      <c r="C1086" s="6">
        <v>1027946667</v>
      </c>
      <c r="D1086" s="7">
        <v>852813333.29999995</v>
      </c>
      <c r="E1086" s="8">
        <v>1295900000</v>
      </c>
      <c r="F1086" s="6">
        <v>1095666667</v>
      </c>
      <c r="G1086" s="9">
        <v>1064066667</v>
      </c>
      <c r="H1086" s="10" t="s">
        <v>2727</v>
      </c>
      <c r="I1086" s="10"/>
      <c r="J1086" s="5">
        <f t="shared" si="65"/>
        <v>940380000.15000999</v>
      </c>
      <c r="K1086" s="19">
        <f t="shared" si="66"/>
        <v>9.3118384946544314E-2</v>
      </c>
      <c r="L1086" s="20">
        <f t="shared" si="67"/>
        <v>0.96351726128556336</v>
      </c>
      <c r="M1086" s="21">
        <f t="shared" si="64"/>
        <v>0.75313424392314221</v>
      </c>
      <c r="N1086" t="s">
        <v>5048</v>
      </c>
    </row>
    <row r="1087" spans="1:14" ht="15" customHeight="1" x14ac:dyDescent="0.25">
      <c r="A1087" s="4" t="s">
        <v>2724</v>
      </c>
      <c r="B1087" s="5">
        <v>0</v>
      </c>
      <c r="C1087" s="6">
        <v>28492666.670000002</v>
      </c>
      <c r="D1087" s="7">
        <v>0</v>
      </c>
      <c r="E1087" s="8">
        <v>0</v>
      </c>
      <c r="F1087" s="6">
        <v>0</v>
      </c>
      <c r="G1087" s="9">
        <v>0</v>
      </c>
      <c r="H1087" s="10" t="s">
        <v>2725</v>
      </c>
      <c r="I1087" s="10"/>
      <c r="J1087" s="5">
        <f t="shared" si="65"/>
        <v>14246333.335010001</v>
      </c>
      <c r="K1087" s="19">
        <f t="shared" si="66"/>
        <v>0.99999999999929801</v>
      </c>
      <c r="L1087" s="20" t="e">
        <f t="shared" si="67"/>
        <v>#DIV/0!</v>
      </c>
      <c r="M1087" s="21" t="e">
        <f t="shared" si="64"/>
        <v>#DIV/0!</v>
      </c>
      <c r="N1087" t="s">
        <v>5049</v>
      </c>
    </row>
    <row r="1088" spans="1:14" ht="15" customHeight="1" x14ac:dyDescent="0.25">
      <c r="A1088" s="4" t="s">
        <v>2722</v>
      </c>
      <c r="B1088" s="5">
        <v>535453333.30000001</v>
      </c>
      <c r="C1088" s="6">
        <v>361500000</v>
      </c>
      <c r="D1088" s="7">
        <v>342960000</v>
      </c>
      <c r="E1088" s="8">
        <v>275653333.30000001</v>
      </c>
      <c r="F1088" s="6">
        <v>223726666.69999999</v>
      </c>
      <c r="G1088" s="9">
        <v>228800000</v>
      </c>
      <c r="H1088" s="10" t="s">
        <v>2723</v>
      </c>
      <c r="I1088" s="10"/>
      <c r="J1088" s="5">
        <f t="shared" si="65"/>
        <v>352230000.00001001</v>
      </c>
      <c r="K1088" s="19">
        <f t="shared" si="66"/>
        <v>2.6318030832125989E-2</v>
      </c>
      <c r="L1088" s="20">
        <f t="shared" si="67"/>
        <v>0.65781642973294385</v>
      </c>
      <c r="M1088" s="21">
        <f t="shared" si="64"/>
        <v>1.9424881494803241</v>
      </c>
      <c r="N1088" t="s">
        <v>5050</v>
      </c>
    </row>
    <row r="1089" spans="1:14" ht="15" customHeight="1" x14ac:dyDescent="0.25">
      <c r="A1089" s="4" t="s">
        <v>2720</v>
      </c>
      <c r="B1089" s="5">
        <v>408240000</v>
      </c>
      <c r="C1089" s="6">
        <v>358680000</v>
      </c>
      <c r="D1089" s="7">
        <v>435283333.30000001</v>
      </c>
      <c r="E1089" s="8">
        <v>523593333.30000001</v>
      </c>
      <c r="F1089" s="6">
        <v>372506666.69999999</v>
      </c>
      <c r="G1089" s="9">
        <v>497860000</v>
      </c>
      <c r="H1089" s="10" t="s">
        <v>2721</v>
      </c>
      <c r="I1089" s="10"/>
      <c r="J1089" s="5">
        <f t="shared" si="65"/>
        <v>396981666.65000999</v>
      </c>
      <c r="K1089" s="19">
        <f t="shared" si="66"/>
        <v>9.6482205269614665E-2</v>
      </c>
      <c r="L1089" s="20">
        <f t="shared" si="67"/>
        <v>0.97242226790615816</v>
      </c>
      <c r="M1089" s="21">
        <f t="shared" si="64"/>
        <v>0.77968907172103596</v>
      </c>
      <c r="N1089" t="s">
        <v>5051</v>
      </c>
    </row>
    <row r="1090" spans="1:14" ht="15" customHeight="1" x14ac:dyDescent="0.25">
      <c r="A1090" s="4" t="s">
        <v>2718</v>
      </c>
      <c r="B1090" s="5">
        <v>75686666.670000002</v>
      </c>
      <c r="C1090" s="6">
        <v>89017000</v>
      </c>
      <c r="D1090" s="7">
        <v>127463333.3</v>
      </c>
      <c r="E1090" s="8">
        <v>357420000</v>
      </c>
      <c r="F1090" s="6">
        <v>125696666.7</v>
      </c>
      <c r="G1090" s="9">
        <v>176400000</v>
      </c>
      <c r="H1090" s="10" t="s">
        <v>2719</v>
      </c>
      <c r="I1090" s="10"/>
      <c r="J1090" s="5">
        <f t="shared" si="65"/>
        <v>108240166.65001</v>
      </c>
      <c r="K1090" s="19">
        <f t="shared" si="66"/>
        <v>0.17759734897819673</v>
      </c>
      <c r="L1090" s="20">
        <f t="shared" si="67"/>
        <v>1.4301087815367257</v>
      </c>
      <c r="M1090" s="21">
        <f t="shared" ref="M1090:M1153" si="68">B1090/E1090</f>
        <v>0.21175834220245091</v>
      </c>
      <c r="N1090" t="s">
        <v>4262</v>
      </c>
    </row>
    <row r="1091" spans="1:14" ht="15" customHeight="1" x14ac:dyDescent="0.25">
      <c r="A1091" s="4" t="s">
        <v>2716</v>
      </c>
      <c r="B1091" s="5">
        <v>204626666.69999999</v>
      </c>
      <c r="C1091" s="6">
        <v>168486666.69999999</v>
      </c>
      <c r="D1091" s="7">
        <v>207383333.30000001</v>
      </c>
      <c r="E1091" s="8">
        <v>253266666.69999999</v>
      </c>
      <c r="F1091" s="6">
        <v>171496666.69999999</v>
      </c>
      <c r="G1091" s="9">
        <v>205986666.69999999</v>
      </c>
      <c r="H1091" s="10" t="s">
        <v>2717</v>
      </c>
      <c r="I1091" s="10"/>
      <c r="J1091" s="5">
        <f t="shared" ref="J1091:J1154" si="69">AVERAGE(C1091:D1091)+0.00001</f>
        <v>187935000.00001001</v>
      </c>
      <c r="K1091" s="19">
        <f t="shared" ref="K1091:K1154" si="70">(ABS(C1091-D1091)/2)/J1091</f>
        <v>0.10348436055018477</v>
      </c>
      <c r="L1091" s="20">
        <f t="shared" ref="L1091:L1154" si="71">J1091/B1091</f>
        <v>0.91842868298069202</v>
      </c>
      <c r="M1091" s="21">
        <f t="shared" si="68"/>
        <v>0.80794946040958815</v>
      </c>
      <c r="N1091" t="s">
        <v>4262</v>
      </c>
    </row>
    <row r="1092" spans="1:14" ht="15" customHeight="1" x14ac:dyDescent="0.25">
      <c r="A1092" s="4" t="s">
        <v>2714</v>
      </c>
      <c r="B1092" s="5">
        <v>29256333.329999998</v>
      </c>
      <c r="C1092" s="6">
        <v>24851666.670000002</v>
      </c>
      <c r="D1092" s="7">
        <v>39621000</v>
      </c>
      <c r="E1092" s="8">
        <v>30899000</v>
      </c>
      <c r="F1092" s="6">
        <v>40080333.329999998</v>
      </c>
      <c r="G1092" s="9">
        <v>46047666.670000002</v>
      </c>
      <c r="H1092" s="10" t="s">
        <v>2715</v>
      </c>
      <c r="I1092" s="10"/>
      <c r="J1092" s="5">
        <f t="shared" si="69"/>
        <v>32236333.33501</v>
      </c>
      <c r="K1092" s="19">
        <f t="shared" si="70"/>
        <v>0.22907898948234115</v>
      </c>
      <c r="L1092" s="20">
        <f t="shared" si="71"/>
        <v>1.1018582872773826</v>
      </c>
      <c r="M1092" s="21">
        <f t="shared" si="68"/>
        <v>0.94683754587527102</v>
      </c>
      <c r="N1092" t="s">
        <v>4262</v>
      </c>
    </row>
    <row r="1093" spans="1:14" ht="15" customHeight="1" x14ac:dyDescent="0.25">
      <c r="A1093" s="4" t="s">
        <v>2712</v>
      </c>
      <c r="B1093" s="5">
        <v>0</v>
      </c>
      <c r="C1093" s="6">
        <v>0</v>
      </c>
      <c r="D1093" s="7">
        <v>0</v>
      </c>
      <c r="E1093" s="8">
        <v>5875000</v>
      </c>
      <c r="F1093" s="6">
        <v>0</v>
      </c>
      <c r="G1093" s="9">
        <v>0</v>
      </c>
      <c r="H1093" s="10" t="s">
        <v>2713</v>
      </c>
      <c r="I1093" s="10"/>
      <c r="J1093" s="5">
        <f t="shared" si="69"/>
        <v>1.0000000000000001E-5</v>
      </c>
      <c r="K1093" s="19">
        <f t="shared" si="70"/>
        <v>0</v>
      </c>
      <c r="L1093" s="20" t="e">
        <f t="shared" si="71"/>
        <v>#DIV/0!</v>
      </c>
      <c r="M1093" s="21">
        <f t="shared" si="68"/>
        <v>0</v>
      </c>
      <c r="N1093" t="s">
        <v>4310</v>
      </c>
    </row>
    <row r="1094" spans="1:14" ht="15" customHeight="1" x14ac:dyDescent="0.25">
      <c r="A1094" s="4" t="s">
        <v>2710</v>
      </c>
      <c r="B1094" s="5">
        <v>793700000</v>
      </c>
      <c r="C1094" s="6">
        <v>934640000</v>
      </c>
      <c r="D1094" s="7">
        <v>869046666.70000005</v>
      </c>
      <c r="E1094" s="8">
        <v>1177686667</v>
      </c>
      <c r="F1094" s="6">
        <v>1210333333</v>
      </c>
      <c r="G1094" s="9">
        <v>844590000</v>
      </c>
      <c r="H1094" s="10" t="s">
        <v>2711</v>
      </c>
      <c r="I1094" s="10"/>
      <c r="J1094" s="5">
        <f t="shared" si="69"/>
        <v>901843333.35001004</v>
      </c>
      <c r="K1094" s="19">
        <f t="shared" si="70"/>
        <v>3.6366257239128938E-2</v>
      </c>
      <c r="L1094" s="20">
        <f t="shared" si="71"/>
        <v>1.1362521523875646</v>
      </c>
      <c r="M1094" s="21">
        <f t="shared" si="68"/>
        <v>0.67394836185234663</v>
      </c>
      <c r="N1094" t="s">
        <v>5052</v>
      </c>
    </row>
    <row r="1095" spans="1:14" ht="15" customHeight="1" x14ac:dyDescent="0.25">
      <c r="A1095" s="4" t="s">
        <v>2708</v>
      </c>
      <c r="B1095" s="5">
        <v>1220900000</v>
      </c>
      <c r="C1095" s="6">
        <v>1687700000</v>
      </c>
      <c r="D1095" s="7">
        <v>1537200000</v>
      </c>
      <c r="E1095" s="8">
        <v>1784633333</v>
      </c>
      <c r="F1095" s="6">
        <v>2241466667</v>
      </c>
      <c r="G1095" s="9">
        <v>1367500000</v>
      </c>
      <c r="H1095" s="10" t="s">
        <v>2709</v>
      </c>
      <c r="I1095" s="10"/>
      <c r="J1095" s="5">
        <f t="shared" si="69"/>
        <v>1612450000.00001</v>
      </c>
      <c r="K1095" s="19">
        <f t="shared" si="70"/>
        <v>4.6668113739960639E-2</v>
      </c>
      <c r="L1095" s="20">
        <f t="shared" si="71"/>
        <v>1.3207060365304366</v>
      </c>
      <c r="M1095" s="21">
        <f t="shared" si="68"/>
        <v>0.68411811962945113</v>
      </c>
      <c r="N1095" t="s">
        <v>5053</v>
      </c>
    </row>
    <row r="1096" spans="1:14" ht="15" customHeight="1" x14ac:dyDescent="0.25">
      <c r="A1096" s="4" t="s">
        <v>2706</v>
      </c>
      <c r="B1096" s="5">
        <v>977116666.70000005</v>
      </c>
      <c r="C1096" s="6">
        <v>1374133333</v>
      </c>
      <c r="D1096" s="7">
        <v>1005776667</v>
      </c>
      <c r="E1096" s="8">
        <v>1153416667</v>
      </c>
      <c r="F1096" s="6">
        <v>1449433333</v>
      </c>
      <c r="G1096" s="9">
        <v>997456666.70000005</v>
      </c>
      <c r="H1096" s="10" t="s">
        <v>2707</v>
      </c>
      <c r="I1096" s="10"/>
      <c r="J1096" s="5">
        <f t="shared" si="69"/>
        <v>1189955000.00001</v>
      </c>
      <c r="K1096" s="19">
        <f t="shared" si="70"/>
        <v>0.15477756133635176</v>
      </c>
      <c r="L1096" s="20">
        <f t="shared" si="71"/>
        <v>1.2178228460873821</v>
      </c>
      <c r="M1096" s="21">
        <f t="shared" si="68"/>
        <v>0.84714977219936427</v>
      </c>
      <c r="N1096" t="s">
        <v>5054</v>
      </c>
    </row>
    <row r="1097" spans="1:14" ht="15" customHeight="1" x14ac:dyDescent="0.25">
      <c r="A1097" s="4" t="s">
        <v>2704</v>
      </c>
      <c r="B1097" s="5">
        <v>248936666.69999999</v>
      </c>
      <c r="C1097" s="6">
        <v>322056666.69999999</v>
      </c>
      <c r="D1097" s="7">
        <v>241220000</v>
      </c>
      <c r="E1097" s="8">
        <v>350750000</v>
      </c>
      <c r="F1097" s="6">
        <v>330726666.69999999</v>
      </c>
      <c r="G1097" s="9">
        <v>222863333.30000001</v>
      </c>
      <c r="H1097" s="10" t="s">
        <v>2705</v>
      </c>
      <c r="I1097" s="10"/>
      <c r="J1097" s="5">
        <f t="shared" si="69"/>
        <v>281638333.35001004</v>
      </c>
      <c r="K1097" s="19">
        <f t="shared" si="70"/>
        <v>0.14351147753658069</v>
      </c>
      <c r="L1097" s="20">
        <f t="shared" si="71"/>
        <v>1.1313654074488739</v>
      </c>
      <c r="M1097" s="21">
        <f t="shared" si="68"/>
        <v>0.70972677605131862</v>
      </c>
      <c r="N1097" t="s">
        <v>4262</v>
      </c>
    </row>
    <row r="1098" spans="1:14" ht="15" customHeight="1" x14ac:dyDescent="0.25">
      <c r="A1098" s="4" t="s">
        <v>2702</v>
      </c>
      <c r="B1098" s="5">
        <v>455076666.69999999</v>
      </c>
      <c r="C1098" s="6">
        <v>267940000</v>
      </c>
      <c r="D1098" s="7">
        <v>171553333.30000001</v>
      </c>
      <c r="E1098" s="8">
        <v>59077333.329999998</v>
      </c>
      <c r="F1098" s="6">
        <v>70314000</v>
      </c>
      <c r="G1098" s="9">
        <v>69101333.329999998</v>
      </c>
      <c r="H1098" s="10" t="s">
        <v>2703</v>
      </c>
      <c r="I1098" s="10"/>
      <c r="J1098" s="5">
        <f t="shared" si="69"/>
        <v>219746666.65001002</v>
      </c>
      <c r="K1098" s="19">
        <f t="shared" si="70"/>
        <v>0.21931314856646902</v>
      </c>
      <c r="L1098" s="20">
        <f t="shared" si="71"/>
        <v>0.48287834277135883</v>
      </c>
      <c r="M1098" s="21">
        <f t="shared" si="68"/>
        <v>7.7030671671990989</v>
      </c>
      <c r="N1098" t="s">
        <v>5055</v>
      </c>
    </row>
    <row r="1099" spans="1:14" ht="15" customHeight="1" x14ac:dyDescent="0.25">
      <c r="A1099" s="4" t="s">
        <v>2700</v>
      </c>
      <c r="B1099" s="5">
        <v>5372533333</v>
      </c>
      <c r="C1099" s="6">
        <v>6784466667</v>
      </c>
      <c r="D1099" s="7">
        <v>8018400000</v>
      </c>
      <c r="E1099" s="8">
        <v>31228000000</v>
      </c>
      <c r="F1099" s="6">
        <v>24762000000</v>
      </c>
      <c r="G1099" s="9">
        <v>27397333333</v>
      </c>
      <c r="H1099" s="10" t="s">
        <v>2701</v>
      </c>
      <c r="I1099" s="10"/>
      <c r="J1099" s="5">
        <f t="shared" si="69"/>
        <v>7401433333.5000095</v>
      </c>
      <c r="K1099" s="19">
        <f t="shared" si="70"/>
        <v>8.3357727983242827E-2</v>
      </c>
      <c r="L1099" s="20">
        <f t="shared" si="71"/>
        <v>1.3776430735269316</v>
      </c>
      <c r="M1099" s="21">
        <f t="shared" si="68"/>
        <v>0.17204218435378507</v>
      </c>
      <c r="N1099" t="s">
        <v>5056</v>
      </c>
    </row>
    <row r="1100" spans="1:14" ht="15" customHeight="1" x14ac:dyDescent="0.25">
      <c r="A1100" s="4" t="s">
        <v>2698</v>
      </c>
      <c r="B1100" s="5">
        <v>645636666.70000005</v>
      </c>
      <c r="C1100" s="6">
        <v>509426666.69999999</v>
      </c>
      <c r="D1100" s="7">
        <v>351556666.69999999</v>
      </c>
      <c r="E1100" s="8">
        <v>186106666.69999999</v>
      </c>
      <c r="F1100" s="6">
        <v>201883333.30000001</v>
      </c>
      <c r="G1100" s="9">
        <v>222026666.69999999</v>
      </c>
      <c r="H1100" s="10" t="s">
        <v>2699</v>
      </c>
      <c r="I1100" s="10"/>
      <c r="J1100" s="5">
        <f t="shared" si="69"/>
        <v>430491666.70001</v>
      </c>
      <c r="K1100" s="19">
        <f t="shared" si="70"/>
        <v>0.1833601114862142</v>
      </c>
      <c r="L1100" s="20">
        <f t="shared" si="71"/>
        <v>0.66677078441091886</v>
      </c>
      <c r="M1100" s="21">
        <f t="shared" si="68"/>
        <v>3.469175382850485</v>
      </c>
      <c r="N1100" t="s">
        <v>4262</v>
      </c>
    </row>
    <row r="1101" spans="1:14" ht="15" customHeight="1" x14ac:dyDescent="0.25">
      <c r="A1101" s="4" t="s">
        <v>2696</v>
      </c>
      <c r="B1101" s="5">
        <v>0</v>
      </c>
      <c r="C1101" s="6">
        <v>0</v>
      </c>
      <c r="D1101" s="7">
        <v>0</v>
      </c>
      <c r="E1101" s="8">
        <v>0</v>
      </c>
      <c r="F1101" s="6">
        <v>0</v>
      </c>
      <c r="G1101" s="9">
        <v>9239666.6669999994</v>
      </c>
      <c r="H1101" s="10" t="s">
        <v>2697</v>
      </c>
      <c r="I1101" s="10"/>
      <c r="J1101" s="5">
        <f t="shared" si="69"/>
        <v>1.0000000000000001E-5</v>
      </c>
      <c r="K1101" s="19">
        <f t="shared" si="70"/>
        <v>0</v>
      </c>
      <c r="L1101" s="20" t="e">
        <f t="shared" si="71"/>
        <v>#DIV/0!</v>
      </c>
      <c r="M1101" s="21" t="e">
        <f t="shared" si="68"/>
        <v>#DIV/0!</v>
      </c>
      <c r="N1101" t="s">
        <v>4875</v>
      </c>
    </row>
    <row r="1102" spans="1:14" ht="15" customHeight="1" x14ac:dyDescent="0.25">
      <c r="A1102" s="4" t="s">
        <v>2694</v>
      </c>
      <c r="B1102" s="5">
        <v>8130333333</v>
      </c>
      <c r="C1102" s="6">
        <v>4429133333</v>
      </c>
      <c r="D1102" s="7">
        <v>3253200000</v>
      </c>
      <c r="E1102" s="8">
        <v>10623033.33</v>
      </c>
      <c r="F1102" s="6">
        <v>3709666.6669999999</v>
      </c>
      <c r="G1102" s="9">
        <v>9294600</v>
      </c>
      <c r="H1102" s="10" t="s">
        <v>2695</v>
      </c>
      <c r="I1102" s="10"/>
      <c r="J1102" s="5">
        <f t="shared" si="69"/>
        <v>3841166666.50001</v>
      </c>
      <c r="K1102" s="19">
        <f t="shared" si="70"/>
        <v>0.15306981382188833</v>
      </c>
      <c r="L1102" s="20">
        <f t="shared" si="71"/>
        <v>0.47244885408439502</v>
      </c>
      <c r="M1102" s="21">
        <f t="shared" si="68"/>
        <v>765.34950803924471</v>
      </c>
      <c r="N1102" t="s">
        <v>5057</v>
      </c>
    </row>
    <row r="1103" spans="1:14" ht="15" customHeight="1" x14ac:dyDescent="0.25">
      <c r="A1103" s="4" t="s">
        <v>2692</v>
      </c>
      <c r="B1103" s="5">
        <v>0</v>
      </c>
      <c r="C1103" s="6">
        <v>7713000</v>
      </c>
      <c r="D1103" s="7">
        <v>0</v>
      </c>
      <c r="E1103" s="8">
        <v>0</v>
      </c>
      <c r="F1103" s="6">
        <v>0</v>
      </c>
      <c r="G1103" s="9">
        <v>0</v>
      </c>
      <c r="H1103" s="10" t="s">
        <v>2693</v>
      </c>
      <c r="I1103" s="10"/>
      <c r="J1103" s="5">
        <f t="shared" si="69"/>
        <v>3856500.0000100001</v>
      </c>
      <c r="K1103" s="19">
        <f t="shared" si="70"/>
        <v>0.99999999999740696</v>
      </c>
      <c r="L1103" s="20" t="e">
        <f t="shared" si="71"/>
        <v>#DIV/0!</v>
      </c>
      <c r="M1103" s="21" t="e">
        <f t="shared" si="68"/>
        <v>#DIV/0!</v>
      </c>
      <c r="N1103" t="s">
        <v>5058</v>
      </c>
    </row>
    <row r="1104" spans="1:14" ht="15" customHeight="1" x14ac:dyDescent="0.25">
      <c r="A1104" s="4" t="s">
        <v>2690</v>
      </c>
      <c r="B1104" s="5">
        <v>445396666.69999999</v>
      </c>
      <c r="C1104" s="6">
        <v>401503333.30000001</v>
      </c>
      <c r="D1104" s="7">
        <v>428683333.30000001</v>
      </c>
      <c r="E1104" s="8">
        <v>381353333.30000001</v>
      </c>
      <c r="F1104" s="6">
        <v>281573333.30000001</v>
      </c>
      <c r="G1104" s="9">
        <v>273120000</v>
      </c>
      <c r="H1104" s="10" t="s">
        <v>2691</v>
      </c>
      <c r="I1104" s="10"/>
      <c r="J1104" s="5">
        <f t="shared" si="69"/>
        <v>415093333.30001003</v>
      </c>
      <c r="K1104" s="19">
        <f t="shared" si="70"/>
        <v>3.2739624825961211E-2</v>
      </c>
      <c r="L1104" s="20">
        <f t="shared" si="71"/>
        <v>0.93196326855225209</v>
      </c>
      <c r="M1104" s="21">
        <f t="shared" si="68"/>
        <v>1.1679369965008772</v>
      </c>
      <c r="N1104" t="s">
        <v>4330</v>
      </c>
    </row>
    <row r="1105" spans="1:14" ht="15" customHeight="1" x14ac:dyDescent="0.25">
      <c r="A1105" s="4" t="s">
        <v>2688</v>
      </c>
      <c r="B1105" s="5">
        <v>106271000</v>
      </c>
      <c r="C1105" s="6">
        <v>73207666.670000002</v>
      </c>
      <c r="D1105" s="7">
        <v>78543666.670000002</v>
      </c>
      <c r="E1105" s="8">
        <v>70359333.329999998</v>
      </c>
      <c r="F1105" s="6">
        <v>55956000</v>
      </c>
      <c r="G1105" s="9">
        <v>62017000</v>
      </c>
      <c r="H1105" s="10" t="s">
        <v>2689</v>
      </c>
      <c r="I1105" s="10"/>
      <c r="J1105" s="5">
        <f t="shared" si="69"/>
        <v>75875666.67001</v>
      </c>
      <c r="K1105" s="19">
        <f t="shared" si="70"/>
        <v>3.5162788244133242E-2</v>
      </c>
      <c r="L1105" s="20">
        <f t="shared" si="71"/>
        <v>0.71398280499863553</v>
      </c>
      <c r="M1105" s="21">
        <f t="shared" si="68"/>
        <v>1.5104037370787293</v>
      </c>
      <c r="N1105" t="s">
        <v>5059</v>
      </c>
    </row>
    <row r="1106" spans="1:14" ht="15" customHeight="1" x14ac:dyDescent="0.25">
      <c r="A1106" s="4" t="s">
        <v>2686</v>
      </c>
      <c r="B1106" s="5">
        <v>0</v>
      </c>
      <c r="C1106" s="6">
        <v>0</v>
      </c>
      <c r="D1106" s="7">
        <v>5597333.3329999996</v>
      </c>
      <c r="E1106" s="8">
        <v>0</v>
      </c>
      <c r="F1106" s="6">
        <v>0</v>
      </c>
      <c r="G1106" s="9">
        <v>0</v>
      </c>
      <c r="H1106" s="10" t="s">
        <v>2687</v>
      </c>
      <c r="I1106" s="10"/>
      <c r="J1106" s="5">
        <f t="shared" si="69"/>
        <v>2798666.6665099999</v>
      </c>
      <c r="K1106" s="19">
        <f t="shared" si="70"/>
        <v>0.99999999999642686</v>
      </c>
      <c r="L1106" s="20" t="e">
        <f t="shared" si="71"/>
        <v>#DIV/0!</v>
      </c>
      <c r="M1106" s="21" t="e">
        <f t="shared" si="68"/>
        <v>#DIV/0!</v>
      </c>
      <c r="N1106" t="s">
        <v>5060</v>
      </c>
    </row>
    <row r="1107" spans="1:14" ht="15" customHeight="1" x14ac:dyDescent="0.25">
      <c r="A1107" s="4" t="s">
        <v>2684</v>
      </c>
      <c r="B1107" s="5">
        <v>337863333.30000001</v>
      </c>
      <c r="C1107" s="6">
        <v>49505666.670000002</v>
      </c>
      <c r="D1107" s="7">
        <v>85748666.670000002</v>
      </c>
      <c r="E1107" s="8">
        <v>43314333.329999998</v>
      </c>
      <c r="F1107" s="6">
        <v>16639333.33</v>
      </c>
      <c r="G1107" s="9">
        <v>35628333.329999998</v>
      </c>
      <c r="H1107" s="10" t="s">
        <v>2685</v>
      </c>
      <c r="I1107" s="10"/>
      <c r="J1107" s="5">
        <f t="shared" si="69"/>
        <v>67627166.67001</v>
      </c>
      <c r="K1107" s="19">
        <f t="shared" si="70"/>
        <v>0.26796183977993232</v>
      </c>
      <c r="L1107" s="20">
        <f t="shared" si="71"/>
        <v>0.20016130785627928</v>
      </c>
      <c r="M1107" s="21">
        <f t="shared" si="68"/>
        <v>7.8002662704262846</v>
      </c>
      <c r="N1107" t="s">
        <v>5061</v>
      </c>
    </row>
    <row r="1108" spans="1:14" ht="15" customHeight="1" x14ac:dyDescent="0.25">
      <c r="A1108" s="4" t="s">
        <v>2682</v>
      </c>
      <c r="B1108" s="5">
        <v>1320433333</v>
      </c>
      <c r="C1108" s="6">
        <v>1709766667</v>
      </c>
      <c r="D1108" s="7">
        <v>1289900000</v>
      </c>
      <c r="E1108" s="8">
        <v>985583333.29999995</v>
      </c>
      <c r="F1108" s="6">
        <v>846076666.70000005</v>
      </c>
      <c r="G1108" s="9">
        <v>893040000</v>
      </c>
      <c r="H1108" s="10" t="s">
        <v>2683</v>
      </c>
      <c r="I1108" s="10"/>
      <c r="J1108" s="5">
        <f t="shared" si="69"/>
        <v>1499833333.50001</v>
      </c>
      <c r="K1108" s="19">
        <f t="shared" si="70"/>
        <v>0.13997110799644633</v>
      </c>
      <c r="L1108" s="20">
        <f t="shared" si="71"/>
        <v>1.1358644893433707</v>
      </c>
      <c r="M1108" s="21">
        <f t="shared" si="68"/>
        <v>1.3397480338662298</v>
      </c>
      <c r="N1108" t="s">
        <v>4262</v>
      </c>
    </row>
    <row r="1109" spans="1:14" ht="15" customHeight="1" x14ac:dyDescent="0.25">
      <c r="A1109" s="4" t="s">
        <v>2680</v>
      </c>
      <c r="B1109" s="5">
        <v>430093333.30000001</v>
      </c>
      <c r="C1109" s="6">
        <v>569893333.29999995</v>
      </c>
      <c r="D1109" s="7">
        <v>537446666.70000005</v>
      </c>
      <c r="E1109" s="8">
        <v>887420000</v>
      </c>
      <c r="F1109" s="6">
        <v>691083333.29999995</v>
      </c>
      <c r="G1109" s="9">
        <v>998126666.70000005</v>
      </c>
      <c r="H1109" s="10" t="s">
        <v>2681</v>
      </c>
      <c r="I1109" s="10"/>
      <c r="J1109" s="5">
        <f t="shared" si="69"/>
        <v>553670000.00001001</v>
      </c>
      <c r="K1109" s="19">
        <f t="shared" si="70"/>
        <v>2.9301449058102585E-2</v>
      </c>
      <c r="L1109" s="20">
        <f t="shared" si="71"/>
        <v>1.2873252318324415</v>
      </c>
      <c r="M1109" s="21">
        <f t="shared" si="68"/>
        <v>0.48465589382704921</v>
      </c>
      <c r="N1109" t="s">
        <v>4262</v>
      </c>
    </row>
    <row r="1110" spans="1:14" ht="15" customHeight="1" x14ac:dyDescent="0.25">
      <c r="A1110" s="4" t="s">
        <v>2678</v>
      </c>
      <c r="B1110" s="5">
        <v>2938633333</v>
      </c>
      <c r="C1110" s="6">
        <v>3391700000</v>
      </c>
      <c r="D1110" s="7">
        <v>3449733333</v>
      </c>
      <c r="E1110" s="8">
        <v>6632600000</v>
      </c>
      <c r="F1110" s="6">
        <v>4547966667</v>
      </c>
      <c r="G1110" s="9">
        <v>5876600000</v>
      </c>
      <c r="H1110" s="10" t="s">
        <v>2679</v>
      </c>
      <c r="I1110" s="10"/>
      <c r="J1110" s="5">
        <f t="shared" si="69"/>
        <v>3420716666.50001</v>
      </c>
      <c r="K1110" s="19">
        <f t="shared" si="70"/>
        <v>8.4826278610467647E-3</v>
      </c>
      <c r="L1110" s="20">
        <f t="shared" si="71"/>
        <v>1.1640501821327465</v>
      </c>
      <c r="M1110" s="21">
        <f t="shared" si="68"/>
        <v>0.44305903160148358</v>
      </c>
      <c r="N1110" t="s">
        <v>5062</v>
      </c>
    </row>
    <row r="1111" spans="1:14" ht="15" customHeight="1" x14ac:dyDescent="0.25">
      <c r="A1111" s="4" t="s">
        <v>2676</v>
      </c>
      <c r="B1111" s="5">
        <v>503700000</v>
      </c>
      <c r="C1111" s="6">
        <v>868130000</v>
      </c>
      <c r="D1111" s="7">
        <v>777736666.70000005</v>
      </c>
      <c r="E1111" s="8">
        <v>1089960000</v>
      </c>
      <c r="F1111" s="6">
        <v>1000680000</v>
      </c>
      <c r="G1111" s="9">
        <v>1146966667</v>
      </c>
      <c r="H1111" s="10" t="s">
        <v>2677</v>
      </c>
      <c r="I1111" s="10"/>
      <c r="J1111" s="5">
        <f t="shared" si="69"/>
        <v>822933333.35001004</v>
      </c>
      <c r="K1111" s="19">
        <f t="shared" si="70"/>
        <v>5.4921419291660806E-2</v>
      </c>
      <c r="L1111" s="20">
        <f t="shared" si="71"/>
        <v>1.6337767189795713</v>
      </c>
      <c r="M1111" s="21">
        <f t="shared" si="68"/>
        <v>0.46212705053396452</v>
      </c>
      <c r="N1111" t="s">
        <v>5063</v>
      </c>
    </row>
    <row r="1112" spans="1:14" ht="15" customHeight="1" x14ac:dyDescent="0.25">
      <c r="A1112" s="4" t="s">
        <v>2674</v>
      </c>
      <c r="B1112" s="5">
        <v>66053000</v>
      </c>
      <c r="C1112" s="6">
        <v>123616333.3</v>
      </c>
      <c r="D1112" s="7">
        <v>79162000</v>
      </c>
      <c r="E1112" s="8">
        <v>65591333.329999998</v>
      </c>
      <c r="F1112" s="6">
        <v>167396666.69999999</v>
      </c>
      <c r="G1112" s="9">
        <v>68404333.329999998</v>
      </c>
      <c r="H1112" s="10" t="s">
        <v>2675</v>
      </c>
      <c r="I1112" s="10"/>
      <c r="J1112" s="5">
        <f t="shared" si="69"/>
        <v>101389166.65001</v>
      </c>
      <c r="K1112" s="19">
        <f t="shared" si="70"/>
        <v>0.21922624856684139</v>
      </c>
      <c r="L1112" s="20">
        <f t="shared" si="71"/>
        <v>1.5349668697865351</v>
      </c>
      <c r="M1112" s="21">
        <f t="shared" si="68"/>
        <v>1.0070385315644872</v>
      </c>
      <c r="N1112" t="s">
        <v>5064</v>
      </c>
    </row>
    <row r="1113" spans="1:14" ht="15" customHeight="1" x14ac:dyDescent="0.25">
      <c r="A1113" s="4" t="s">
        <v>458</v>
      </c>
      <c r="B1113" s="5">
        <v>707883333.29999995</v>
      </c>
      <c r="C1113" s="6">
        <v>750790000</v>
      </c>
      <c r="D1113" s="7">
        <v>756796666.70000005</v>
      </c>
      <c r="E1113" s="8">
        <v>993876666.70000005</v>
      </c>
      <c r="F1113" s="6">
        <v>737470000</v>
      </c>
      <c r="G1113" s="9">
        <v>754733333.29999995</v>
      </c>
      <c r="H1113" s="10" t="s">
        <v>459</v>
      </c>
      <c r="I1113" s="10"/>
      <c r="J1113" s="5">
        <f t="shared" si="69"/>
        <v>753793333.35001004</v>
      </c>
      <c r="K1113" s="19">
        <f t="shared" si="70"/>
        <v>3.9842927989991676E-3</v>
      </c>
      <c r="L1113" s="20">
        <f t="shared" si="71"/>
        <v>1.0648553199239592</v>
      </c>
      <c r="M1113" s="21">
        <f t="shared" si="68"/>
        <v>0.71224464465033399</v>
      </c>
      <c r="N1113" t="s">
        <v>5065</v>
      </c>
    </row>
    <row r="1114" spans="1:14" ht="15" customHeight="1" x14ac:dyDescent="0.25">
      <c r="A1114" s="4" t="s">
        <v>2672</v>
      </c>
      <c r="B1114" s="5">
        <v>223176666.69999999</v>
      </c>
      <c r="C1114" s="6">
        <v>166506666.69999999</v>
      </c>
      <c r="D1114" s="7">
        <v>155523333.30000001</v>
      </c>
      <c r="E1114" s="8">
        <v>169260000</v>
      </c>
      <c r="F1114" s="6">
        <v>147823333.30000001</v>
      </c>
      <c r="G1114" s="9">
        <v>218393333.30000001</v>
      </c>
      <c r="H1114" s="10" t="s">
        <v>2673</v>
      </c>
      <c r="I1114" s="10"/>
      <c r="J1114" s="5">
        <f t="shared" si="69"/>
        <v>161015000.00001001</v>
      </c>
      <c r="K1114" s="19">
        <f t="shared" si="70"/>
        <v>3.4106553426697182E-2</v>
      </c>
      <c r="L1114" s="20">
        <f t="shared" si="71"/>
        <v>0.72146879143262166</v>
      </c>
      <c r="M1114" s="21">
        <f t="shared" si="68"/>
        <v>1.3185434639016895</v>
      </c>
      <c r="N1114" t="s">
        <v>4262</v>
      </c>
    </row>
    <row r="1115" spans="1:14" ht="15" customHeight="1" x14ac:dyDescent="0.25">
      <c r="A1115" s="4" t="s">
        <v>2670</v>
      </c>
      <c r="B1115" s="5">
        <v>0</v>
      </c>
      <c r="C1115" s="6">
        <v>0</v>
      </c>
      <c r="D1115" s="7">
        <v>0</v>
      </c>
      <c r="E1115" s="8">
        <v>0</v>
      </c>
      <c r="F1115" s="6">
        <v>0</v>
      </c>
      <c r="G1115" s="9">
        <v>4423666.6670000004</v>
      </c>
      <c r="H1115" s="10" t="s">
        <v>2671</v>
      </c>
      <c r="I1115" s="10"/>
      <c r="J1115" s="5">
        <f t="shared" si="69"/>
        <v>1.0000000000000001E-5</v>
      </c>
      <c r="K1115" s="19">
        <f t="shared" si="70"/>
        <v>0</v>
      </c>
      <c r="L1115" s="20" t="e">
        <f t="shared" si="71"/>
        <v>#DIV/0!</v>
      </c>
      <c r="M1115" s="21" t="e">
        <f t="shared" si="68"/>
        <v>#DIV/0!</v>
      </c>
      <c r="N1115" t="s">
        <v>4546</v>
      </c>
    </row>
    <row r="1116" spans="1:14" ht="15" customHeight="1" x14ac:dyDescent="0.25">
      <c r="A1116" s="4" t="s">
        <v>2668</v>
      </c>
      <c r="B1116" s="5">
        <v>46736666.670000002</v>
      </c>
      <c r="C1116" s="6">
        <v>87625333.329999998</v>
      </c>
      <c r="D1116" s="7">
        <v>111526666.7</v>
      </c>
      <c r="E1116" s="8">
        <v>172150000</v>
      </c>
      <c r="F1116" s="6">
        <v>0</v>
      </c>
      <c r="G1116" s="9">
        <v>121630000</v>
      </c>
      <c r="H1116" s="10" t="s">
        <v>2669</v>
      </c>
      <c r="I1116" s="10"/>
      <c r="J1116" s="5">
        <f t="shared" si="69"/>
        <v>99576000.015009999</v>
      </c>
      <c r="K1116" s="19">
        <f t="shared" si="70"/>
        <v>0.12001553269059381</v>
      </c>
      <c r="L1116" s="20">
        <f t="shared" si="71"/>
        <v>2.1305755653927982</v>
      </c>
      <c r="M1116" s="21">
        <f t="shared" si="68"/>
        <v>0.27148804339239035</v>
      </c>
      <c r="N1116" t="s">
        <v>4262</v>
      </c>
    </row>
    <row r="1117" spans="1:14" ht="15" customHeight="1" x14ac:dyDescent="0.25">
      <c r="A1117" s="4" t="s">
        <v>2666</v>
      </c>
      <c r="B1117" s="5">
        <v>1676700000</v>
      </c>
      <c r="C1117" s="6">
        <v>851453333.29999995</v>
      </c>
      <c r="D1117" s="7">
        <v>1154633333</v>
      </c>
      <c r="E1117" s="8">
        <v>525010000</v>
      </c>
      <c r="F1117" s="6">
        <v>302333333.30000001</v>
      </c>
      <c r="G1117" s="9">
        <v>597766666.70000005</v>
      </c>
      <c r="H1117" s="10" t="s">
        <v>2667</v>
      </c>
      <c r="I1117" s="10"/>
      <c r="J1117" s="5">
        <f t="shared" si="69"/>
        <v>1003043333.15001</v>
      </c>
      <c r="K1117" s="19">
        <f t="shared" si="70"/>
        <v>0.15113006072622887</v>
      </c>
      <c r="L1117" s="20">
        <f t="shared" si="71"/>
        <v>0.59822468727262479</v>
      </c>
      <c r="M1117" s="21">
        <f t="shared" si="68"/>
        <v>3.1936534542199198</v>
      </c>
      <c r="N1117" t="s">
        <v>4262</v>
      </c>
    </row>
    <row r="1118" spans="1:14" ht="15" customHeight="1" x14ac:dyDescent="0.25">
      <c r="A1118" s="4" t="s">
        <v>2664</v>
      </c>
      <c r="B1118" s="5">
        <v>0</v>
      </c>
      <c r="C1118" s="6">
        <v>0</v>
      </c>
      <c r="D1118" s="7">
        <v>0</v>
      </c>
      <c r="E1118" s="8">
        <v>0</v>
      </c>
      <c r="F1118" s="6">
        <v>0</v>
      </c>
      <c r="G1118" s="9">
        <v>362200000</v>
      </c>
      <c r="H1118" s="10" t="s">
        <v>2665</v>
      </c>
      <c r="I1118" s="10"/>
      <c r="J1118" s="5">
        <f t="shared" si="69"/>
        <v>1.0000000000000001E-5</v>
      </c>
      <c r="K1118" s="19">
        <f t="shared" si="70"/>
        <v>0</v>
      </c>
      <c r="L1118" s="20" t="e">
        <f t="shared" si="71"/>
        <v>#DIV/0!</v>
      </c>
      <c r="M1118" s="21" t="e">
        <f t="shared" si="68"/>
        <v>#DIV/0!</v>
      </c>
      <c r="N1118" t="s">
        <v>5066</v>
      </c>
    </row>
    <row r="1119" spans="1:14" ht="15" customHeight="1" x14ac:dyDescent="0.25">
      <c r="A1119" s="4" t="s">
        <v>2662</v>
      </c>
      <c r="B1119" s="5">
        <v>236540000</v>
      </c>
      <c r="C1119" s="6">
        <v>145605000</v>
      </c>
      <c r="D1119" s="7">
        <v>97774333.329999998</v>
      </c>
      <c r="E1119" s="8">
        <v>46308666.670000002</v>
      </c>
      <c r="F1119" s="6">
        <v>46922333.329999998</v>
      </c>
      <c r="G1119" s="9">
        <v>52378000</v>
      </c>
      <c r="H1119" s="10" t="s">
        <v>2663</v>
      </c>
      <c r="I1119" s="10"/>
      <c r="J1119" s="5">
        <f t="shared" si="69"/>
        <v>121689666.66500999</v>
      </c>
      <c r="K1119" s="19">
        <f t="shared" si="70"/>
        <v>0.19652723185473636</v>
      </c>
      <c r="L1119" s="20">
        <f t="shared" si="71"/>
        <v>0.51445703333478476</v>
      </c>
      <c r="M1119" s="21">
        <f t="shared" si="68"/>
        <v>5.1078991689742814</v>
      </c>
      <c r="N1119" t="s">
        <v>4486</v>
      </c>
    </row>
    <row r="1120" spans="1:14" ht="15" customHeight="1" x14ac:dyDescent="0.25">
      <c r="A1120" s="4" t="s">
        <v>2660</v>
      </c>
      <c r="B1120" s="5">
        <v>6945833333</v>
      </c>
      <c r="C1120" s="6">
        <v>3541700000</v>
      </c>
      <c r="D1120" s="7">
        <v>2896433333</v>
      </c>
      <c r="E1120" s="8">
        <v>451686666.69999999</v>
      </c>
      <c r="F1120" s="6">
        <v>229060000</v>
      </c>
      <c r="G1120" s="9">
        <v>366313333.30000001</v>
      </c>
      <c r="H1120" s="10" t="s">
        <v>2661</v>
      </c>
      <c r="I1120" s="10"/>
      <c r="J1120" s="5">
        <f t="shared" si="69"/>
        <v>3219066666.50001</v>
      </c>
      <c r="K1120" s="19">
        <f t="shared" si="70"/>
        <v>0.10022573836620448</v>
      </c>
      <c r="L1120" s="20">
        <f t="shared" si="71"/>
        <v>0.46345290941636391</v>
      </c>
      <c r="M1120" s="21">
        <f t="shared" si="68"/>
        <v>15.377547855786641</v>
      </c>
      <c r="N1120" t="s">
        <v>5067</v>
      </c>
    </row>
    <row r="1121" spans="1:14" ht="15" customHeight="1" x14ac:dyDescent="0.25">
      <c r="A1121" s="4" t="s">
        <v>2658</v>
      </c>
      <c r="B1121" s="5">
        <v>1540766667</v>
      </c>
      <c r="C1121" s="6">
        <v>88633333.329999998</v>
      </c>
      <c r="D1121" s="7">
        <v>89890000</v>
      </c>
      <c r="E1121" s="8">
        <v>31797666.670000002</v>
      </c>
      <c r="F1121" s="6">
        <v>42341000</v>
      </c>
      <c r="G1121" s="9">
        <v>39723333.329999998</v>
      </c>
      <c r="H1121" s="10" t="s">
        <v>2659</v>
      </c>
      <c r="I1121" s="10"/>
      <c r="J1121" s="5">
        <f t="shared" si="69"/>
        <v>89261666.66500999</v>
      </c>
      <c r="K1121" s="19">
        <f t="shared" si="70"/>
        <v>7.039229251208947E-3</v>
      </c>
      <c r="L1121" s="20">
        <f t="shared" si="71"/>
        <v>5.7933279955238018E-2</v>
      </c>
      <c r="M1121" s="21">
        <f t="shared" si="68"/>
        <v>48.455337399132496</v>
      </c>
      <c r="N1121" t="s">
        <v>4756</v>
      </c>
    </row>
    <row r="1122" spans="1:14" ht="15" customHeight="1" x14ac:dyDescent="0.25">
      <c r="A1122" s="4" t="s">
        <v>2656</v>
      </c>
      <c r="B1122" s="5">
        <v>1751666667</v>
      </c>
      <c r="C1122" s="6">
        <v>268986666.69999999</v>
      </c>
      <c r="D1122" s="7">
        <v>225332666.69999999</v>
      </c>
      <c r="E1122" s="8">
        <v>21053266.670000002</v>
      </c>
      <c r="F1122" s="6">
        <v>29427666.670000002</v>
      </c>
      <c r="G1122" s="9">
        <v>24018333.329999998</v>
      </c>
      <c r="H1122" s="10" t="s">
        <v>2657</v>
      </c>
      <c r="I1122" s="10"/>
      <c r="J1122" s="5">
        <f t="shared" si="69"/>
        <v>247159666.70001</v>
      </c>
      <c r="K1122" s="19">
        <f t="shared" si="70"/>
        <v>8.8311334496548405E-2</v>
      </c>
      <c r="L1122" s="20">
        <f t="shared" si="71"/>
        <v>0.14109971454974887</v>
      </c>
      <c r="M1122" s="21">
        <f t="shared" si="68"/>
        <v>83.201656752681018</v>
      </c>
      <c r="N1122" t="s">
        <v>4733</v>
      </c>
    </row>
    <row r="1123" spans="1:14" ht="15" customHeight="1" x14ac:dyDescent="0.25">
      <c r="A1123" s="4" t="s">
        <v>2654</v>
      </c>
      <c r="B1123" s="5">
        <v>80379333.329999998</v>
      </c>
      <c r="C1123" s="6">
        <v>342656666.69999999</v>
      </c>
      <c r="D1123" s="7">
        <v>135480000</v>
      </c>
      <c r="E1123" s="8">
        <v>237383333.30000001</v>
      </c>
      <c r="F1123" s="6">
        <v>294413333.30000001</v>
      </c>
      <c r="G1123" s="9">
        <v>178840000</v>
      </c>
      <c r="H1123" s="10" t="s">
        <v>2655</v>
      </c>
      <c r="I1123" s="10"/>
      <c r="J1123" s="5">
        <f t="shared" si="69"/>
        <v>239068333.35001001</v>
      </c>
      <c r="K1123" s="19">
        <f t="shared" si="70"/>
        <v>0.43330010252064888</v>
      </c>
      <c r="L1123" s="20">
        <f t="shared" si="71"/>
        <v>2.9742512589462158</v>
      </c>
      <c r="M1123" s="21">
        <f t="shared" si="68"/>
        <v>0.33860563086970519</v>
      </c>
      <c r="N1123" t="s">
        <v>5068</v>
      </c>
    </row>
    <row r="1124" spans="1:14" ht="15" customHeight="1" x14ac:dyDescent="0.25">
      <c r="A1124" s="4" t="s">
        <v>2652</v>
      </c>
      <c r="B1124" s="5">
        <v>104399000</v>
      </c>
      <c r="C1124" s="6">
        <v>203236666.69999999</v>
      </c>
      <c r="D1124" s="7">
        <v>94110333.329999998</v>
      </c>
      <c r="E1124" s="8">
        <v>91370333.329999998</v>
      </c>
      <c r="F1124" s="6">
        <v>109995666.7</v>
      </c>
      <c r="G1124" s="9">
        <v>94057666.670000002</v>
      </c>
      <c r="H1124" s="10" t="s">
        <v>2653</v>
      </c>
      <c r="I1124" s="10"/>
      <c r="J1124" s="5">
        <f t="shared" si="69"/>
        <v>148673500.01501</v>
      </c>
      <c r="K1124" s="19">
        <f t="shared" si="70"/>
        <v>0.36699994739809938</v>
      </c>
      <c r="L1124" s="20">
        <f t="shared" si="71"/>
        <v>1.4240893113440742</v>
      </c>
      <c r="M1124" s="21">
        <f t="shared" si="68"/>
        <v>1.1425918697586961</v>
      </c>
      <c r="N1124" t="s">
        <v>4506</v>
      </c>
    </row>
    <row r="1125" spans="1:14" ht="15" customHeight="1" x14ac:dyDescent="0.25">
      <c r="A1125" s="4" t="s">
        <v>2650</v>
      </c>
      <c r="B1125" s="5">
        <v>0</v>
      </c>
      <c r="C1125" s="6">
        <v>0</v>
      </c>
      <c r="D1125" s="7">
        <v>14439000</v>
      </c>
      <c r="E1125" s="8">
        <v>0</v>
      </c>
      <c r="F1125" s="6">
        <v>0</v>
      </c>
      <c r="G1125" s="9">
        <v>0</v>
      </c>
      <c r="H1125" s="10" t="s">
        <v>2651</v>
      </c>
      <c r="I1125" s="10"/>
      <c r="J1125" s="5">
        <f t="shared" si="69"/>
        <v>7219500.0000099996</v>
      </c>
      <c r="K1125" s="19">
        <f t="shared" si="70"/>
        <v>0.99999999999861489</v>
      </c>
      <c r="L1125" s="20" t="e">
        <f t="shared" si="71"/>
        <v>#DIV/0!</v>
      </c>
      <c r="M1125" s="21" t="e">
        <f t="shared" si="68"/>
        <v>#DIV/0!</v>
      </c>
      <c r="N1125" t="s">
        <v>4389</v>
      </c>
    </row>
    <row r="1126" spans="1:14" ht="15" customHeight="1" x14ac:dyDescent="0.25">
      <c r="A1126" s="4" t="s">
        <v>2648</v>
      </c>
      <c r="B1126" s="5">
        <v>0</v>
      </c>
      <c r="C1126" s="6">
        <v>95124333.329999998</v>
      </c>
      <c r="D1126" s="7">
        <v>52471000</v>
      </c>
      <c r="E1126" s="8">
        <v>228457000</v>
      </c>
      <c r="F1126" s="6">
        <v>287560000</v>
      </c>
      <c r="G1126" s="9">
        <v>266440000</v>
      </c>
      <c r="H1126" s="10" t="s">
        <v>2649</v>
      </c>
      <c r="I1126" s="10"/>
      <c r="J1126" s="5">
        <f t="shared" si="69"/>
        <v>73797666.66500999</v>
      </c>
      <c r="K1126" s="19">
        <f t="shared" si="70"/>
        <v>0.28898836004948791</v>
      </c>
      <c r="L1126" s="20" t="e">
        <f t="shared" si="71"/>
        <v>#DIV/0!</v>
      </c>
      <c r="M1126" s="21">
        <f t="shared" si="68"/>
        <v>0</v>
      </c>
      <c r="N1126" t="s">
        <v>4262</v>
      </c>
    </row>
    <row r="1127" spans="1:14" ht="15" customHeight="1" x14ac:dyDescent="0.25">
      <c r="A1127" s="4" t="s">
        <v>2646</v>
      </c>
      <c r="B1127" s="5">
        <v>2879033333</v>
      </c>
      <c r="C1127" s="6">
        <v>4078833333</v>
      </c>
      <c r="D1127" s="7">
        <v>3123400000</v>
      </c>
      <c r="E1127" s="8">
        <v>9631533333</v>
      </c>
      <c r="F1127" s="6">
        <v>5116900000</v>
      </c>
      <c r="G1127" s="9">
        <v>8178000000</v>
      </c>
      <c r="H1127" s="10" t="s">
        <v>2647</v>
      </c>
      <c r="I1127" s="10"/>
      <c r="J1127" s="5">
        <f t="shared" si="69"/>
        <v>3601116666.50001</v>
      </c>
      <c r="K1127" s="19">
        <f t="shared" si="70"/>
        <v>0.13265792551072816</v>
      </c>
      <c r="L1127" s="20">
        <f t="shared" si="71"/>
        <v>1.2508075628105311</v>
      </c>
      <c r="M1127" s="21">
        <f t="shared" si="68"/>
        <v>0.29891744475780657</v>
      </c>
      <c r="N1127" t="s">
        <v>5069</v>
      </c>
    </row>
    <row r="1128" spans="1:14" ht="15" customHeight="1" x14ac:dyDescent="0.25">
      <c r="A1128" s="4" t="s">
        <v>36</v>
      </c>
      <c r="B1128" s="5">
        <v>0</v>
      </c>
      <c r="C1128" s="6">
        <v>0</v>
      </c>
      <c r="D1128" s="7">
        <v>0</v>
      </c>
      <c r="E1128" s="8">
        <v>2802433.3330000001</v>
      </c>
      <c r="F1128" s="6">
        <v>0</v>
      </c>
      <c r="G1128" s="9">
        <v>0</v>
      </c>
      <c r="H1128" s="10" t="s">
        <v>37</v>
      </c>
      <c r="I1128" s="10"/>
      <c r="J1128" s="5">
        <f t="shared" si="69"/>
        <v>1.0000000000000001E-5</v>
      </c>
      <c r="K1128" s="19">
        <f t="shared" si="70"/>
        <v>0</v>
      </c>
      <c r="L1128" s="20" t="e">
        <f t="shared" si="71"/>
        <v>#DIV/0!</v>
      </c>
      <c r="M1128" s="21">
        <f t="shared" si="68"/>
        <v>0</v>
      </c>
      <c r="N1128" t="s">
        <v>5070</v>
      </c>
    </row>
    <row r="1129" spans="1:14" ht="15" customHeight="1" x14ac:dyDescent="0.25">
      <c r="A1129" s="4" t="s">
        <v>456</v>
      </c>
      <c r="B1129" s="5">
        <v>995606666.70000005</v>
      </c>
      <c r="C1129" s="6">
        <v>1435300000</v>
      </c>
      <c r="D1129" s="7">
        <v>677713333.29999995</v>
      </c>
      <c r="E1129" s="8">
        <v>531896666.69999999</v>
      </c>
      <c r="F1129" s="6">
        <v>1011296667</v>
      </c>
      <c r="G1129" s="9">
        <v>522380000</v>
      </c>
      <c r="H1129" s="10" t="s">
        <v>457</v>
      </c>
      <c r="I1129" s="10"/>
      <c r="J1129" s="5">
        <f t="shared" si="69"/>
        <v>1056506666.65001</v>
      </c>
      <c r="K1129" s="19">
        <f t="shared" si="70"/>
        <v>0.35853378431684169</v>
      </c>
      <c r="L1129" s="20">
        <f t="shared" si="71"/>
        <v>1.061168734588597</v>
      </c>
      <c r="M1129" s="21">
        <f t="shared" si="68"/>
        <v>1.8718046737855221</v>
      </c>
      <c r="N1129" t="s">
        <v>5071</v>
      </c>
    </row>
    <row r="1130" spans="1:14" ht="15" customHeight="1" x14ac:dyDescent="0.25">
      <c r="A1130" s="4" t="s">
        <v>454</v>
      </c>
      <c r="B1130" s="5">
        <v>62062333.329999998</v>
      </c>
      <c r="C1130" s="6">
        <v>82727666.670000002</v>
      </c>
      <c r="D1130" s="7">
        <v>45354666.670000002</v>
      </c>
      <c r="E1130" s="8">
        <v>108999000</v>
      </c>
      <c r="F1130" s="6">
        <v>106906666.7</v>
      </c>
      <c r="G1130" s="9">
        <v>70356333.329999998</v>
      </c>
      <c r="H1130" s="10" t="s">
        <v>455</v>
      </c>
      <c r="I1130" s="10"/>
      <c r="J1130" s="5">
        <f t="shared" si="69"/>
        <v>64041166.67001</v>
      </c>
      <c r="K1130" s="19">
        <f t="shared" si="70"/>
        <v>0.29178887536961046</v>
      </c>
      <c r="L1130" s="20">
        <f t="shared" si="71"/>
        <v>1.031884610742688</v>
      </c>
      <c r="M1130" s="21">
        <f t="shared" si="68"/>
        <v>0.56938442857273919</v>
      </c>
      <c r="N1130" t="s">
        <v>5072</v>
      </c>
    </row>
    <row r="1131" spans="1:14" ht="15" customHeight="1" x14ac:dyDescent="0.25">
      <c r="A1131" s="4" t="s">
        <v>2644</v>
      </c>
      <c r="B1131" s="5">
        <v>116210666.7</v>
      </c>
      <c r="C1131" s="6">
        <v>201683333.30000001</v>
      </c>
      <c r="D1131" s="7">
        <v>102913666.7</v>
      </c>
      <c r="E1131" s="8">
        <v>75039666.670000002</v>
      </c>
      <c r="F1131" s="6">
        <v>143086666.69999999</v>
      </c>
      <c r="G1131" s="9">
        <v>86860333.329999998</v>
      </c>
      <c r="H1131" s="10" t="s">
        <v>2645</v>
      </c>
      <c r="I1131" s="10"/>
      <c r="J1131" s="5">
        <f t="shared" si="69"/>
        <v>152298500.00001001</v>
      </c>
      <c r="K1131" s="19">
        <f t="shared" si="70"/>
        <v>0.32426342544409009</v>
      </c>
      <c r="L1131" s="20">
        <f t="shared" si="71"/>
        <v>1.3105380454719482</v>
      </c>
      <c r="M1131" s="21">
        <f t="shared" si="68"/>
        <v>1.5486564887215803</v>
      </c>
      <c r="N1131" t="s">
        <v>4262</v>
      </c>
    </row>
    <row r="1132" spans="1:14" ht="15" customHeight="1" x14ac:dyDescent="0.25">
      <c r="A1132" s="4" t="s">
        <v>2642</v>
      </c>
      <c r="B1132" s="5">
        <v>237526666.69999999</v>
      </c>
      <c r="C1132" s="6">
        <v>288946666.69999999</v>
      </c>
      <c r="D1132" s="7">
        <v>189246666.69999999</v>
      </c>
      <c r="E1132" s="8">
        <v>375123333.30000001</v>
      </c>
      <c r="F1132" s="6">
        <v>112070000</v>
      </c>
      <c r="G1132" s="9">
        <v>541970000</v>
      </c>
      <c r="H1132" s="10" t="s">
        <v>2643</v>
      </c>
      <c r="I1132" s="10"/>
      <c r="J1132" s="5">
        <f t="shared" si="69"/>
        <v>239096666.70001</v>
      </c>
      <c r="K1132" s="19">
        <f t="shared" si="70"/>
        <v>0.20849307808437931</v>
      </c>
      <c r="L1132" s="20">
        <f t="shared" si="71"/>
        <v>1.0066097841636996</v>
      </c>
      <c r="M1132" s="21">
        <f t="shared" si="68"/>
        <v>0.6331961933971223</v>
      </c>
      <c r="N1132" t="s">
        <v>4262</v>
      </c>
    </row>
    <row r="1133" spans="1:14" ht="15" customHeight="1" x14ac:dyDescent="0.25">
      <c r="A1133" s="4" t="s">
        <v>452</v>
      </c>
      <c r="B1133" s="5">
        <v>369200000</v>
      </c>
      <c r="C1133" s="6">
        <v>1004443333</v>
      </c>
      <c r="D1133" s="7">
        <v>606040000</v>
      </c>
      <c r="E1133" s="8">
        <v>196306666.69999999</v>
      </c>
      <c r="F1133" s="6">
        <v>104894000</v>
      </c>
      <c r="G1133" s="9">
        <v>159156666.69999999</v>
      </c>
      <c r="H1133" s="10" t="s">
        <v>453</v>
      </c>
      <c r="I1133" s="10"/>
      <c r="J1133" s="5">
        <f t="shared" si="69"/>
        <v>805241666.50001001</v>
      </c>
      <c r="K1133" s="19">
        <f t="shared" si="70"/>
        <v>0.24738122080273342</v>
      </c>
      <c r="L1133" s="20">
        <f t="shared" si="71"/>
        <v>2.1810446004875677</v>
      </c>
      <c r="M1133" s="21">
        <f t="shared" si="68"/>
        <v>1.8807308289953253</v>
      </c>
      <c r="N1133" t="s">
        <v>5073</v>
      </c>
    </row>
    <row r="1134" spans="1:14" ht="15" customHeight="1" x14ac:dyDescent="0.25">
      <c r="A1134" s="4" t="s">
        <v>2640</v>
      </c>
      <c r="B1134" s="5">
        <v>703896666.70000005</v>
      </c>
      <c r="C1134" s="6">
        <v>1022626667</v>
      </c>
      <c r="D1134" s="7">
        <v>682533333.29999995</v>
      </c>
      <c r="E1134" s="8">
        <v>318273333.30000001</v>
      </c>
      <c r="F1134" s="6">
        <v>428810000</v>
      </c>
      <c r="G1134" s="9">
        <v>317446666.69999999</v>
      </c>
      <c r="H1134" s="10" t="s">
        <v>2641</v>
      </c>
      <c r="I1134" s="10"/>
      <c r="J1134" s="5">
        <f t="shared" si="69"/>
        <v>852580000.15000999</v>
      </c>
      <c r="K1134" s="19">
        <f t="shared" si="70"/>
        <v>0.19944951420404022</v>
      </c>
      <c r="L1134" s="20">
        <f t="shared" si="71"/>
        <v>1.2112289210674421</v>
      </c>
      <c r="M1134" s="21">
        <f t="shared" si="68"/>
        <v>2.2116105656785163</v>
      </c>
      <c r="N1134" t="s">
        <v>5074</v>
      </c>
    </row>
    <row r="1135" spans="1:14" ht="15" customHeight="1" x14ac:dyDescent="0.25">
      <c r="A1135" s="4" t="s">
        <v>2638</v>
      </c>
      <c r="B1135" s="5">
        <v>0</v>
      </c>
      <c r="C1135" s="6">
        <v>0</v>
      </c>
      <c r="D1135" s="7">
        <v>0</v>
      </c>
      <c r="E1135" s="8">
        <v>0</v>
      </c>
      <c r="F1135" s="6">
        <v>4304666.6670000004</v>
      </c>
      <c r="G1135" s="9">
        <v>0</v>
      </c>
      <c r="H1135" s="10" t="s">
        <v>2639</v>
      </c>
      <c r="I1135" s="10"/>
      <c r="J1135" s="5">
        <f t="shared" si="69"/>
        <v>1.0000000000000001E-5</v>
      </c>
      <c r="K1135" s="19">
        <f t="shared" si="70"/>
        <v>0</v>
      </c>
      <c r="L1135" s="20" t="e">
        <f t="shared" si="71"/>
        <v>#DIV/0!</v>
      </c>
      <c r="M1135" s="21" t="e">
        <f t="shared" si="68"/>
        <v>#DIV/0!</v>
      </c>
      <c r="N1135" t="s">
        <v>5075</v>
      </c>
    </row>
    <row r="1136" spans="1:14" ht="15" customHeight="1" x14ac:dyDescent="0.25">
      <c r="A1136" s="4" t="s">
        <v>2636</v>
      </c>
      <c r="B1136" s="5">
        <v>23009333.329999998</v>
      </c>
      <c r="C1136" s="6">
        <v>0</v>
      </c>
      <c r="D1136" s="7">
        <v>0</v>
      </c>
      <c r="E1136" s="8">
        <v>0</v>
      </c>
      <c r="F1136" s="6">
        <v>0</v>
      </c>
      <c r="G1136" s="9">
        <v>0</v>
      </c>
      <c r="H1136" s="10" t="s">
        <v>2637</v>
      </c>
      <c r="I1136" s="10"/>
      <c r="J1136" s="5">
        <f t="shared" si="69"/>
        <v>1.0000000000000001E-5</v>
      </c>
      <c r="K1136" s="19">
        <f t="shared" si="70"/>
        <v>0</v>
      </c>
      <c r="L1136" s="20">
        <f t="shared" si="71"/>
        <v>4.346062468034141E-13</v>
      </c>
      <c r="M1136" s="21" t="e">
        <f t="shared" si="68"/>
        <v>#DIV/0!</v>
      </c>
      <c r="N1136" t="s">
        <v>5076</v>
      </c>
    </row>
    <row r="1137" spans="1:14" ht="15" customHeight="1" x14ac:dyDescent="0.25">
      <c r="A1137" s="4" t="s">
        <v>2634</v>
      </c>
      <c r="B1137" s="5">
        <v>0</v>
      </c>
      <c r="C1137" s="6">
        <v>0</v>
      </c>
      <c r="D1137" s="7">
        <v>0</v>
      </c>
      <c r="E1137" s="8">
        <v>0</v>
      </c>
      <c r="F1137" s="6">
        <v>0</v>
      </c>
      <c r="G1137" s="9">
        <v>6076000</v>
      </c>
      <c r="H1137" s="10" t="s">
        <v>2635</v>
      </c>
      <c r="I1137" s="10"/>
      <c r="J1137" s="5">
        <f t="shared" si="69"/>
        <v>1.0000000000000001E-5</v>
      </c>
      <c r="K1137" s="19">
        <f t="shared" si="70"/>
        <v>0</v>
      </c>
      <c r="L1137" s="20" t="e">
        <f t="shared" si="71"/>
        <v>#DIV/0!</v>
      </c>
      <c r="M1137" s="21" t="e">
        <f t="shared" si="68"/>
        <v>#DIV/0!</v>
      </c>
      <c r="N1137" t="s">
        <v>5077</v>
      </c>
    </row>
    <row r="1138" spans="1:14" ht="15" customHeight="1" x14ac:dyDescent="0.25">
      <c r="A1138" s="4" t="s">
        <v>2632</v>
      </c>
      <c r="B1138" s="5">
        <v>0</v>
      </c>
      <c r="C1138" s="6">
        <v>0</v>
      </c>
      <c r="D1138" s="7">
        <v>0</v>
      </c>
      <c r="E1138" s="8">
        <v>0</v>
      </c>
      <c r="F1138" s="6">
        <v>3844000</v>
      </c>
      <c r="G1138" s="9">
        <v>0</v>
      </c>
      <c r="H1138" s="10" t="s">
        <v>2633</v>
      </c>
      <c r="I1138" s="10"/>
      <c r="J1138" s="5">
        <f t="shared" si="69"/>
        <v>1.0000000000000001E-5</v>
      </c>
      <c r="K1138" s="19">
        <f t="shared" si="70"/>
        <v>0</v>
      </c>
      <c r="L1138" s="20" t="e">
        <f t="shared" si="71"/>
        <v>#DIV/0!</v>
      </c>
      <c r="M1138" s="21" t="e">
        <f t="shared" si="68"/>
        <v>#DIV/0!</v>
      </c>
      <c r="N1138" t="s">
        <v>5078</v>
      </c>
    </row>
    <row r="1139" spans="1:14" ht="15" customHeight="1" x14ac:dyDescent="0.25">
      <c r="A1139" s="4" t="s">
        <v>2630</v>
      </c>
      <c r="B1139" s="5">
        <v>130172333.3</v>
      </c>
      <c r="C1139" s="6">
        <v>85525666.670000002</v>
      </c>
      <c r="D1139" s="7">
        <v>55246333.329999998</v>
      </c>
      <c r="E1139" s="8">
        <v>35447000</v>
      </c>
      <c r="F1139" s="6">
        <v>18786333.329999998</v>
      </c>
      <c r="G1139" s="9">
        <v>32437000</v>
      </c>
      <c r="H1139" s="10" t="s">
        <v>2631</v>
      </c>
      <c r="I1139" s="10"/>
      <c r="J1139" s="5">
        <f t="shared" si="69"/>
        <v>70386000.000009999</v>
      </c>
      <c r="K1139" s="19">
        <f t="shared" si="70"/>
        <v>0.21509485792626162</v>
      </c>
      <c r="L1139" s="20">
        <f t="shared" si="71"/>
        <v>0.54071397673878829</v>
      </c>
      <c r="M1139" s="21">
        <f t="shared" si="68"/>
        <v>3.672308892148842</v>
      </c>
      <c r="N1139" t="s">
        <v>4262</v>
      </c>
    </row>
    <row r="1140" spans="1:14" ht="15" customHeight="1" x14ac:dyDescent="0.25">
      <c r="A1140" s="4" t="s">
        <v>2628</v>
      </c>
      <c r="B1140" s="5">
        <v>55659333.329999998</v>
      </c>
      <c r="C1140" s="6">
        <v>60190000</v>
      </c>
      <c r="D1140" s="7">
        <v>145733333.30000001</v>
      </c>
      <c r="E1140" s="8">
        <v>60758000</v>
      </c>
      <c r="F1140" s="6">
        <v>0</v>
      </c>
      <c r="G1140" s="9">
        <v>19699333.329999998</v>
      </c>
      <c r="H1140" s="10" t="s">
        <v>2629</v>
      </c>
      <c r="I1140" s="10"/>
      <c r="J1140" s="5">
        <f t="shared" si="69"/>
        <v>102961666.65001</v>
      </c>
      <c r="K1140" s="19">
        <f t="shared" si="70"/>
        <v>0.41541350331274818</v>
      </c>
      <c r="L1140" s="20">
        <f t="shared" si="71"/>
        <v>1.849854471658114</v>
      </c>
      <c r="M1140" s="21">
        <f t="shared" si="68"/>
        <v>0.91608238141479303</v>
      </c>
      <c r="N1140" t="s">
        <v>4262</v>
      </c>
    </row>
    <row r="1141" spans="1:14" ht="15" customHeight="1" x14ac:dyDescent="0.25">
      <c r="A1141" s="4" t="s">
        <v>2626</v>
      </c>
      <c r="B1141" s="5">
        <v>14240666667</v>
      </c>
      <c r="C1141" s="6">
        <v>16408666667</v>
      </c>
      <c r="D1141" s="7">
        <v>23104000000</v>
      </c>
      <c r="E1141" s="8">
        <v>22010666667</v>
      </c>
      <c r="F1141" s="6">
        <v>17504333333</v>
      </c>
      <c r="G1141" s="9">
        <v>23683333333</v>
      </c>
      <c r="H1141" s="10" t="s">
        <v>2627</v>
      </c>
      <c r="I1141" s="10"/>
      <c r="J1141" s="5">
        <f t="shared" si="69"/>
        <v>19756333333.500011</v>
      </c>
      <c r="K1141" s="19">
        <f t="shared" si="70"/>
        <v>0.16944777201260811</v>
      </c>
      <c r="L1141" s="20">
        <f t="shared" si="71"/>
        <v>1.3873180094357174</v>
      </c>
      <c r="M1141" s="21">
        <f t="shared" si="68"/>
        <v>0.64698933850789031</v>
      </c>
      <c r="N1141" t="s">
        <v>4840</v>
      </c>
    </row>
    <row r="1142" spans="1:14" ht="15" customHeight="1" x14ac:dyDescent="0.25">
      <c r="A1142" s="4" t="s">
        <v>450</v>
      </c>
      <c r="B1142" s="5">
        <v>1497066667</v>
      </c>
      <c r="C1142" s="6">
        <v>2315066667</v>
      </c>
      <c r="D1142" s="7">
        <v>1965200000</v>
      </c>
      <c r="E1142" s="8">
        <v>2824100000</v>
      </c>
      <c r="F1142" s="6">
        <v>2798666667</v>
      </c>
      <c r="G1142" s="9">
        <v>3009833333</v>
      </c>
      <c r="H1142" s="10" t="s">
        <v>451</v>
      </c>
      <c r="I1142" s="10"/>
      <c r="J1142" s="5">
        <f t="shared" si="69"/>
        <v>2140133333.50001</v>
      </c>
      <c r="K1142" s="19">
        <f t="shared" si="70"/>
        <v>8.1739455557150301E-2</v>
      </c>
      <c r="L1142" s="20">
        <f t="shared" si="71"/>
        <v>1.4295511219875487</v>
      </c>
      <c r="M1142" s="21">
        <f t="shared" si="68"/>
        <v>0.53010398604865272</v>
      </c>
      <c r="N1142" t="s">
        <v>5079</v>
      </c>
    </row>
    <row r="1143" spans="1:14" ht="15" customHeight="1" x14ac:dyDescent="0.25">
      <c r="A1143" s="4" t="s">
        <v>448</v>
      </c>
      <c r="B1143" s="5">
        <v>2377566667</v>
      </c>
      <c r="C1143" s="6">
        <v>2840700000</v>
      </c>
      <c r="D1143" s="7">
        <v>3419933333</v>
      </c>
      <c r="E1143" s="8">
        <v>4176333333</v>
      </c>
      <c r="F1143" s="6">
        <v>3681133333</v>
      </c>
      <c r="G1143" s="9">
        <v>3974566667</v>
      </c>
      <c r="H1143" s="10" t="s">
        <v>449</v>
      </c>
      <c r="I1143" s="10"/>
      <c r="J1143" s="5">
        <f t="shared" si="69"/>
        <v>3130316666.50001</v>
      </c>
      <c r="K1143" s="19">
        <f t="shared" si="70"/>
        <v>9.2519926050746423E-2</v>
      </c>
      <c r="L1143" s="20">
        <f t="shared" si="71"/>
        <v>1.3166052123576522</v>
      </c>
      <c r="M1143" s="21">
        <f t="shared" si="68"/>
        <v>0.5692952351799262</v>
      </c>
      <c r="N1143" t="s">
        <v>5080</v>
      </c>
    </row>
    <row r="1144" spans="1:14" ht="15" customHeight="1" x14ac:dyDescent="0.25">
      <c r="A1144" s="4" t="s">
        <v>446</v>
      </c>
      <c r="B1144" s="5">
        <v>2279466667</v>
      </c>
      <c r="C1144" s="6">
        <v>3920366667</v>
      </c>
      <c r="D1144" s="7">
        <v>3834133333</v>
      </c>
      <c r="E1144" s="8">
        <v>9825833333</v>
      </c>
      <c r="F1144" s="6">
        <v>7438333333</v>
      </c>
      <c r="G1144" s="9">
        <v>7316433333</v>
      </c>
      <c r="H1144" s="10" t="s">
        <v>447</v>
      </c>
      <c r="I1144" s="10"/>
      <c r="J1144" s="5">
        <f t="shared" si="69"/>
        <v>3877250000.00001</v>
      </c>
      <c r="K1144" s="19">
        <f t="shared" si="70"/>
        <v>1.1120424785608327E-2</v>
      </c>
      <c r="L1144" s="20">
        <f t="shared" si="71"/>
        <v>1.7009461275004509</v>
      </c>
      <c r="M1144" s="21">
        <f t="shared" si="68"/>
        <v>0.23198710885359977</v>
      </c>
      <c r="N1144" t="s">
        <v>5081</v>
      </c>
    </row>
    <row r="1145" spans="1:14" ht="15" customHeight="1" x14ac:dyDescent="0.25">
      <c r="A1145" s="4" t="s">
        <v>444</v>
      </c>
      <c r="B1145" s="5">
        <v>2823500000</v>
      </c>
      <c r="C1145" s="6">
        <v>3505400000</v>
      </c>
      <c r="D1145" s="7">
        <v>4266100000</v>
      </c>
      <c r="E1145" s="8">
        <v>6105433333</v>
      </c>
      <c r="F1145" s="6">
        <v>7149866667</v>
      </c>
      <c r="G1145" s="9">
        <v>6716633333</v>
      </c>
      <c r="H1145" s="10" t="s">
        <v>445</v>
      </c>
      <c r="I1145" s="10"/>
      <c r="J1145" s="5">
        <f t="shared" si="69"/>
        <v>3885750000.00001</v>
      </c>
      <c r="K1145" s="19">
        <f t="shared" si="70"/>
        <v>9.7883291513864504E-2</v>
      </c>
      <c r="L1145" s="20">
        <f t="shared" si="71"/>
        <v>1.3762174605985515</v>
      </c>
      <c r="M1145" s="21">
        <f t="shared" si="68"/>
        <v>0.46245693728877868</v>
      </c>
      <c r="N1145" t="s">
        <v>5082</v>
      </c>
    </row>
    <row r="1146" spans="1:14" ht="15" customHeight="1" x14ac:dyDescent="0.25">
      <c r="A1146" s="4" t="s">
        <v>442</v>
      </c>
      <c r="B1146" s="5">
        <v>1086566667</v>
      </c>
      <c r="C1146" s="6">
        <v>1137033333</v>
      </c>
      <c r="D1146" s="7">
        <v>1240766667</v>
      </c>
      <c r="E1146" s="8">
        <v>2141100000</v>
      </c>
      <c r="F1146" s="6">
        <v>1653166667</v>
      </c>
      <c r="G1146" s="9">
        <v>1974633333</v>
      </c>
      <c r="H1146" s="10" t="s">
        <v>443</v>
      </c>
      <c r="I1146" s="10"/>
      <c r="J1146" s="5">
        <f t="shared" si="69"/>
        <v>1188900000.00001</v>
      </c>
      <c r="K1146" s="19">
        <f t="shared" si="70"/>
        <v>4.3625760787281996E-2</v>
      </c>
      <c r="L1146" s="20">
        <f t="shared" si="71"/>
        <v>1.094180445717658</v>
      </c>
      <c r="M1146" s="21">
        <f t="shared" si="68"/>
        <v>0.50748057867451313</v>
      </c>
      <c r="N1146" t="s">
        <v>5083</v>
      </c>
    </row>
    <row r="1147" spans="1:14" ht="15" customHeight="1" x14ac:dyDescent="0.25">
      <c r="A1147" s="4" t="s">
        <v>440</v>
      </c>
      <c r="B1147" s="5">
        <v>1542700000</v>
      </c>
      <c r="C1147" s="6">
        <v>1748633333</v>
      </c>
      <c r="D1147" s="7">
        <v>2092066667</v>
      </c>
      <c r="E1147" s="8">
        <v>3450666667</v>
      </c>
      <c r="F1147" s="6">
        <v>2559233333</v>
      </c>
      <c r="G1147" s="9">
        <v>2965800000</v>
      </c>
      <c r="H1147" s="10" t="s">
        <v>441</v>
      </c>
      <c r="I1147" s="10"/>
      <c r="J1147" s="5">
        <f t="shared" si="69"/>
        <v>1920350000.00001</v>
      </c>
      <c r="K1147" s="19">
        <f t="shared" si="70"/>
        <v>8.9419463639440255E-2</v>
      </c>
      <c r="L1147" s="20">
        <f t="shared" si="71"/>
        <v>1.2447980812860635</v>
      </c>
      <c r="M1147" s="21">
        <f t="shared" si="68"/>
        <v>0.44707302932311893</v>
      </c>
      <c r="N1147" t="s">
        <v>5084</v>
      </c>
    </row>
    <row r="1148" spans="1:14" ht="15" customHeight="1" x14ac:dyDescent="0.25">
      <c r="A1148" s="4" t="s">
        <v>15</v>
      </c>
      <c r="B1148" s="5">
        <v>775000000</v>
      </c>
      <c r="C1148" s="6">
        <v>403946666.69999999</v>
      </c>
      <c r="D1148" s="7">
        <v>388150000</v>
      </c>
      <c r="E1148" s="8">
        <v>156206666.69999999</v>
      </c>
      <c r="F1148" s="6">
        <v>122330000</v>
      </c>
      <c r="G1148" s="9">
        <v>186686666.69999999</v>
      </c>
      <c r="H1148" s="10" t="s">
        <v>16</v>
      </c>
      <c r="I1148" s="10"/>
      <c r="J1148" s="5">
        <f t="shared" si="69"/>
        <v>396048333.35001004</v>
      </c>
      <c r="K1148" s="19">
        <f t="shared" si="70"/>
        <v>1.9942852134211094E-2</v>
      </c>
      <c r="L1148" s="20">
        <f t="shared" si="71"/>
        <v>0.51103010754840006</v>
      </c>
      <c r="M1148" s="21">
        <f t="shared" si="68"/>
        <v>4.9613759538727811</v>
      </c>
      <c r="N1148" t="s">
        <v>5085</v>
      </c>
    </row>
    <row r="1149" spans="1:14" ht="15" customHeight="1" x14ac:dyDescent="0.25">
      <c r="A1149" s="4" t="s">
        <v>2624</v>
      </c>
      <c r="B1149" s="5">
        <v>127606666.7</v>
      </c>
      <c r="C1149" s="6">
        <v>52474666.670000002</v>
      </c>
      <c r="D1149" s="7">
        <v>51132000</v>
      </c>
      <c r="E1149" s="8">
        <v>0</v>
      </c>
      <c r="F1149" s="6">
        <v>0</v>
      </c>
      <c r="G1149" s="9">
        <v>16729333.33</v>
      </c>
      <c r="H1149" s="10" t="s">
        <v>2625</v>
      </c>
      <c r="I1149" s="10"/>
      <c r="J1149" s="5">
        <f t="shared" si="69"/>
        <v>51803333.33501</v>
      </c>
      <c r="K1149" s="19">
        <f t="shared" si="70"/>
        <v>1.295926906206047E-2</v>
      </c>
      <c r="L1149" s="20">
        <f t="shared" si="71"/>
        <v>0.40596102597678779</v>
      </c>
      <c r="M1149" s="21" t="e">
        <f t="shared" si="68"/>
        <v>#DIV/0!</v>
      </c>
      <c r="N1149" t="s">
        <v>4262</v>
      </c>
    </row>
    <row r="1150" spans="1:14" ht="15" customHeight="1" x14ac:dyDescent="0.25">
      <c r="A1150" s="4" t="s">
        <v>2622</v>
      </c>
      <c r="B1150" s="5">
        <v>155500000</v>
      </c>
      <c r="C1150" s="6">
        <v>218416666.69999999</v>
      </c>
      <c r="D1150" s="7">
        <v>244710000</v>
      </c>
      <c r="E1150" s="8">
        <v>372353333.30000001</v>
      </c>
      <c r="F1150" s="6">
        <v>194973333.30000001</v>
      </c>
      <c r="G1150" s="9">
        <v>281953333.30000001</v>
      </c>
      <c r="H1150" s="10" t="s">
        <v>2623</v>
      </c>
      <c r="I1150" s="10"/>
      <c r="J1150" s="5">
        <f t="shared" si="69"/>
        <v>231563333.35001001</v>
      </c>
      <c r="K1150" s="19">
        <f t="shared" si="70"/>
        <v>5.6773524805538642E-2</v>
      </c>
      <c r="L1150" s="20">
        <f t="shared" si="71"/>
        <v>1.4891532691318972</v>
      </c>
      <c r="M1150" s="21">
        <f t="shared" si="68"/>
        <v>0.41761409417735967</v>
      </c>
      <c r="N1150" t="s">
        <v>4316</v>
      </c>
    </row>
    <row r="1151" spans="1:14" ht="15" customHeight="1" x14ac:dyDescent="0.25">
      <c r="A1151" s="4" t="s">
        <v>2620</v>
      </c>
      <c r="B1151" s="5">
        <v>0</v>
      </c>
      <c r="C1151" s="6">
        <v>0</v>
      </c>
      <c r="D1151" s="7">
        <v>0</v>
      </c>
      <c r="E1151" s="8">
        <v>0</v>
      </c>
      <c r="F1151" s="6">
        <v>12231000</v>
      </c>
      <c r="G1151" s="9">
        <v>0</v>
      </c>
      <c r="H1151" s="10" t="s">
        <v>2621</v>
      </c>
      <c r="I1151" s="10"/>
      <c r="J1151" s="5">
        <f t="shared" si="69"/>
        <v>1.0000000000000001E-5</v>
      </c>
      <c r="K1151" s="19">
        <f t="shared" si="70"/>
        <v>0</v>
      </c>
      <c r="L1151" s="20" t="e">
        <f t="shared" si="71"/>
        <v>#DIV/0!</v>
      </c>
      <c r="M1151" s="21" t="e">
        <f t="shared" si="68"/>
        <v>#DIV/0!</v>
      </c>
      <c r="N1151" t="s">
        <v>4337</v>
      </c>
    </row>
    <row r="1152" spans="1:14" ht="15" customHeight="1" x14ac:dyDescent="0.25">
      <c r="A1152" s="4" t="s">
        <v>2618</v>
      </c>
      <c r="B1152" s="5">
        <v>51991666.670000002</v>
      </c>
      <c r="C1152" s="6">
        <v>41853333.329999998</v>
      </c>
      <c r="D1152" s="7">
        <v>30408666.670000002</v>
      </c>
      <c r="E1152" s="8">
        <v>116655666.7</v>
      </c>
      <c r="F1152" s="6">
        <v>49849000</v>
      </c>
      <c r="G1152" s="9">
        <v>49891000</v>
      </c>
      <c r="H1152" s="10" t="s">
        <v>2619</v>
      </c>
      <c r="I1152" s="10"/>
      <c r="J1152" s="5">
        <f t="shared" si="69"/>
        <v>36131000.000009999</v>
      </c>
      <c r="K1152" s="19">
        <f t="shared" si="70"/>
        <v>0.15837738590125972</v>
      </c>
      <c r="L1152" s="20">
        <f t="shared" si="71"/>
        <v>0.69493829134848928</v>
      </c>
      <c r="M1152" s="21">
        <f t="shared" si="68"/>
        <v>0.44568487876123036</v>
      </c>
      <c r="N1152" t="s">
        <v>4894</v>
      </c>
    </row>
    <row r="1153" spans="1:14" ht="15" customHeight="1" x14ac:dyDescent="0.25">
      <c r="A1153" s="4" t="s">
        <v>2616</v>
      </c>
      <c r="B1153" s="5">
        <v>0</v>
      </c>
      <c r="C1153" s="6">
        <v>0</v>
      </c>
      <c r="D1153" s="7">
        <v>0</v>
      </c>
      <c r="E1153" s="8">
        <v>202093333.30000001</v>
      </c>
      <c r="F1153" s="6">
        <v>0</v>
      </c>
      <c r="G1153" s="9">
        <v>0</v>
      </c>
      <c r="H1153" s="10" t="s">
        <v>2617</v>
      </c>
      <c r="I1153" s="10"/>
      <c r="J1153" s="5">
        <f t="shared" si="69"/>
        <v>1.0000000000000001E-5</v>
      </c>
      <c r="K1153" s="19">
        <f t="shared" si="70"/>
        <v>0</v>
      </c>
      <c r="L1153" s="20" t="e">
        <f t="shared" si="71"/>
        <v>#DIV/0!</v>
      </c>
      <c r="M1153" s="21">
        <f t="shared" si="68"/>
        <v>0</v>
      </c>
      <c r="N1153" t="s">
        <v>4262</v>
      </c>
    </row>
    <row r="1154" spans="1:14" ht="15" customHeight="1" x14ac:dyDescent="0.25">
      <c r="A1154" s="4" t="s">
        <v>2614</v>
      </c>
      <c r="B1154" s="5">
        <v>0</v>
      </c>
      <c r="C1154" s="6">
        <v>0</v>
      </c>
      <c r="D1154" s="7">
        <v>0</v>
      </c>
      <c r="E1154" s="8">
        <v>0</v>
      </c>
      <c r="F1154" s="6">
        <v>0</v>
      </c>
      <c r="G1154" s="9">
        <v>7026666.6670000004</v>
      </c>
      <c r="H1154" s="10" t="s">
        <v>2615</v>
      </c>
      <c r="I1154" s="10"/>
      <c r="J1154" s="5">
        <f t="shared" si="69"/>
        <v>1.0000000000000001E-5</v>
      </c>
      <c r="K1154" s="19">
        <f t="shared" si="70"/>
        <v>0</v>
      </c>
      <c r="L1154" s="20" t="e">
        <f t="shared" si="71"/>
        <v>#DIV/0!</v>
      </c>
      <c r="M1154" s="21" t="e">
        <f t="shared" ref="M1154:M1217" si="72">B1154/E1154</f>
        <v>#DIV/0!</v>
      </c>
      <c r="N1154" t="s">
        <v>4731</v>
      </c>
    </row>
    <row r="1155" spans="1:14" ht="15" customHeight="1" x14ac:dyDescent="0.25">
      <c r="A1155" s="4" t="s">
        <v>2612</v>
      </c>
      <c r="B1155" s="5">
        <v>31579333.329999998</v>
      </c>
      <c r="C1155" s="6">
        <v>145830000</v>
      </c>
      <c r="D1155" s="7">
        <v>126480000</v>
      </c>
      <c r="E1155" s="8">
        <v>240460000</v>
      </c>
      <c r="F1155" s="6">
        <v>115218666.7</v>
      </c>
      <c r="G1155" s="9">
        <v>134990333.30000001</v>
      </c>
      <c r="H1155" s="10" t="s">
        <v>2613</v>
      </c>
      <c r="I1155" s="10"/>
      <c r="J1155" s="5">
        <f t="shared" ref="J1155:J1218" si="73">AVERAGE(C1155:D1155)+0.00001</f>
        <v>136155000.00001001</v>
      </c>
      <c r="K1155" s="19">
        <f t="shared" ref="K1155:K1218" si="74">(ABS(C1155-D1155)/2)/J1155</f>
        <v>7.105871984135205E-2</v>
      </c>
      <c r="L1155" s="20">
        <f t="shared" ref="L1155:L1218" si="75">J1155/B1155</f>
        <v>4.3115223040717057</v>
      </c>
      <c r="M1155" s="21">
        <f t="shared" si="72"/>
        <v>0.13132884192797137</v>
      </c>
      <c r="N1155" t="s">
        <v>5086</v>
      </c>
    </row>
    <row r="1156" spans="1:14" ht="15" customHeight="1" x14ac:dyDescent="0.25">
      <c r="A1156" s="4" t="s">
        <v>2610</v>
      </c>
      <c r="B1156" s="5">
        <v>66747333.329999998</v>
      </c>
      <c r="C1156" s="6">
        <v>66179000</v>
      </c>
      <c r="D1156" s="7">
        <v>80854333.329999998</v>
      </c>
      <c r="E1156" s="8">
        <v>151913333.30000001</v>
      </c>
      <c r="F1156" s="6">
        <v>122530000</v>
      </c>
      <c r="G1156" s="9">
        <v>115804333.3</v>
      </c>
      <c r="H1156" s="10" t="s">
        <v>2611</v>
      </c>
      <c r="I1156" s="10"/>
      <c r="J1156" s="5">
        <f t="shared" si="73"/>
        <v>73516666.66500999</v>
      </c>
      <c r="K1156" s="19">
        <f t="shared" si="74"/>
        <v>9.980956697119045E-2</v>
      </c>
      <c r="L1156" s="20">
        <f t="shared" si="75"/>
        <v>1.1014172851152313</v>
      </c>
      <c r="M1156" s="21">
        <f t="shared" si="72"/>
        <v>0.43937771543849069</v>
      </c>
      <c r="N1156" t="s">
        <v>4490</v>
      </c>
    </row>
    <row r="1157" spans="1:14" ht="15" customHeight="1" x14ac:dyDescent="0.25">
      <c r="A1157" s="4" t="s">
        <v>2608</v>
      </c>
      <c r="B1157" s="5">
        <v>135380000</v>
      </c>
      <c r="C1157" s="6">
        <v>291866666.69999999</v>
      </c>
      <c r="D1157" s="7">
        <v>82518000</v>
      </c>
      <c r="E1157" s="8">
        <v>225426666.69999999</v>
      </c>
      <c r="F1157" s="6">
        <v>178040000</v>
      </c>
      <c r="G1157" s="9">
        <v>158523333.30000001</v>
      </c>
      <c r="H1157" s="10" t="s">
        <v>2609</v>
      </c>
      <c r="I1157" s="10"/>
      <c r="J1157" s="5">
        <f t="shared" si="73"/>
        <v>187192333.35001001</v>
      </c>
      <c r="K1157" s="19">
        <f t="shared" si="74"/>
        <v>0.55918066448950754</v>
      </c>
      <c r="L1157" s="20">
        <f t="shared" si="75"/>
        <v>1.3827177821687842</v>
      </c>
      <c r="M1157" s="21">
        <f t="shared" si="72"/>
        <v>0.6005500679303617</v>
      </c>
      <c r="N1157" t="s">
        <v>5087</v>
      </c>
    </row>
    <row r="1158" spans="1:14" ht="15" customHeight="1" x14ac:dyDescent="0.25">
      <c r="A1158" s="4" t="s">
        <v>2606</v>
      </c>
      <c r="B1158" s="5">
        <v>53552666.670000002</v>
      </c>
      <c r="C1158" s="6">
        <v>168606666.69999999</v>
      </c>
      <c r="D1158" s="7">
        <v>79094333.329999998</v>
      </c>
      <c r="E1158" s="8">
        <v>158289666.69999999</v>
      </c>
      <c r="F1158" s="6">
        <v>64308333.329999998</v>
      </c>
      <c r="G1158" s="9">
        <v>55839333.329999998</v>
      </c>
      <c r="H1158" s="10" t="s">
        <v>2607</v>
      </c>
      <c r="I1158" s="10"/>
      <c r="J1158" s="5">
        <f t="shared" si="73"/>
        <v>123850500.01500998</v>
      </c>
      <c r="K1158" s="19">
        <f t="shared" si="74"/>
        <v>0.36137251508533108</v>
      </c>
      <c r="L1158" s="20">
        <f t="shared" si="75"/>
        <v>2.3126859541504508</v>
      </c>
      <c r="M1158" s="21">
        <f t="shared" si="72"/>
        <v>0.33832067365140273</v>
      </c>
      <c r="N1158" t="s">
        <v>4606</v>
      </c>
    </row>
    <row r="1159" spans="1:14" ht="15" customHeight="1" x14ac:dyDescent="0.25">
      <c r="A1159" s="4" t="s">
        <v>2604</v>
      </c>
      <c r="B1159" s="5">
        <v>0</v>
      </c>
      <c r="C1159" s="6">
        <v>0</v>
      </c>
      <c r="D1159" s="7">
        <v>0</v>
      </c>
      <c r="E1159" s="8">
        <v>0</v>
      </c>
      <c r="F1159" s="6">
        <v>0</v>
      </c>
      <c r="G1159" s="9">
        <v>5681666.6670000004</v>
      </c>
      <c r="H1159" s="10" t="s">
        <v>2605</v>
      </c>
      <c r="I1159" s="10"/>
      <c r="J1159" s="5">
        <f t="shared" si="73"/>
        <v>1.0000000000000001E-5</v>
      </c>
      <c r="K1159" s="19">
        <f t="shared" si="74"/>
        <v>0</v>
      </c>
      <c r="L1159" s="20" t="e">
        <f t="shared" si="75"/>
        <v>#DIV/0!</v>
      </c>
      <c r="M1159" s="21" t="e">
        <f t="shared" si="72"/>
        <v>#DIV/0!</v>
      </c>
      <c r="N1159" t="s">
        <v>5088</v>
      </c>
    </row>
    <row r="1160" spans="1:14" ht="15" customHeight="1" x14ac:dyDescent="0.25">
      <c r="A1160" s="4" t="s">
        <v>2602</v>
      </c>
      <c r="B1160" s="5">
        <v>220446666.69999999</v>
      </c>
      <c r="C1160" s="6">
        <v>94352666.670000002</v>
      </c>
      <c r="D1160" s="7">
        <v>103480666.7</v>
      </c>
      <c r="E1160" s="8">
        <v>0</v>
      </c>
      <c r="F1160" s="6">
        <v>15501000</v>
      </c>
      <c r="G1160" s="9">
        <v>8369000</v>
      </c>
      <c r="H1160" s="10" t="s">
        <v>2603</v>
      </c>
      <c r="I1160" s="10"/>
      <c r="J1160" s="5">
        <f t="shared" si="73"/>
        <v>98916666.685010001</v>
      </c>
      <c r="K1160" s="19">
        <f t="shared" si="74"/>
        <v>4.6139848500289557E-2</v>
      </c>
      <c r="L1160" s="20">
        <f t="shared" si="75"/>
        <v>0.4487101944690462</v>
      </c>
      <c r="M1160" s="21" t="e">
        <f t="shared" si="72"/>
        <v>#DIV/0!</v>
      </c>
      <c r="N1160" t="s">
        <v>4262</v>
      </c>
    </row>
    <row r="1161" spans="1:14" ht="15" customHeight="1" x14ac:dyDescent="0.25">
      <c r="A1161" s="4" t="s">
        <v>2600</v>
      </c>
      <c r="B1161" s="5">
        <v>420590000</v>
      </c>
      <c r="C1161" s="6">
        <v>840016666.70000005</v>
      </c>
      <c r="D1161" s="7">
        <v>500110000</v>
      </c>
      <c r="E1161" s="8">
        <v>205183333.30000001</v>
      </c>
      <c r="F1161" s="6">
        <v>164866666.69999999</v>
      </c>
      <c r="G1161" s="9">
        <v>289056666.69999999</v>
      </c>
      <c r="H1161" s="10" t="s">
        <v>2601</v>
      </c>
      <c r="I1161" s="10"/>
      <c r="J1161" s="5">
        <f t="shared" si="73"/>
        <v>670063333.35001004</v>
      </c>
      <c r="K1161" s="19">
        <f t="shared" si="74"/>
        <v>0.25363771585636707</v>
      </c>
      <c r="L1161" s="20">
        <f t="shared" si="75"/>
        <v>1.5931508912480326</v>
      </c>
      <c r="M1161" s="21">
        <f t="shared" si="72"/>
        <v>2.049825359767659</v>
      </c>
      <c r="N1161" t="s">
        <v>5089</v>
      </c>
    </row>
    <row r="1162" spans="1:14" ht="15" customHeight="1" x14ac:dyDescent="0.25">
      <c r="A1162" s="4" t="s">
        <v>2598</v>
      </c>
      <c r="B1162" s="5">
        <v>188070000</v>
      </c>
      <c r="C1162" s="6">
        <v>192616666.69999999</v>
      </c>
      <c r="D1162" s="7">
        <v>164186666.69999999</v>
      </c>
      <c r="E1162" s="8">
        <v>109770000</v>
      </c>
      <c r="F1162" s="6">
        <v>85702666.670000002</v>
      </c>
      <c r="G1162" s="9">
        <v>110458000</v>
      </c>
      <c r="H1162" s="10" t="s">
        <v>2599</v>
      </c>
      <c r="I1162" s="10"/>
      <c r="J1162" s="5">
        <f t="shared" si="73"/>
        <v>178401666.70001</v>
      </c>
      <c r="K1162" s="19">
        <f t="shared" si="74"/>
        <v>7.9679748866377617E-2</v>
      </c>
      <c r="L1162" s="20">
        <f t="shared" si="75"/>
        <v>0.94859183655027379</v>
      </c>
      <c r="M1162" s="21">
        <f t="shared" si="72"/>
        <v>1.713309647444657</v>
      </c>
      <c r="N1162" t="s">
        <v>4316</v>
      </c>
    </row>
    <row r="1163" spans="1:14" ht="15" customHeight="1" x14ac:dyDescent="0.25">
      <c r="A1163" s="4" t="s">
        <v>2596</v>
      </c>
      <c r="B1163" s="5">
        <v>0</v>
      </c>
      <c r="C1163" s="6">
        <v>0</v>
      </c>
      <c r="D1163" s="7">
        <v>0</v>
      </c>
      <c r="E1163" s="8">
        <v>0</v>
      </c>
      <c r="F1163" s="6">
        <v>0</v>
      </c>
      <c r="G1163" s="9">
        <v>8389000</v>
      </c>
      <c r="H1163" s="10" t="s">
        <v>2597</v>
      </c>
      <c r="I1163" s="10"/>
      <c r="J1163" s="5">
        <f t="shared" si="73"/>
        <v>1.0000000000000001E-5</v>
      </c>
      <c r="K1163" s="19">
        <f t="shared" si="74"/>
        <v>0</v>
      </c>
      <c r="L1163" s="20" t="e">
        <f t="shared" si="75"/>
        <v>#DIV/0!</v>
      </c>
      <c r="M1163" s="21" t="e">
        <f t="shared" si="72"/>
        <v>#DIV/0!</v>
      </c>
      <c r="N1163" t="s">
        <v>4734</v>
      </c>
    </row>
    <row r="1164" spans="1:14" ht="15" customHeight="1" x14ac:dyDescent="0.25">
      <c r="A1164" s="4" t="s">
        <v>2594</v>
      </c>
      <c r="B1164" s="5">
        <v>0</v>
      </c>
      <c r="C1164" s="6">
        <v>0</v>
      </c>
      <c r="D1164" s="7">
        <v>0</v>
      </c>
      <c r="E1164" s="8">
        <v>0</v>
      </c>
      <c r="F1164" s="6">
        <v>19557666.670000002</v>
      </c>
      <c r="G1164" s="9">
        <v>0</v>
      </c>
      <c r="H1164" s="10" t="s">
        <v>2595</v>
      </c>
      <c r="I1164" s="10"/>
      <c r="J1164" s="5">
        <f t="shared" si="73"/>
        <v>1.0000000000000001E-5</v>
      </c>
      <c r="K1164" s="19">
        <f t="shared" si="74"/>
        <v>0</v>
      </c>
      <c r="L1164" s="20" t="e">
        <f t="shared" si="75"/>
        <v>#DIV/0!</v>
      </c>
      <c r="M1164" s="21" t="e">
        <f t="shared" si="72"/>
        <v>#DIV/0!</v>
      </c>
      <c r="N1164" t="s">
        <v>4310</v>
      </c>
    </row>
    <row r="1165" spans="1:14" ht="15" customHeight="1" x14ac:dyDescent="0.25">
      <c r="A1165" s="4" t="s">
        <v>2592</v>
      </c>
      <c r="B1165" s="5">
        <v>33163000</v>
      </c>
      <c r="C1165" s="6">
        <v>48800000</v>
      </c>
      <c r="D1165" s="7">
        <v>155483333.30000001</v>
      </c>
      <c r="E1165" s="8">
        <v>0</v>
      </c>
      <c r="F1165" s="6">
        <v>0</v>
      </c>
      <c r="G1165" s="9">
        <v>3668333.3330000001</v>
      </c>
      <c r="H1165" s="10" t="s">
        <v>2593</v>
      </c>
      <c r="I1165" s="10"/>
      <c r="J1165" s="5">
        <f t="shared" si="73"/>
        <v>102141666.65001</v>
      </c>
      <c r="K1165" s="19">
        <f t="shared" si="74"/>
        <v>0.52223219377040375</v>
      </c>
      <c r="L1165" s="20">
        <f t="shared" si="75"/>
        <v>3.0799887419717757</v>
      </c>
      <c r="M1165" s="21" t="e">
        <f t="shared" si="72"/>
        <v>#DIV/0!</v>
      </c>
      <c r="N1165" t="s">
        <v>5090</v>
      </c>
    </row>
    <row r="1166" spans="1:14" ht="15" customHeight="1" x14ac:dyDescent="0.25">
      <c r="A1166" s="4" t="s">
        <v>2590</v>
      </c>
      <c r="B1166" s="5">
        <v>218816666.69999999</v>
      </c>
      <c r="C1166" s="6">
        <v>175850000</v>
      </c>
      <c r="D1166" s="7">
        <v>137214666.69999999</v>
      </c>
      <c r="E1166" s="8">
        <v>59140000</v>
      </c>
      <c r="F1166" s="6">
        <v>77438666.670000002</v>
      </c>
      <c r="G1166" s="9">
        <v>77602666.670000002</v>
      </c>
      <c r="H1166" s="10" t="s">
        <v>2591</v>
      </c>
      <c r="I1166" s="10"/>
      <c r="J1166" s="5">
        <f t="shared" si="73"/>
        <v>156532333.35001001</v>
      </c>
      <c r="K1166" s="19">
        <f t="shared" si="74"/>
        <v>0.12341007277266637</v>
      </c>
      <c r="L1166" s="20">
        <f t="shared" si="75"/>
        <v>0.71535836694111388</v>
      </c>
      <c r="M1166" s="21">
        <f t="shared" si="72"/>
        <v>3.699977455191072</v>
      </c>
      <c r="N1166" t="s">
        <v>5091</v>
      </c>
    </row>
    <row r="1167" spans="1:14" ht="15" customHeight="1" x14ac:dyDescent="0.25">
      <c r="A1167" s="4" t="s">
        <v>438</v>
      </c>
      <c r="B1167" s="5">
        <v>359030000</v>
      </c>
      <c r="C1167" s="6">
        <v>406520000</v>
      </c>
      <c r="D1167" s="7">
        <v>322346666.69999999</v>
      </c>
      <c r="E1167" s="8">
        <v>512580000</v>
      </c>
      <c r="F1167" s="6">
        <v>484313333.30000001</v>
      </c>
      <c r="G1167" s="9">
        <v>530026666.69999999</v>
      </c>
      <c r="H1167" s="10" t="s">
        <v>439</v>
      </c>
      <c r="I1167" s="10"/>
      <c r="J1167" s="5">
        <f t="shared" si="73"/>
        <v>364433333.35001004</v>
      </c>
      <c r="K1167" s="19">
        <f t="shared" si="74"/>
        <v>0.11548522815715931</v>
      </c>
      <c r="L1167" s="20">
        <f t="shared" si="75"/>
        <v>1.015049810183021</v>
      </c>
      <c r="M1167" s="21">
        <f t="shared" si="72"/>
        <v>0.70043700495532402</v>
      </c>
      <c r="N1167" t="s">
        <v>5092</v>
      </c>
    </row>
    <row r="1168" spans="1:14" ht="15" customHeight="1" x14ac:dyDescent="0.25">
      <c r="A1168" s="4" t="s">
        <v>2588</v>
      </c>
      <c r="B1168" s="5">
        <v>76111000</v>
      </c>
      <c r="C1168" s="6">
        <v>38832333.329999998</v>
      </c>
      <c r="D1168" s="7">
        <v>39036666.670000002</v>
      </c>
      <c r="E1168" s="8">
        <v>0</v>
      </c>
      <c r="F1168" s="6">
        <v>29420666.670000002</v>
      </c>
      <c r="G1168" s="9">
        <v>0</v>
      </c>
      <c r="H1168" s="10" t="s">
        <v>2589</v>
      </c>
      <c r="I1168" s="10"/>
      <c r="J1168" s="5">
        <f t="shared" si="73"/>
        <v>38934500.000009999</v>
      </c>
      <c r="K1168" s="19">
        <f t="shared" si="74"/>
        <v>2.6240652891388241E-3</v>
      </c>
      <c r="L1168" s="20">
        <f t="shared" si="75"/>
        <v>0.51154892196936053</v>
      </c>
      <c r="M1168" s="21" t="e">
        <f t="shared" si="72"/>
        <v>#DIV/0!</v>
      </c>
      <c r="N1168" t="s">
        <v>5093</v>
      </c>
    </row>
    <row r="1169" spans="1:14" ht="15" customHeight="1" x14ac:dyDescent="0.25">
      <c r="A1169" s="4" t="s">
        <v>2586</v>
      </c>
      <c r="B1169" s="5">
        <v>0</v>
      </c>
      <c r="C1169" s="6">
        <v>0</v>
      </c>
      <c r="D1169" s="7">
        <v>2526566.6669999999</v>
      </c>
      <c r="E1169" s="8">
        <v>0</v>
      </c>
      <c r="F1169" s="6">
        <v>0</v>
      </c>
      <c r="G1169" s="9">
        <v>0</v>
      </c>
      <c r="H1169" s="10" t="s">
        <v>2587</v>
      </c>
      <c r="I1169" s="10"/>
      <c r="J1169" s="5">
        <f t="shared" si="73"/>
        <v>1263283.33351</v>
      </c>
      <c r="K1169" s="19">
        <f t="shared" si="74"/>
        <v>0.99999999999208411</v>
      </c>
      <c r="L1169" s="20" t="e">
        <f t="shared" si="75"/>
        <v>#DIV/0!</v>
      </c>
      <c r="M1169" s="21" t="e">
        <f t="shared" si="72"/>
        <v>#DIV/0!</v>
      </c>
      <c r="N1169" t="s">
        <v>5094</v>
      </c>
    </row>
    <row r="1170" spans="1:14" ht="15" customHeight="1" x14ac:dyDescent="0.25">
      <c r="A1170" s="4" t="s">
        <v>2584</v>
      </c>
      <c r="B1170" s="5">
        <v>49863666.670000002</v>
      </c>
      <c r="C1170" s="6">
        <v>66168666.670000002</v>
      </c>
      <c r="D1170" s="7">
        <v>54180000</v>
      </c>
      <c r="E1170" s="8">
        <v>110863666.7</v>
      </c>
      <c r="F1170" s="6">
        <v>103723000</v>
      </c>
      <c r="G1170" s="9">
        <v>110154000</v>
      </c>
      <c r="H1170" s="10" t="s">
        <v>2585</v>
      </c>
      <c r="I1170" s="10"/>
      <c r="J1170" s="5">
        <f t="shared" si="73"/>
        <v>60174333.33501</v>
      </c>
      <c r="K1170" s="19">
        <f t="shared" si="74"/>
        <v>9.9616115422959589E-2</v>
      </c>
      <c r="L1170" s="20">
        <f t="shared" si="75"/>
        <v>1.2067771456368512</v>
      </c>
      <c r="M1170" s="21">
        <f t="shared" si="72"/>
        <v>0.44977464803624434</v>
      </c>
      <c r="N1170" t="s">
        <v>5095</v>
      </c>
    </row>
    <row r="1171" spans="1:14" ht="15" customHeight="1" x14ac:dyDescent="0.25">
      <c r="A1171" s="4" t="s">
        <v>2582</v>
      </c>
      <c r="B1171" s="5">
        <v>174877333.30000001</v>
      </c>
      <c r="C1171" s="6">
        <v>39628666.670000002</v>
      </c>
      <c r="D1171" s="7">
        <v>67024666.670000002</v>
      </c>
      <c r="E1171" s="8">
        <v>55681333.329999998</v>
      </c>
      <c r="F1171" s="6">
        <v>50518666.670000002</v>
      </c>
      <c r="G1171" s="9">
        <v>51057000</v>
      </c>
      <c r="H1171" s="10" t="s">
        <v>2583</v>
      </c>
      <c r="I1171" s="10"/>
      <c r="J1171" s="5">
        <f t="shared" si="73"/>
        <v>53326666.67001</v>
      </c>
      <c r="K1171" s="19">
        <f t="shared" si="74"/>
        <v>0.2568696086849831</v>
      </c>
      <c r="L1171" s="20">
        <f t="shared" si="75"/>
        <v>0.30493755630713287</v>
      </c>
      <c r="M1171" s="21">
        <f t="shared" si="72"/>
        <v>3.1406814966799579</v>
      </c>
      <c r="N1171" t="s">
        <v>5096</v>
      </c>
    </row>
    <row r="1172" spans="1:14" ht="15" customHeight="1" x14ac:dyDescent="0.25">
      <c r="A1172" s="4" t="s">
        <v>2580</v>
      </c>
      <c r="B1172" s="5">
        <v>17992733.329999998</v>
      </c>
      <c r="C1172" s="6">
        <v>2070433.3330000001</v>
      </c>
      <c r="D1172" s="7">
        <v>2193333.3330000001</v>
      </c>
      <c r="E1172" s="8">
        <v>0</v>
      </c>
      <c r="F1172" s="6">
        <v>0</v>
      </c>
      <c r="G1172" s="9">
        <v>0</v>
      </c>
      <c r="H1172" s="10" t="s">
        <v>2581</v>
      </c>
      <c r="I1172" s="10"/>
      <c r="J1172" s="5">
        <f t="shared" si="73"/>
        <v>2131883.3330100002</v>
      </c>
      <c r="K1172" s="19">
        <f t="shared" si="74"/>
        <v>2.8824279006505912E-2</v>
      </c>
      <c r="L1172" s="20">
        <f t="shared" si="75"/>
        <v>0.11848579612167244</v>
      </c>
      <c r="M1172" s="21" t="e">
        <f t="shared" si="72"/>
        <v>#DIV/0!</v>
      </c>
      <c r="N1172" t="s">
        <v>4509</v>
      </c>
    </row>
    <row r="1173" spans="1:14" ht="15" customHeight="1" x14ac:dyDescent="0.25">
      <c r="A1173" s="4" t="s">
        <v>2578</v>
      </c>
      <c r="B1173" s="5">
        <v>0</v>
      </c>
      <c r="C1173" s="6">
        <v>0</v>
      </c>
      <c r="D1173" s="7">
        <v>0</v>
      </c>
      <c r="E1173" s="8">
        <v>0</v>
      </c>
      <c r="F1173" s="6">
        <v>0</v>
      </c>
      <c r="G1173" s="9">
        <v>30805666.670000002</v>
      </c>
      <c r="H1173" s="10" t="s">
        <v>2579</v>
      </c>
      <c r="I1173" s="10"/>
      <c r="J1173" s="5">
        <f t="shared" si="73"/>
        <v>1.0000000000000001E-5</v>
      </c>
      <c r="K1173" s="19">
        <f t="shared" si="74"/>
        <v>0</v>
      </c>
      <c r="L1173" s="20" t="e">
        <f t="shared" si="75"/>
        <v>#DIV/0!</v>
      </c>
      <c r="M1173" s="21" t="e">
        <f t="shared" si="72"/>
        <v>#DIV/0!</v>
      </c>
      <c r="N1173" t="s">
        <v>4486</v>
      </c>
    </row>
    <row r="1174" spans="1:14" ht="15" customHeight="1" x14ac:dyDescent="0.25">
      <c r="A1174" s="4" t="s">
        <v>2576</v>
      </c>
      <c r="B1174" s="5">
        <v>76563333.329999998</v>
      </c>
      <c r="C1174" s="6">
        <v>56549000</v>
      </c>
      <c r="D1174" s="7">
        <v>58851000</v>
      </c>
      <c r="E1174" s="8">
        <v>0</v>
      </c>
      <c r="F1174" s="6">
        <v>15234666.67</v>
      </c>
      <c r="G1174" s="9">
        <v>15463666.67</v>
      </c>
      <c r="H1174" s="10" t="s">
        <v>2577</v>
      </c>
      <c r="I1174" s="10"/>
      <c r="J1174" s="5">
        <f t="shared" si="73"/>
        <v>57700000.000009999</v>
      </c>
      <c r="K1174" s="19">
        <f t="shared" si="74"/>
        <v>1.9948006932405556E-2</v>
      </c>
      <c r="L1174" s="20">
        <f t="shared" si="75"/>
        <v>0.75362445037905978</v>
      </c>
      <c r="M1174" s="21" t="e">
        <f t="shared" si="72"/>
        <v>#DIV/0!</v>
      </c>
      <c r="N1174" t="s">
        <v>5097</v>
      </c>
    </row>
    <row r="1175" spans="1:14" ht="15" customHeight="1" x14ac:dyDescent="0.25">
      <c r="A1175" s="4" t="s">
        <v>2574</v>
      </c>
      <c r="B1175" s="5">
        <v>0</v>
      </c>
      <c r="C1175" s="6">
        <v>17885000</v>
      </c>
      <c r="D1175" s="7">
        <v>0</v>
      </c>
      <c r="E1175" s="8">
        <v>0</v>
      </c>
      <c r="F1175" s="6">
        <v>0</v>
      </c>
      <c r="G1175" s="9">
        <v>0</v>
      </c>
      <c r="H1175" s="10" t="s">
        <v>2575</v>
      </c>
      <c r="I1175" s="10"/>
      <c r="J1175" s="5">
        <f t="shared" si="73"/>
        <v>8942500.0000100005</v>
      </c>
      <c r="K1175" s="19">
        <f t="shared" si="74"/>
        <v>0.99999999999888167</v>
      </c>
      <c r="L1175" s="20" t="e">
        <f t="shared" si="75"/>
        <v>#DIV/0!</v>
      </c>
      <c r="M1175" s="21" t="e">
        <f t="shared" si="72"/>
        <v>#DIV/0!</v>
      </c>
      <c r="N1175" t="s">
        <v>4490</v>
      </c>
    </row>
    <row r="1176" spans="1:14" ht="15" customHeight="1" x14ac:dyDescent="0.25">
      <c r="A1176" s="4" t="s">
        <v>2572</v>
      </c>
      <c r="B1176" s="5">
        <v>0</v>
      </c>
      <c r="C1176" s="6">
        <v>0</v>
      </c>
      <c r="D1176" s="7">
        <v>0</v>
      </c>
      <c r="E1176" s="8">
        <v>0</v>
      </c>
      <c r="F1176" s="6">
        <v>0</v>
      </c>
      <c r="G1176" s="9">
        <v>6389000</v>
      </c>
      <c r="H1176" s="10" t="s">
        <v>2573</v>
      </c>
      <c r="I1176" s="10"/>
      <c r="J1176" s="5">
        <f t="shared" si="73"/>
        <v>1.0000000000000001E-5</v>
      </c>
      <c r="K1176" s="19">
        <f t="shared" si="74"/>
        <v>0</v>
      </c>
      <c r="L1176" s="20" t="e">
        <f t="shared" si="75"/>
        <v>#DIV/0!</v>
      </c>
      <c r="M1176" s="21" t="e">
        <f t="shared" si="72"/>
        <v>#DIV/0!</v>
      </c>
      <c r="N1176" t="s">
        <v>5098</v>
      </c>
    </row>
    <row r="1177" spans="1:14" ht="15" customHeight="1" x14ac:dyDescent="0.25">
      <c r="A1177" s="4" t="s">
        <v>2570</v>
      </c>
      <c r="B1177" s="5">
        <v>0</v>
      </c>
      <c r="C1177" s="6">
        <v>0</v>
      </c>
      <c r="D1177" s="7">
        <v>0</v>
      </c>
      <c r="E1177" s="8">
        <v>129259333.3</v>
      </c>
      <c r="F1177" s="6">
        <v>187966666.69999999</v>
      </c>
      <c r="G1177" s="9">
        <v>71480000</v>
      </c>
      <c r="H1177" s="10" t="s">
        <v>2571</v>
      </c>
      <c r="I1177" s="10"/>
      <c r="J1177" s="5">
        <f t="shared" si="73"/>
        <v>1.0000000000000001E-5</v>
      </c>
      <c r="K1177" s="19">
        <f t="shared" si="74"/>
        <v>0</v>
      </c>
      <c r="L1177" s="20" t="e">
        <f t="shared" si="75"/>
        <v>#DIV/0!</v>
      </c>
      <c r="M1177" s="21">
        <f t="shared" si="72"/>
        <v>0</v>
      </c>
      <c r="N1177" t="s">
        <v>4366</v>
      </c>
    </row>
    <row r="1178" spans="1:14" ht="15" customHeight="1" x14ac:dyDescent="0.25">
      <c r="A1178" s="4" t="s">
        <v>2568</v>
      </c>
      <c r="B1178" s="5">
        <v>0</v>
      </c>
      <c r="C1178" s="6">
        <v>0</v>
      </c>
      <c r="D1178" s="7">
        <v>7705666.6670000004</v>
      </c>
      <c r="E1178" s="8">
        <v>0</v>
      </c>
      <c r="F1178" s="6">
        <v>0</v>
      </c>
      <c r="G1178" s="9">
        <v>0</v>
      </c>
      <c r="H1178" s="10" t="s">
        <v>2569</v>
      </c>
      <c r="I1178" s="10"/>
      <c r="J1178" s="5">
        <f t="shared" si="73"/>
        <v>3852833.3335100003</v>
      </c>
      <c r="K1178" s="19">
        <f t="shared" si="74"/>
        <v>0.99999999999740452</v>
      </c>
      <c r="L1178" s="20" t="e">
        <f t="shared" si="75"/>
        <v>#DIV/0!</v>
      </c>
      <c r="M1178" s="21" t="e">
        <f t="shared" si="72"/>
        <v>#DIV/0!</v>
      </c>
      <c r="N1178" t="s">
        <v>5099</v>
      </c>
    </row>
    <row r="1179" spans="1:14" ht="15" customHeight="1" x14ac:dyDescent="0.25">
      <c r="A1179" s="4" t="s">
        <v>2566</v>
      </c>
      <c r="B1179" s="5">
        <v>1268103333</v>
      </c>
      <c r="C1179" s="6">
        <v>1031616667</v>
      </c>
      <c r="D1179" s="7">
        <v>411236666.69999999</v>
      </c>
      <c r="E1179" s="8">
        <v>2878433333</v>
      </c>
      <c r="F1179" s="6">
        <v>464396666.69999999</v>
      </c>
      <c r="G1179" s="9">
        <v>208196666.69999999</v>
      </c>
      <c r="H1179" s="10" t="s">
        <v>2567</v>
      </c>
      <c r="I1179" s="10"/>
      <c r="J1179" s="5">
        <f t="shared" si="73"/>
        <v>721426666.85001004</v>
      </c>
      <c r="K1179" s="19">
        <f t="shared" si="74"/>
        <v>0.42996747195996121</v>
      </c>
      <c r="L1179" s="20">
        <f t="shared" si="75"/>
        <v>0.56890211394942369</v>
      </c>
      <c r="M1179" s="21">
        <f t="shared" si="72"/>
        <v>0.44055331018500266</v>
      </c>
      <c r="N1179" t="s">
        <v>4262</v>
      </c>
    </row>
    <row r="1180" spans="1:14" ht="15" customHeight="1" x14ac:dyDescent="0.25">
      <c r="A1180" s="4" t="s">
        <v>2564</v>
      </c>
      <c r="B1180" s="5">
        <v>2178866667</v>
      </c>
      <c r="C1180" s="6">
        <v>1000253333</v>
      </c>
      <c r="D1180" s="7">
        <v>660416666.70000005</v>
      </c>
      <c r="E1180" s="8">
        <v>653296666.70000005</v>
      </c>
      <c r="F1180" s="6">
        <v>426316666.69999999</v>
      </c>
      <c r="G1180" s="9">
        <v>418536666.69999999</v>
      </c>
      <c r="H1180" s="10" t="s">
        <v>2565</v>
      </c>
      <c r="I1180" s="10"/>
      <c r="J1180" s="5">
        <f t="shared" si="73"/>
        <v>830334999.85001004</v>
      </c>
      <c r="K1180" s="19">
        <f t="shared" si="74"/>
        <v>0.20463828837841794</v>
      </c>
      <c r="L1180" s="20">
        <f t="shared" si="75"/>
        <v>0.38108573251674333</v>
      </c>
      <c r="M1180" s="21">
        <f t="shared" si="72"/>
        <v>3.335187179212344</v>
      </c>
      <c r="N1180" t="s">
        <v>4262</v>
      </c>
    </row>
    <row r="1181" spans="1:14" ht="15" customHeight="1" x14ac:dyDescent="0.25">
      <c r="A1181" s="4" t="s">
        <v>2562</v>
      </c>
      <c r="B1181" s="5">
        <v>3909566667</v>
      </c>
      <c r="C1181" s="6">
        <v>2154966667</v>
      </c>
      <c r="D1181" s="7">
        <v>1267400000</v>
      </c>
      <c r="E1181" s="8">
        <v>1225566667</v>
      </c>
      <c r="F1181" s="6">
        <v>885253333.29999995</v>
      </c>
      <c r="G1181" s="9">
        <v>819046666.70000005</v>
      </c>
      <c r="H1181" s="10" t="s">
        <v>2563</v>
      </c>
      <c r="I1181" s="10"/>
      <c r="J1181" s="5">
        <f t="shared" si="73"/>
        <v>1711183333.50001</v>
      </c>
      <c r="K1181" s="19">
        <f t="shared" si="74"/>
        <v>0.25934294988269729</v>
      </c>
      <c r="L1181" s="20">
        <f t="shared" si="75"/>
        <v>0.4376913042419312</v>
      </c>
      <c r="M1181" s="21">
        <f t="shared" si="72"/>
        <v>3.1900073429461182</v>
      </c>
      <c r="N1181" t="s">
        <v>5058</v>
      </c>
    </row>
    <row r="1182" spans="1:14" ht="15" customHeight="1" x14ac:dyDescent="0.25">
      <c r="A1182" s="4" t="s">
        <v>2560</v>
      </c>
      <c r="B1182" s="5">
        <v>1749566667</v>
      </c>
      <c r="C1182" s="6">
        <v>776373333.29999995</v>
      </c>
      <c r="D1182" s="7">
        <v>977300000</v>
      </c>
      <c r="E1182" s="8">
        <v>306326666.69999999</v>
      </c>
      <c r="F1182" s="6">
        <v>387496666.69999999</v>
      </c>
      <c r="G1182" s="9">
        <v>398630000</v>
      </c>
      <c r="H1182" s="10" t="s">
        <v>2561</v>
      </c>
      <c r="I1182" s="10"/>
      <c r="J1182" s="5">
        <f t="shared" si="73"/>
        <v>876836666.65000999</v>
      </c>
      <c r="K1182" s="19">
        <f t="shared" si="74"/>
        <v>0.11457474028067766</v>
      </c>
      <c r="L1182" s="20">
        <f t="shared" si="75"/>
        <v>0.50117362383997111</v>
      </c>
      <c r="M1182" s="21">
        <f t="shared" si="72"/>
        <v>5.7114409458626483</v>
      </c>
      <c r="N1182" t="s">
        <v>5100</v>
      </c>
    </row>
    <row r="1183" spans="1:14" ht="15" customHeight="1" x14ac:dyDescent="0.25">
      <c r="A1183" s="4" t="s">
        <v>2558</v>
      </c>
      <c r="B1183" s="5">
        <v>572610000</v>
      </c>
      <c r="C1183" s="6">
        <v>484330000</v>
      </c>
      <c r="D1183" s="7">
        <v>430153333.30000001</v>
      </c>
      <c r="E1183" s="8">
        <v>208003333.30000001</v>
      </c>
      <c r="F1183" s="6">
        <v>217316666.69999999</v>
      </c>
      <c r="G1183" s="9">
        <v>232936666.69999999</v>
      </c>
      <c r="H1183" s="10" t="s">
        <v>2559</v>
      </c>
      <c r="I1183" s="10"/>
      <c r="J1183" s="5">
        <f t="shared" si="73"/>
        <v>457241666.65000999</v>
      </c>
      <c r="K1183" s="19">
        <f t="shared" si="74"/>
        <v>5.9242924094086172E-2</v>
      </c>
      <c r="L1183" s="20">
        <f t="shared" si="75"/>
        <v>0.79852197245945755</v>
      </c>
      <c r="M1183" s="21">
        <f t="shared" si="72"/>
        <v>2.7528885759447586</v>
      </c>
      <c r="N1183" t="s">
        <v>4262</v>
      </c>
    </row>
    <row r="1184" spans="1:14" ht="15" customHeight="1" x14ac:dyDescent="0.25">
      <c r="A1184" s="4" t="s">
        <v>2556</v>
      </c>
      <c r="B1184" s="5">
        <v>648900000</v>
      </c>
      <c r="C1184" s="6">
        <v>644326666.70000005</v>
      </c>
      <c r="D1184" s="7">
        <v>525540000</v>
      </c>
      <c r="E1184" s="8">
        <v>383600000</v>
      </c>
      <c r="F1184" s="6">
        <v>306840000</v>
      </c>
      <c r="G1184" s="9">
        <v>383943333.30000001</v>
      </c>
      <c r="H1184" s="10" t="s">
        <v>2557</v>
      </c>
      <c r="I1184" s="10"/>
      <c r="J1184" s="5">
        <f t="shared" si="73"/>
        <v>584933333.35001004</v>
      </c>
      <c r="K1184" s="19">
        <f t="shared" si="74"/>
        <v>0.10153863690729432</v>
      </c>
      <c r="L1184" s="20">
        <f t="shared" si="75"/>
        <v>0.90142292086609654</v>
      </c>
      <c r="M1184" s="21">
        <f t="shared" si="72"/>
        <v>1.6916058394160585</v>
      </c>
      <c r="N1184" t="s">
        <v>5101</v>
      </c>
    </row>
    <row r="1185" spans="1:15" ht="15" customHeight="1" x14ac:dyDescent="0.25">
      <c r="A1185" s="4" t="s">
        <v>2554</v>
      </c>
      <c r="B1185" s="5">
        <v>2695400000</v>
      </c>
      <c r="C1185" s="6">
        <v>1303866667</v>
      </c>
      <c r="D1185" s="7">
        <v>1221600000</v>
      </c>
      <c r="E1185" s="8">
        <v>904043333.29999995</v>
      </c>
      <c r="F1185" s="6">
        <v>752520000</v>
      </c>
      <c r="G1185" s="9">
        <v>774266666.70000005</v>
      </c>
      <c r="H1185" s="10" t="s">
        <v>2555</v>
      </c>
      <c r="I1185" s="10"/>
      <c r="J1185" s="5">
        <f t="shared" si="73"/>
        <v>1262733333.50001</v>
      </c>
      <c r="K1185" s="19">
        <f t="shared" si="74"/>
        <v>3.2574837781455993E-2</v>
      </c>
      <c r="L1185" s="20">
        <f t="shared" si="75"/>
        <v>0.46847715867775097</v>
      </c>
      <c r="M1185" s="21">
        <f t="shared" si="72"/>
        <v>2.9814942500168318</v>
      </c>
      <c r="N1185" t="s">
        <v>5102</v>
      </c>
    </row>
    <row r="1186" spans="1:15" ht="15" customHeight="1" x14ac:dyDescent="0.25">
      <c r="A1186" s="4" t="s">
        <v>2552</v>
      </c>
      <c r="B1186" s="5">
        <v>131632333.3</v>
      </c>
      <c r="C1186" s="6">
        <v>103634000</v>
      </c>
      <c r="D1186" s="7">
        <v>94423666.670000002</v>
      </c>
      <c r="E1186" s="8">
        <v>115370000</v>
      </c>
      <c r="F1186" s="6">
        <v>103771333.3</v>
      </c>
      <c r="G1186" s="9">
        <v>117493333.3</v>
      </c>
      <c r="H1186" s="10" t="s">
        <v>2553</v>
      </c>
      <c r="I1186" s="10"/>
      <c r="J1186" s="5">
        <f t="shared" si="73"/>
        <v>99028833.335010007</v>
      </c>
      <c r="K1186" s="19">
        <f t="shared" si="74"/>
        <v>4.6503291111397137E-2</v>
      </c>
      <c r="L1186" s="20">
        <f t="shared" si="75"/>
        <v>0.75231389471244758</v>
      </c>
      <c r="M1186" s="21">
        <f t="shared" si="72"/>
        <v>1.1409580766230389</v>
      </c>
      <c r="N1186" t="s">
        <v>4498</v>
      </c>
    </row>
    <row r="1187" spans="1:15" ht="15" customHeight="1" x14ac:dyDescent="0.25">
      <c r="A1187" s="4" t="s">
        <v>2550</v>
      </c>
      <c r="B1187" s="5">
        <v>22089333333</v>
      </c>
      <c r="C1187" s="6">
        <v>11514000000</v>
      </c>
      <c r="D1187" s="7">
        <v>13147000000</v>
      </c>
      <c r="E1187" s="8">
        <v>7111266667</v>
      </c>
      <c r="F1187" s="6">
        <v>3314366667</v>
      </c>
      <c r="G1187" s="9">
        <v>6470100000</v>
      </c>
      <c r="H1187" s="10" t="s">
        <v>2551</v>
      </c>
      <c r="I1187" s="10"/>
      <c r="J1187" s="5">
        <f t="shared" si="73"/>
        <v>12330500000.00001</v>
      </c>
      <c r="K1187" s="19">
        <f t="shared" si="74"/>
        <v>6.6217914926401958E-2</v>
      </c>
      <c r="L1187" s="20">
        <f t="shared" si="75"/>
        <v>0.5582105993927422</v>
      </c>
      <c r="M1187" s="21">
        <f t="shared" si="72"/>
        <v>3.1062445507079732</v>
      </c>
      <c r="N1187" t="s">
        <v>5103</v>
      </c>
    </row>
    <row r="1188" spans="1:15" ht="15" customHeight="1" x14ac:dyDescent="0.25">
      <c r="A1188" s="4" t="s">
        <v>2548</v>
      </c>
      <c r="B1188" s="5">
        <v>135333000000</v>
      </c>
      <c r="C1188" s="6">
        <v>74788000000</v>
      </c>
      <c r="D1188" s="7">
        <v>87486000000</v>
      </c>
      <c r="E1188" s="8">
        <v>46587000000</v>
      </c>
      <c r="F1188" s="6">
        <v>25760000000</v>
      </c>
      <c r="G1188" s="9">
        <v>41785000000</v>
      </c>
      <c r="H1188" s="10" t="s">
        <v>2549</v>
      </c>
      <c r="I1188" s="10"/>
      <c r="J1188" s="5">
        <f t="shared" si="73"/>
        <v>81137000000.000015</v>
      </c>
      <c r="K1188" s="19">
        <f t="shared" si="74"/>
        <v>7.8250366663790857E-2</v>
      </c>
      <c r="L1188" s="20">
        <f t="shared" si="75"/>
        <v>0.59953595944817606</v>
      </c>
      <c r="M1188" s="21">
        <f t="shared" si="72"/>
        <v>2.9049520252430936</v>
      </c>
      <c r="N1188" t="s">
        <v>5104</v>
      </c>
    </row>
    <row r="1189" spans="1:15" ht="15" customHeight="1" x14ac:dyDescent="0.25">
      <c r="A1189" s="4" t="s">
        <v>2546</v>
      </c>
      <c r="B1189" s="5">
        <v>18715333333</v>
      </c>
      <c r="C1189" s="6">
        <v>6914100000</v>
      </c>
      <c r="D1189" s="7">
        <v>10696933333</v>
      </c>
      <c r="E1189" s="8">
        <v>7359900000</v>
      </c>
      <c r="F1189" s="6">
        <v>3738766667</v>
      </c>
      <c r="G1189" s="9">
        <v>5600633333</v>
      </c>
      <c r="H1189" s="10" t="s">
        <v>2547</v>
      </c>
      <c r="I1189" s="10"/>
      <c r="J1189" s="5">
        <f t="shared" si="73"/>
        <v>8805516666.5000095</v>
      </c>
      <c r="K1189" s="19">
        <f t="shared" si="74"/>
        <v>0.21479905588002193</v>
      </c>
      <c r="L1189" s="20">
        <f t="shared" si="75"/>
        <v>0.47049745306826002</v>
      </c>
      <c r="M1189" s="21">
        <f t="shared" si="72"/>
        <v>2.5428787528363159</v>
      </c>
      <c r="N1189" t="s">
        <v>5105</v>
      </c>
    </row>
    <row r="1190" spans="1:15" ht="15" customHeight="1" x14ac:dyDescent="0.25">
      <c r="A1190" s="4" t="s">
        <v>2544</v>
      </c>
      <c r="B1190" s="5">
        <v>1801433333</v>
      </c>
      <c r="C1190" s="6">
        <v>672193333.29999995</v>
      </c>
      <c r="D1190" s="7">
        <v>895816666.70000005</v>
      </c>
      <c r="E1190" s="8">
        <v>614216666.70000005</v>
      </c>
      <c r="F1190" s="6">
        <v>280686666.69999999</v>
      </c>
      <c r="G1190" s="9">
        <v>534510000</v>
      </c>
      <c r="H1190" s="10" t="s">
        <v>2545</v>
      </c>
      <c r="I1190" s="10"/>
      <c r="J1190" s="5">
        <f t="shared" si="73"/>
        <v>784005000.00001001</v>
      </c>
      <c r="K1190" s="19">
        <f t="shared" si="74"/>
        <v>0.14261601227032814</v>
      </c>
      <c r="L1190" s="20">
        <f t="shared" si="75"/>
        <v>0.43521177588868898</v>
      </c>
      <c r="M1190" s="21">
        <f t="shared" si="72"/>
        <v>2.9328955573259763</v>
      </c>
      <c r="N1190" t="s">
        <v>5106</v>
      </c>
    </row>
    <row r="1191" spans="1:15" ht="15" customHeight="1" x14ac:dyDescent="0.25">
      <c r="A1191" s="4" t="s">
        <v>2542</v>
      </c>
      <c r="B1191" s="5">
        <v>1508666667</v>
      </c>
      <c r="C1191" s="6">
        <v>593120000</v>
      </c>
      <c r="D1191" s="7">
        <v>691370000</v>
      </c>
      <c r="E1191" s="8">
        <v>548116666.70000005</v>
      </c>
      <c r="F1191" s="6">
        <v>264506666.69999999</v>
      </c>
      <c r="G1191" s="9">
        <v>468043333.30000001</v>
      </c>
      <c r="H1191" s="10" t="s">
        <v>2543</v>
      </c>
      <c r="I1191" s="10"/>
      <c r="J1191" s="5">
        <f t="shared" si="73"/>
        <v>642245000.00001001</v>
      </c>
      <c r="K1191" s="19">
        <f t="shared" si="74"/>
        <v>7.6489501669922286E-2</v>
      </c>
      <c r="L1191" s="20">
        <f t="shared" si="75"/>
        <v>0.42570371179282507</v>
      </c>
      <c r="M1191" s="21">
        <f t="shared" si="72"/>
        <v>2.7524553779455432</v>
      </c>
      <c r="N1191" t="s">
        <v>4262</v>
      </c>
    </row>
    <row r="1192" spans="1:15" ht="15" customHeight="1" x14ac:dyDescent="0.25">
      <c r="A1192" s="4" t="s">
        <v>2540</v>
      </c>
      <c r="B1192" s="5">
        <v>1474866667</v>
      </c>
      <c r="C1192" s="6">
        <v>596093333.29999995</v>
      </c>
      <c r="D1192" s="7">
        <v>613246666.70000005</v>
      </c>
      <c r="E1192" s="8">
        <v>557880000</v>
      </c>
      <c r="F1192" s="6">
        <v>183790000</v>
      </c>
      <c r="G1192" s="9">
        <v>413410000</v>
      </c>
      <c r="H1192" s="10" t="s">
        <v>2541</v>
      </c>
      <c r="I1192" s="10"/>
      <c r="J1192" s="5">
        <f t="shared" si="73"/>
        <v>604670000.00001001</v>
      </c>
      <c r="K1192" s="19">
        <f t="shared" si="74"/>
        <v>1.4184045347048648E-2</v>
      </c>
      <c r="L1192" s="20">
        <f t="shared" si="75"/>
        <v>0.40998282321340851</v>
      </c>
      <c r="M1192" s="21">
        <f t="shared" si="72"/>
        <v>2.6436987649673767</v>
      </c>
      <c r="N1192" t="s">
        <v>4691</v>
      </c>
    </row>
    <row r="1193" spans="1:15" ht="15" customHeight="1" x14ac:dyDescent="0.25">
      <c r="A1193" s="4" t="s">
        <v>2538</v>
      </c>
      <c r="B1193" s="5">
        <v>7970366667</v>
      </c>
      <c r="C1193" s="6">
        <v>15216333333</v>
      </c>
      <c r="D1193" s="7">
        <v>7277600000</v>
      </c>
      <c r="E1193" s="8">
        <v>8873266667</v>
      </c>
      <c r="F1193" s="6">
        <v>9813433333</v>
      </c>
      <c r="G1193" s="9">
        <v>8642700000</v>
      </c>
      <c r="H1193" s="10" t="s">
        <v>2539</v>
      </c>
      <c r="I1193" s="10"/>
      <c r="J1193" s="5">
        <f t="shared" si="73"/>
        <v>11246966666.50001</v>
      </c>
      <c r="K1193" s="19">
        <f t="shared" si="74"/>
        <v>0.35292775236216145</v>
      </c>
      <c r="L1193" s="20">
        <f t="shared" si="75"/>
        <v>1.4110977745937632</v>
      </c>
      <c r="M1193" s="21">
        <f t="shared" si="72"/>
        <v>0.89824491544270635</v>
      </c>
      <c r="N1193" t="s">
        <v>5107</v>
      </c>
    </row>
    <row r="1194" spans="1:15" ht="15" customHeight="1" x14ac:dyDescent="0.25">
      <c r="A1194" s="4" t="s">
        <v>2536</v>
      </c>
      <c r="B1194" s="5">
        <v>88986333333</v>
      </c>
      <c r="C1194" s="6">
        <v>71567000000</v>
      </c>
      <c r="D1194" s="7">
        <v>59372000000</v>
      </c>
      <c r="E1194" s="8">
        <v>43394666667</v>
      </c>
      <c r="F1194" s="6">
        <v>38859666667</v>
      </c>
      <c r="G1194" s="9">
        <v>34830666667</v>
      </c>
      <c r="H1194" s="10" t="s">
        <v>2537</v>
      </c>
      <c r="I1194" s="10"/>
      <c r="J1194" s="5">
        <f t="shared" si="73"/>
        <v>65469500000.000008</v>
      </c>
      <c r="K1194" s="19">
        <f t="shared" si="74"/>
        <v>9.3134971246152776E-2</v>
      </c>
      <c r="L1194" s="20">
        <f t="shared" si="75"/>
        <v>0.73572533610305613</v>
      </c>
      <c r="M1194" s="21">
        <f t="shared" si="72"/>
        <v>2.050628341401012</v>
      </c>
      <c r="N1194" t="s">
        <v>4490</v>
      </c>
    </row>
    <row r="1195" spans="1:15" ht="15" customHeight="1" x14ac:dyDescent="0.25">
      <c r="A1195" s="4" t="s">
        <v>2534</v>
      </c>
      <c r="B1195" s="5">
        <v>46699000</v>
      </c>
      <c r="C1195" s="6">
        <v>31468000</v>
      </c>
      <c r="D1195" s="7">
        <v>10907333.33</v>
      </c>
      <c r="E1195" s="8">
        <v>0</v>
      </c>
      <c r="F1195" s="6">
        <v>0</v>
      </c>
      <c r="G1195" s="9">
        <v>0</v>
      </c>
      <c r="H1195" s="10" t="s">
        <v>2535</v>
      </c>
      <c r="I1195" s="10"/>
      <c r="J1195" s="5">
        <f t="shared" si="73"/>
        <v>21187666.665009998</v>
      </c>
      <c r="K1195" s="19">
        <f t="shared" si="74"/>
        <v>0.48520365633169404</v>
      </c>
      <c r="L1195" s="20">
        <f t="shared" si="75"/>
        <v>0.45370707434870122</v>
      </c>
      <c r="M1195" s="21" t="e">
        <f t="shared" si="72"/>
        <v>#DIV/0!</v>
      </c>
      <c r="N1195" t="s">
        <v>4987</v>
      </c>
      <c r="O1195" t="s">
        <v>5108</v>
      </c>
    </row>
    <row r="1196" spans="1:15" ht="15" customHeight="1" x14ac:dyDescent="0.25">
      <c r="A1196" s="4" t="s">
        <v>2532</v>
      </c>
      <c r="B1196" s="5">
        <v>496356666.69999999</v>
      </c>
      <c r="C1196" s="6">
        <v>253713333.30000001</v>
      </c>
      <c r="D1196" s="7">
        <v>209133333.30000001</v>
      </c>
      <c r="E1196" s="8">
        <v>83577666.670000002</v>
      </c>
      <c r="F1196" s="6">
        <v>75972666.670000002</v>
      </c>
      <c r="G1196" s="9">
        <v>71276000</v>
      </c>
      <c r="H1196" s="10" t="s">
        <v>2533</v>
      </c>
      <c r="I1196" s="10"/>
      <c r="J1196" s="5">
        <f t="shared" si="73"/>
        <v>231423333.30001003</v>
      </c>
      <c r="K1196" s="19">
        <f t="shared" si="74"/>
        <v>9.631699484297003E-2</v>
      </c>
      <c r="L1196" s="20">
        <f t="shared" si="75"/>
        <v>0.46624403141115306</v>
      </c>
      <c r="M1196" s="21">
        <f t="shared" si="72"/>
        <v>5.9388672414106294</v>
      </c>
      <c r="N1196" t="s">
        <v>5058</v>
      </c>
    </row>
    <row r="1197" spans="1:15" ht="15" customHeight="1" x14ac:dyDescent="0.25">
      <c r="A1197" s="4" t="s">
        <v>2530</v>
      </c>
      <c r="B1197" s="5">
        <v>0</v>
      </c>
      <c r="C1197" s="6">
        <v>0</v>
      </c>
      <c r="D1197" s="7">
        <v>0</v>
      </c>
      <c r="E1197" s="8">
        <v>0</v>
      </c>
      <c r="F1197" s="6">
        <v>0</v>
      </c>
      <c r="G1197" s="9">
        <v>6320333.3329999996</v>
      </c>
      <c r="H1197" s="10" t="s">
        <v>2531</v>
      </c>
      <c r="I1197" s="10"/>
      <c r="J1197" s="5">
        <f t="shared" si="73"/>
        <v>1.0000000000000001E-5</v>
      </c>
      <c r="K1197" s="19">
        <f t="shared" si="74"/>
        <v>0</v>
      </c>
      <c r="L1197" s="20" t="e">
        <f t="shared" si="75"/>
        <v>#DIV/0!</v>
      </c>
      <c r="M1197" s="21" t="e">
        <f t="shared" si="72"/>
        <v>#DIV/0!</v>
      </c>
      <c r="N1197" t="s">
        <v>4506</v>
      </c>
    </row>
    <row r="1198" spans="1:15" ht="15" customHeight="1" x14ac:dyDescent="0.25">
      <c r="A1198" s="4" t="s">
        <v>2528</v>
      </c>
      <c r="B1198" s="5">
        <v>250996666.69999999</v>
      </c>
      <c r="C1198" s="6">
        <v>0</v>
      </c>
      <c r="D1198" s="7">
        <v>0</v>
      </c>
      <c r="E1198" s="8">
        <v>0</v>
      </c>
      <c r="F1198" s="6">
        <v>0</v>
      </c>
      <c r="G1198" s="9">
        <v>0</v>
      </c>
      <c r="H1198" s="10" t="s">
        <v>2529</v>
      </c>
      <c r="I1198" s="10"/>
      <c r="J1198" s="5">
        <f t="shared" si="73"/>
        <v>1.0000000000000001E-5</v>
      </c>
      <c r="K1198" s="19">
        <f t="shared" si="74"/>
        <v>0</v>
      </c>
      <c r="L1198" s="20">
        <f t="shared" si="75"/>
        <v>3.984116654406551E-14</v>
      </c>
      <c r="M1198" s="21" t="e">
        <f t="shared" si="72"/>
        <v>#DIV/0!</v>
      </c>
      <c r="N1198" t="s">
        <v>4875</v>
      </c>
    </row>
    <row r="1199" spans="1:15" ht="15" customHeight="1" x14ac:dyDescent="0.25">
      <c r="A1199" s="4" t="s">
        <v>2526</v>
      </c>
      <c r="B1199" s="5">
        <v>160863333.30000001</v>
      </c>
      <c r="C1199" s="6">
        <v>0</v>
      </c>
      <c r="D1199" s="7">
        <v>0</v>
      </c>
      <c r="E1199" s="8">
        <v>0</v>
      </c>
      <c r="F1199" s="6">
        <v>0</v>
      </c>
      <c r="G1199" s="9">
        <v>0</v>
      </c>
      <c r="H1199" s="10" t="s">
        <v>2527</v>
      </c>
      <c r="I1199" s="10"/>
      <c r="J1199" s="5">
        <f t="shared" si="73"/>
        <v>1.0000000000000001E-5</v>
      </c>
      <c r="K1199" s="19">
        <f t="shared" si="74"/>
        <v>0</v>
      </c>
      <c r="L1199" s="20">
        <f t="shared" si="75"/>
        <v>6.2164570352092787E-14</v>
      </c>
      <c r="M1199" s="21" t="e">
        <f t="shared" si="72"/>
        <v>#DIV/0!</v>
      </c>
      <c r="N1199" t="s">
        <v>4264</v>
      </c>
    </row>
    <row r="1200" spans="1:15" ht="15" customHeight="1" x14ac:dyDescent="0.25">
      <c r="A1200" s="4" t="s">
        <v>2524</v>
      </c>
      <c r="B1200" s="5">
        <v>0</v>
      </c>
      <c r="C1200" s="6">
        <v>0</v>
      </c>
      <c r="D1200" s="7">
        <v>0</v>
      </c>
      <c r="E1200" s="8">
        <v>23331333.329999998</v>
      </c>
      <c r="F1200" s="6">
        <v>0</v>
      </c>
      <c r="G1200" s="9">
        <v>0</v>
      </c>
      <c r="H1200" s="10" t="s">
        <v>2525</v>
      </c>
      <c r="I1200" s="10"/>
      <c r="J1200" s="5">
        <f t="shared" si="73"/>
        <v>1.0000000000000001E-5</v>
      </c>
      <c r="K1200" s="19">
        <f t="shared" si="74"/>
        <v>0</v>
      </c>
      <c r="L1200" s="20" t="e">
        <f t="shared" si="75"/>
        <v>#DIV/0!</v>
      </c>
      <c r="M1200" s="21">
        <f t="shared" si="72"/>
        <v>0</v>
      </c>
      <c r="N1200" t="s">
        <v>5109</v>
      </c>
    </row>
    <row r="1201" spans="1:14" ht="15" customHeight="1" x14ac:dyDescent="0.25">
      <c r="A1201" s="4" t="s">
        <v>2522</v>
      </c>
      <c r="B1201" s="5">
        <v>23039666.670000002</v>
      </c>
      <c r="C1201" s="6">
        <v>0</v>
      </c>
      <c r="D1201" s="7">
        <v>0</v>
      </c>
      <c r="E1201" s="8">
        <v>0</v>
      </c>
      <c r="F1201" s="6">
        <v>0</v>
      </c>
      <c r="G1201" s="9">
        <v>0</v>
      </c>
      <c r="H1201" s="10" t="s">
        <v>2523</v>
      </c>
      <c r="I1201" s="10"/>
      <c r="J1201" s="5">
        <f t="shared" si="73"/>
        <v>1.0000000000000001E-5</v>
      </c>
      <c r="K1201" s="19">
        <f t="shared" si="74"/>
        <v>0</v>
      </c>
      <c r="L1201" s="20">
        <f t="shared" si="75"/>
        <v>4.3403405714289355E-13</v>
      </c>
      <c r="M1201" s="21" t="e">
        <f t="shared" si="72"/>
        <v>#DIV/0!</v>
      </c>
      <c r="N1201" t="s">
        <v>5110</v>
      </c>
    </row>
    <row r="1202" spans="1:14" ht="15" customHeight="1" x14ac:dyDescent="0.25">
      <c r="A1202" s="4" t="s">
        <v>2520</v>
      </c>
      <c r="B1202" s="5">
        <v>72045000</v>
      </c>
      <c r="C1202" s="6">
        <v>112183333.3</v>
      </c>
      <c r="D1202" s="7">
        <v>77000666.670000002</v>
      </c>
      <c r="E1202" s="8">
        <v>104680666.7</v>
      </c>
      <c r="F1202" s="6">
        <v>93517000</v>
      </c>
      <c r="G1202" s="9">
        <v>88383666.670000002</v>
      </c>
      <c r="H1202" s="10" t="s">
        <v>2521</v>
      </c>
      <c r="I1202" s="10"/>
      <c r="J1202" s="5">
        <f t="shared" si="73"/>
        <v>94591999.985009998</v>
      </c>
      <c r="K1202" s="19">
        <f t="shared" si="74"/>
        <v>0.18597062455374341</v>
      </c>
      <c r="L1202" s="20">
        <f t="shared" si="75"/>
        <v>1.3129571793325006</v>
      </c>
      <c r="M1202" s="21">
        <f t="shared" si="72"/>
        <v>0.68823596821818867</v>
      </c>
      <c r="N1202" t="s">
        <v>4337</v>
      </c>
    </row>
    <row r="1203" spans="1:14" ht="15" customHeight="1" x14ac:dyDescent="0.25">
      <c r="A1203" s="4" t="s">
        <v>2518</v>
      </c>
      <c r="B1203" s="5">
        <v>52243333.329999998</v>
      </c>
      <c r="C1203" s="6">
        <v>82893333.329999998</v>
      </c>
      <c r="D1203" s="7">
        <v>109066666.7</v>
      </c>
      <c r="E1203" s="8">
        <v>168936666.69999999</v>
      </c>
      <c r="F1203" s="6">
        <v>113096666.7</v>
      </c>
      <c r="G1203" s="9">
        <v>0</v>
      </c>
      <c r="H1203" s="10" t="s">
        <v>2519</v>
      </c>
      <c r="I1203" s="10"/>
      <c r="J1203" s="5">
        <f t="shared" si="73"/>
        <v>95980000.015009999</v>
      </c>
      <c r="K1203" s="19">
        <f t="shared" si="74"/>
        <v>0.13634785041626821</v>
      </c>
      <c r="L1203" s="20">
        <f t="shared" si="75"/>
        <v>1.8371722073846852</v>
      </c>
      <c r="M1203" s="21">
        <f t="shared" si="72"/>
        <v>0.30924804159167185</v>
      </c>
      <c r="N1203" t="s">
        <v>4894</v>
      </c>
    </row>
    <row r="1204" spans="1:14" ht="15" customHeight="1" x14ac:dyDescent="0.25">
      <c r="A1204" s="4" t="s">
        <v>436</v>
      </c>
      <c r="B1204" s="5">
        <v>0</v>
      </c>
      <c r="C1204" s="6">
        <v>0</v>
      </c>
      <c r="D1204" s="7">
        <v>0</v>
      </c>
      <c r="E1204" s="8">
        <v>0</v>
      </c>
      <c r="F1204" s="6">
        <v>11460666.67</v>
      </c>
      <c r="G1204" s="9">
        <v>0</v>
      </c>
      <c r="H1204" s="10" t="s">
        <v>437</v>
      </c>
      <c r="I1204" s="10"/>
      <c r="J1204" s="5">
        <f t="shared" si="73"/>
        <v>1.0000000000000001E-5</v>
      </c>
      <c r="K1204" s="19">
        <f t="shared" si="74"/>
        <v>0</v>
      </c>
      <c r="L1204" s="20" t="e">
        <f t="shared" si="75"/>
        <v>#DIV/0!</v>
      </c>
      <c r="M1204" s="21" t="e">
        <f t="shared" si="72"/>
        <v>#DIV/0!</v>
      </c>
      <c r="N1204" t="s">
        <v>5111</v>
      </c>
    </row>
    <row r="1205" spans="1:14" ht="15" customHeight="1" x14ac:dyDescent="0.25">
      <c r="A1205" s="4" t="s">
        <v>2516</v>
      </c>
      <c r="B1205" s="5">
        <v>380436666.69999999</v>
      </c>
      <c r="C1205" s="6">
        <v>108835666.7</v>
      </c>
      <c r="D1205" s="7">
        <v>119679000</v>
      </c>
      <c r="E1205" s="8">
        <v>47709333.329999998</v>
      </c>
      <c r="F1205" s="6">
        <v>69958333.329999998</v>
      </c>
      <c r="G1205" s="9">
        <v>0</v>
      </c>
      <c r="H1205" s="10" t="s">
        <v>2517</v>
      </c>
      <c r="I1205" s="10"/>
      <c r="J1205" s="5">
        <f t="shared" si="73"/>
        <v>114257333.35000999</v>
      </c>
      <c r="K1205" s="19">
        <f t="shared" si="74"/>
        <v>4.7451366936698464E-2</v>
      </c>
      <c r="L1205" s="20">
        <f t="shared" si="75"/>
        <v>0.30033207456343741</v>
      </c>
      <c r="M1205" s="21">
        <f t="shared" si="72"/>
        <v>7.9740512001826369</v>
      </c>
      <c r="N1205" t="s">
        <v>4262</v>
      </c>
    </row>
    <row r="1206" spans="1:14" ht="15" customHeight="1" x14ac:dyDescent="0.25">
      <c r="A1206" s="4" t="s">
        <v>2514</v>
      </c>
      <c r="B1206" s="5">
        <v>384956666.69999999</v>
      </c>
      <c r="C1206" s="6">
        <v>225220000</v>
      </c>
      <c r="D1206" s="7">
        <v>146476666.69999999</v>
      </c>
      <c r="E1206" s="8">
        <v>93509000</v>
      </c>
      <c r="F1206" s="6">
        <v>114709666.7</v>
      </c>
      <c r="G1206" s="9">
        <v>160663333.30000001</v>
      </c>
      <c r="H1206" s="10" t="s">
        <v>2515</v>
      </c>
      <c r="I1206" s="10"/>
      <c r="J1206" s="5">
        <f t="shared" si="73"/>
        <v>185848333.35001001</v>
      </c>
      <c r="K1206" s="19">
        <f t="shared" si="74"/>
        <v>0.2118483708748195</v>
      </c>
      <c r="L1206" s="20">
        <f t="shared" si="75"/>
        <v>0.48277728229303063</v>
      </c>
      <c r="M1206" s="21">
        <f t="shared" si="72"/>
        <v>4.1167873327701079</v>
      </c>
      <c r="N1206" t="s">
        <v>4366</v>
      </c>
    </row>
    <row r="1207" spans="1:14" ht="15" customHeight="1" x14ac:dyDescent="0.25">
      <c r="A1207" s="4" t="s">
        <v>2512</v>
      </c>
      <c r="B1207" s="5">
        <v>285150000</v>
      </c>
      <c r="C1207" s="6">
        <v>373916666.69999999</v>
      </c>
      <c r="D1207" s="7">
        <v>201100000</v>
      </c>
      <c r="E1207" s="8">
        <v>147420000</v>
      </c>
      <c r="F1207" s="6">
        <v>117294666.7</v>
      </c>
      <c r="G1207" s="9">
        <v>105197000</v>
      </c>
      <c r="H1207" s="10" t="s">
        <v>2513</v>
      </c>
      <c r="I1207" s="10"/>
      <c r="J1207" s="5">
        <f t="shared" si="73"/>
        <v>287508333.35001004</v>
      </c>
      <c r="K1207" s="19">
        <f t="shared" si="74"/>
        <v>0.30054201331551411</v>
      </c>
      <c r="L1207" s="20">
        <f t="shared" si="75"/>
        <v>1.0082705009644399</v>
      </c>
      <c r="M1207" s="21">
        <f t="shared" si="72"/>
        <v>1.9342694342694342</v>
      </c>
      <c r="N1207" t="s">
        <v>5112</v>
      </c>
    </row>
    <row r="1208" spans="1:14" ht="15" customHeight="1" x14ac:dyDescent="0.25">
      <c r="A1208" s="4" t="s">
        <v>2510</v>
      </c>
      <c r="B1208" s="5">
        <v>77385000</v>
      </c>
      <c r="C1208" s="6">
        <v>87069000</v>
      </c>
      <c r="D1208" s="7">
        <v>62901000</v>
      </c>
      <c r="E1208" s="8">
        <v>0</v>
      </c>
      <c r="F1208" s="6">
        <v>0</v>
      </c>
      <c r="G1208" s="9">
        <v>0</v>
      </c>
      <c r="H1208" s="10" t="s">
        <v>2511</v>
      </c>
      <c r="I1208" s="10"/>
      <c r="J1208" s="5">
        <f t="shared" si="73"/>
        <v>74985000.000009999</v>
      </c>
      <c r="K1208" s="19">
        <f t="shared" si="74"/>
        <v>0.16115223044606772</v>
      </c>
      <c r="L1208" s="20">
        <f t="shared" si="75"/>
        <v>0.96898623764308323</v>
      </c>
      <c r="M1208" s="21" t="e">
        <f t="shared" si="72"/>
        <v>#DIV/0!</v>
      </c>
      <c r="N1208" t="s">
        <v>4262</v>
      </c>
    </row>
    <row r="1209" spans="1:14" ht="15" customHeight="1" x14ac:dyDescent="0.25">
      <c r="A1209" s="4" t="s">
        <v>2508</v>
      </c>
      <c r="B1209" s="5">
        <v>113244666.7</v>
      </c>
      <c r="C1209" s="6">
        <v>130646666.7</v>
      </c>
      <c r="D1209" s="7">
        <v>96665666.670000002</v>
      </c>
      <c r="E1209" s="8">
        <v>106767666.7</v>
      </c>
      <c r="F1209" s="6">
        <v>132130000</v>
      </c>
      <c r="G1209" s="9">
        <v>112614666.7</v>
      </c>
      <c r="H1209" s="10" t="s">
        <v>2509</v>
      </c>
      <c r="I1209" s="10"/>
      <c r="J1209" s="5">
        <f t="shared" si="73"/>
        <v>113656166.68501</v>
      </c>
      <c r="K1209" s="19">
        <f t="shared" si="74"/>
        <v>0.14949034892306343</v>
      </c>
      <c r="L1209" s="20">
        <f t="shared" si="75"/>
        <v>1.0036337250751077</v>
      </c>
      <c r="M1209" s="21">
        <f t="shared" si="72"/>
        <v>1.060664433345718</v>
      </c>
      <c r="N1209" t="s">
        <v>5113</v>
      </c>
    </row>
    <row r="1210" spans="1:14" ht="15" customHeight="1" x14ac:dyDescent="0.25">
      <c r="A1210" s="4" t="s">
        <v>2506</v>
      </c>
      <c r="B1210" s="5">
        <v>32663666.670000002</v>
      </c>
      <c r="C1210" s="6">
        <v>243788000</v>
      </c>
      <c r="D1210" s="7">
        <v>46525666.670000002</v>
      </c>
      <c r="E1210" s="8">
        <v>0</v>
      </c>
      <c r="F1210" s="6">
        <v>34451666.670000002</v>
      </c>
      <c r="G1210" s="9">
        <v>0</v>
      </c>
      <c r="H1210" s="10" t="s">
        <v>2507</v>
      </c>
      <c r="I1210" s="10"/>
      <c r="J1210" s="5">
        <f t="shared" si="73"/>
        <v>145156833.33501002</v>
      </c>
      <c r="K1210" s="19">
        <f t="shared" si="74"/>
        <v>0.6794800106817388</v>
      </c>
      <c r="L1210" s="20">
        <f t="shared" si="75"/>
        <v>4.4439846512495045</v>
      </c>
      <c r="M1210" s="21" t="e">
        <f t="shared" si="72"/>
        <v>#DIV/0!</v>
      </c>
      <c r="N1210" t="s">
        <v>4505</v>
      </c>
    </row>
    <row r="1211" spans="1:14" ht="15" customHeight="1" x14ac:dyDescent="0.25">
      <c r="A1211" s="4" t="s">
        <v>2504</v>
      </c>
      <c r="B1211" s="5">
        <v>167953333.30000001</v>
      </c>
      <c r="C1211" s="6">
        <v>287650000</v>
      </c>
      <c r="D1211" s="7">
        <v>131840000</v>
      </c>
      <c r="E1211" s="8">
        <v>194926666.69999999</v>
      </c>
      <c r="F1211" s="6">
        <v>190076666.69999999</v>
      </c>
      <c r="G1211" s="9">
        <v>143740000</v>
      </c>
      <c r="H1211" s="10" t="s">
        <v>2505</v>
      </c>
      <c r="I1211" s="10"/>
      <c r="J1211" s="5">
        <f t="shared" si="73"/>
        <v>209745000.00001001</v>
      </c>
      <c r="K1211" s="19">
        <f t="shared" si="74"/>
        <v>0.37142720923023803</v>
      </c>
      <c r="L1211" s="20">
        <f t="shared" si="75"/>
        <v>1.2488290400605584</v>
      </c>
      <c r="M1211" s="21">
        <f t="shared" si="72"/>
        <v>0.86162317420882684</v>
      </c>
      <c r="N1211" t="s">
        <v>5114</v>
      </c>
    </row>
    <row r="1212" spans="1:14" ht="15" customHeight="1" x14ac:dyDescent="0.25">
      <c r="A1212" s="4" t="s">
        <v>2502</v>
      </c>
      <c r="B1212" s="5">
        <v>4043500000</v>
      </c>
      <c r="C1212" s="6">
        <v>3305766667</v>
      </c>
      <c r="D1212" s="7">
        <v>4534933333</v>
      </c>
      <c r="E1212" s="8">
        <v>3277600000</v>
      </c>
      <c r="F1212" s="6">
        <v>3409633333</v>
      </c>
      <c r="G1212" s="9">
        <v>4019433333</v>
      </c>
      <c r="H1212" s="10" t="s">
        <v>2503</v>
      </c>
      <c r="I1212" s="10"/>
      <c r="J1212" s="5">
        <f t="shared" si="73"/>
        <v>3920350000.00001</v>
      </c>
      <c r="K1212" s="19">
        <f t="shared" si="74"/>
        <v>0.15676746540487416</v>
      </c>
      <c r="L1212" s="20">
        <f t="shared" si="75"/>
        <v>0.96954371213058244</v>
      </c>
      <c r="M1212" s="21">
        <f t="shared" si="72"/>
        <v>1.2336770807908226</v>
      </c>
      <c r="N1212" t="s">
        <v>4324</v>
      </c>
    </row>
    <row r="1213" spans="1:14" ht="15" customHeight="1" x14ac:dyDescent="0.25">
      <c r="A1213" s="4" t="s">
        <v>434</v>
      </c>
      <c r="B1213" s="5">
        <v>1263866667</v>
      </c>
      <c r="C1213" s="6">
        <v>1353600000</v>
      </c>
      <c r="D1213" s="7">
        <v>1475200000</v>
      </c>
      <c r="E1213" s="8">
        <v>2504900000</v>
      </c>
      <c r="F1213" s="6">
        <v>1878666667</v>
      </c>
      <c r="G1213" s="9">
        <v>2231566667</v>
      </c>
      <c r="H1213" s="10" t="s">
        <v>435</v>
      </c>
      <c r="I1213" s="10"/>
      <c r="J1213" s="5">
        <f t="shared" si="73"/>
        <v>1414400000.00001</v>
      </c>
      <c r="K1213" s="19">
        <f t="shared" si="74"/>
        <v>4.298642533936621E-2</v>
      </c>
      <c r="L1213" s="20">
        <f t="shared" si="75"/>
        <v>1.1191053905688693</v>
      </c>
      <c r="M1213" s="21">
        <f t="shared" si="72"/>
        <v>0.50455773364206158</v>
      </c>
      <c r="N1213" t="s">
        <v>5115</v>
      </c>
    </row>
    <row r="1214" spans="1:14" ht="15" customHeight="1" x14ac:dyDescent="0.25">
      <c r="A1214" s="4" t="s">
        <v>432</v>
      </c>
      <c r="B1214" s="5">
        <v>912263333.29999995</v>
      </c>
      <c r="C1214" s="6">
        <v>833806666.70000005</v>
      </c>
      <c r="D1214" s="7">
        <v>842090000</v>
      </c>
      <c r="E1214" s="8">
        <v>1418166667</v>
      </c>
      <c r="F1214" s="6">
        <v>1054066667</v>
      </c>
      <c r="G1214" s="9">
        <v>1171100000</v>
      </c>
      <c r="H1214" s="10" t="s">
        <v>433</v>
      </c>
      <c r="I1214" s="10"/>
      <c r="J1214" s="5">
        <f t="shared" si="73"/>
        <v>837948333.35001004</v>
      </c>
      <c r="K1214" s="19">
        <f t="shared" si="74"/>
        <v>4.9426277076560603E-3</v>
      </c>
      <c r="L1214" s="20">
        <f t="shared" si="75"/>
        <v>0.91853777605950182</v>
      </c>
      <c r="M1214" s="21">
        <f t="shared" si="72"/>
        <v>0.6432694792000776</v>
      </c>
      <c r="N1214" t="s">
        <v>5116</v>
      </c>
    </row>
    <row r="1215" spans="1:14" ht="15" customHeight="1" x14ac:dyDescent="0.25">
      <c r="A1215" s="4" t="s">
        <v>2500</v>
      </c>
      <c r="B1215" s="5">
        <v>0</v>
      </c>
      <c r="C1215" s="6">
        <v>0</v>
      </c>
      <c r="D1215" s="7">
        <v>0</v>
      </c>
      <c r="E1215" s="8">
        <v>0</v>
      </c>
      <c r="F1215" s="6">
        <v>8233666.6670000004</v>
      </c>
      <c r="G1215" s="9">
        <v>0</v>
      </c>
      <c r="H1215" s="10" t="s">
        <v>2501</v>
      </c>
      <c r="I1215" s="10"/>
      <c r="J1215" s="5">
        <f t="shared" si="73"/>
        <v>1.0000000000000001E-5</v>
      </c>
      <c r="K1215" s="19">
        <f t="shared" si="74"/>
        <v>0</v>
      </c>
      <c r="L1215" s="20" t="e">
        <f t="shared" si="75"/>
        <v>#DIV/0!</v>
      </c>
      <c r="M1215" s="21" t="e">
        <f t="shared" si="72"/>
        <v>#DIV/0!</v>
      </c>
      <c r="N1215" t="s">
        <v>5117</v>
      </c>
    </row>
    <row r="1216" spans="1:14" ht="15" customHeight="1" x14ac:dyDescent="0.25">
      <c r="A1216" s="4" t="s">
        <v>2498</v>
      </c>
      <c r="B1216" s="5">
        <v>0</v>
      </c>
      <c r="C1216" s="6">
        <v>0</v>
      </c>
      <c r="D1216" s="7">
        <v>0</v>
      </c>
      <c r="E1216" s="8">
        <v>11923000</v>
      </c>
      <c r="F1216" s="6">
        <v>0</v>
      </c>
      <c r="G1216" s="9">
        <v>0</v>
      </c>
      <c r="H1216" s="10" t="s">
        <v>2499</v>
      </c>
      <c r="I1216" s="10"/>
      <c r="J1216" s="5">
        <f t="shared" si="73"/>
        <v>1.0000000000000001E-5</v>
      </c>
      <c r="K1216" s="19">
        <f t="shared" si="74"/>
        <v>0</v>
      </c>
      <c r="L1216" s="20" t="e">
        <f t="shared" si="75"/>
        <v>#DIV/0!</v>
      </c>
      <c r="M1216" s="21">
        <f t="shared" si="72"/>
        <v>0</v>
      </c>
      <c r="N1216" t="s">
        <v>5118</v>
      </c>
    </row>
    <row r="1217" spans="1:14" ht="15" customHeight="1" x14ac:dyDescent="0.25">
      <c r="A1217" s="4" t="s">
        <v>2496</v>
      </c>
      <c r="B1217" s="5">
        <v>1259633333</v>
      </c>
      <c r="C1217" s="6">
        <v>1133603333</v>
      </c>
      <c r="D1217" s="7">
        <v>695076666.70000005</v>
      </c>
      <c r="E1217" s="8">
        <v>590253333.29999995</v>
      </c>
      <c r="F1217" s="6">
        <v>879243333.29999995</v>
      </c>
      <c r="G1217" s="9">
        <v>654243333.29999995</v>
      </c>
      <c r="H1217" s="10" t="s">
        <v>2497</v>
      </c>
      <c r="I1217" s="10"/>
      <c r="J1217" s="5">
        <f t="shared" si="73"/>
        <v>914339999.85001004</v>
      </c>
      <c r="K1217" s="19">
        <f t="shared" si="74"/>
        <v>0.23980503224836311</v>
      </c>
      <c r="L1217" s="20">
        <f t="shared" si="75"/>
        <v>0.72587790104948746</v>
      </c>
      <c r="M1217" s="21">
        <f t="shared" si="72"/>
        <v>2.1340554333808117</v>
      </c>
      <c r="N1217" t="s">
        <v>5119</v>
      </c>
    </row>
    <row r="1218" spans="1:14" ht="15" customHeight="1" x14ac:dyDescent="0.25">
      <c r="A1218" s="4" t="s">
        <v>430</v>
      </c>
      <c r="B1218" s="5">
        <v>444083333.30000001</v>
      </c>
      <c r="C1218" s="6">
        <v>79616000</v>
      </c>
      <c r="D1218" s="7">
        <v>154573333.30000001</v>
      </c>
      <c r="E1218" s="8">
        <v>78744333.329999998</v>
      </c>
      <c r="F1218" s="6">
        <v>89412333.329999998</v>
      </c>
      <c r="G1218" s="9">
        <v>60855333.329999998</v>
      </c>
      <c r="H1218" s="10" t="s">
        <v>431</v>
      </c>
      <c r="I1218" s="10"/>
      <c r="J1218" s="5">
        <f t="shared" si="73"/>
        <v>117094666.65001</v>
      </c>
      <c r="K1218" s="19">
        <f t="shared" si="74"/>
        <v>0.32007150899555342</v>
      </c>
      <c r="L1218" s="20">
        <f t="shared" si="75"/>
        <v>0.26367723773796037</v>
      </c>
      <c r="M1218" s="21">
        <f t="shared" ref="M1218:M1281" si="76">B1218/E1218</f>
        <v>5.6395592485232617</v>
      </c>
      <c r="N1218" t="s">
        <v>5120</v>
      </c>
    </row>
    <row r="1219" spans="1:14" ht="15" customHeight="1" x14ac:dyDescent="0.25">
      <c r="A1219" s="4" t="s">
        <v>2494</v>
      </c>
      <c r="B1219" s="5">
        <v>421400000</v>
      </c>
      <c r="C1219" s="6">
        <v>1627766667</v>
      </c>
      <c r="D1219" s="7">
        <v>1199300000</v>
      </c>
      <c r="E1219" s="8">
        <v>3246733333</v>
      </c>
      <c r="F1219" s="6">
        <v>4561833333</v>
      </c>
      <c r="G1219" s="9">
        <v>2742733333</v>
      </c>
      <c r="H1219" s="10" t="s">
        <v>2495</v>
      </c>
      <c r="I1219" s="10"/>
      <c r="J1219" s="5">
        <f t="shared" ref="J1219:J1282" si="77">AVERAGE(C1219:D1219)+0.00001</f>
        <v>1413533333.50001</v>
      </c>
      <c r="K1219" s="19">
        <f t="shared" ref="K1219:K1282" si="78">(ABS(C1219-D1219)/2)/J1219</f>
        <v>0.15155874178753387</v>
      </c>
      <c r="L1219" s="20">
        <f t="shared" ref="L1219:L1282" si="79">J1219/B1219</f>
        <v>3.3543743082582109</v>
      </c>
      <c r="M1219" s="21">
        <f t="shared" si="76"/>
        <v>0.12979199607090122</v>
      </c>
      <c r="N1219" t="s">
        <v>4262</v>
      </c>
    </row>
    <row r="1220" spans="1:14" ht="15" customHeight="1" x14ac:dyDescent="0.25">
      <c r="A1220" s="4" t="s">
        <v>2492</v>
      </c>
      <c r="B1220" s="5">
        <v>260620000</v>
      </c>
      <c r="C1220" s="6">
        <v>657020000</v>
      </c>
      <c r="D1220" s="7">
        <v>409783333.30000001</v>
      </c>
      <c r="E1220" s="8">
        <v>1098710000</v>
      </c>
      <c r="F1220" s="6">
        <v>1274333333</v>
      </c>
      <c r="G1220" s="9">
        <v>913826666.70000005</v>
      </c>
      <c r="H1220" s="10" t="s">
        <v>2493</v>
      </c>
      <c r="I1220" s="10"/>
      <c r="J1220" s="5">
        <f t="shared" si="77"/>
        <v>533401666.65000999</v>
      </c>
      <c r="K1220" s="19">
        <f t="shared" si="78"/>
        <v>0.23175468146992464</v>
      </c>
      <c r="L1220" s="20">
        <f t="shared" si="79"/>
        <v>2.0466643644003146</v>
      </c>
      <c r="M1220" s="21">
        <f t="shared" si="76"/>
        <v>0.23720545002775983</v>
      </c>
      <c r="N1220" t="s">
        <v>5121</v>
      </c>
    </row>
    <row r="1221" spans="1:14" ht="15" customHeight="1" x14ac:dyDescent="0.25">
      <c r="A1221" s="4" t="s">
        <v>2490</v>
      </c>
      <c r="B1221" s="5">
        <v>323393333.30000001</v>
      </c>
      <c r="C1221" s="6">
        <v>289003333.30000001</v>
      </c>
      <c r="D1221" s="7">
        <v>317593333.30000001</v>
      </c>
      <c r="E1221" s="8">
        <v>290880000</v>
      </c>
      <c r="F1221" s="6">
        <v>176470000</v>
      </c>
      <c r="G1221" s="9">
        <v>264456666.69999999</v>
      </c>
      <c r="H1221" s="10" t="s">
        <v>2491</v>
      </c>
      <c r="I1221" s="10"/>
      <c r="J1221" s="5">
        <f t="shared" si="77"/>
        <v>303298333.30001003</v>
      </c>
      <c r="K1221" s="19">
        <f t="shared" si="78"/>
        <v>4.7131811917541871E-2</v>
      </c>
      <c r="L1221" s="20">
        <f t="shared" si="79"/>
        <v>0.93786204621185376</v>
      </c>
      <c r="M1221" s="21">
        <f t="shared" si="76"/>
        <v>1.1117757607948295</v>
      </c>
      <c r="N1221" t="s">
        <v>5122</v>
      </c>
    </row>
    <row r="1222" spans="1:14" ht="15" customHeight="1" x14ac:dyDescent="0.25">
      <c r="A1222" s="4" t="s">
        <v>2488</v>
      </c>
      <c r="B1222" s="5">
        <v>369763333.30000001</v>
      </c>
      <c r="C1222" s="6">
        <v>480403333.30000001</v>
      </c>
      <c r="D1222" s="7">
        <v>243070000</v>
      </c>
      <c r="E1222" s="8">
        <v>210763333.30000001</v>
      </c>
      <c r="F1222" s="6">
        <v>208430000</v>
      </c>
      <c r="G1222" s="9">
        <v>151943333.30000001</v>
      </c>
      <c r="H1222" s="10" t="s">
        <v>2489</v>
      </c>
      <c r="I1222" s="10"/>
      <c r="J1222" s="5">
        <f t="shared" si="77"/>
        <v>361736666.65000999</v>
      </c>
      <c r="K1222" s="19">
        <f t="shared" si="78"/>
        <v>0.32804710605909687</v>
      </c>
      <c r="L1222" s="20">
        <f t="shared" si="79"/>
        <v>0.97829242132161942</v>
      </c>
      <c r="M1222" s="21">
        <f t="shared" si="76"/>
        <v>1.7544006706976862</v>
      </c>
      <c r="N1222" t="s">
        <v>4316</v>
      </c>
    </row>
    <row r="1223" spans="1:14" ht="15" customHeight="1" x14ac:dyDescent="0.25">
      <c r="A1223" s="4" t="s">
        <v>2486</v>
      </c>
      <c r="B1223" s="5">
        <v>36050000</v>
      </c>
      <c r="C1223" s="6">
        <v>45334333.329999998</v>
      </c>
      <c r="D1223" s="7">
        <v>79564000</v>
      </c>
      <c r="E1223" s="8">
        <v>138113333.30000001</v>
      </c>
      <c r="F1223" s="6">
        <v>161483333.30000001</v>
      </c>
      <c r="G1223" s="9">
        <v>149256666.69999999</v>
      </c>
      <c r="H1223" s="10" t="s">
        <v>2487</v>
      </c>
      <c r="I1223" s="10"/>
      <c r="J1223" s="5">
        <f t="shared" si="77"/>
        <v>62449166.665009998</v>
      </c>
      <c r="K1223" s="19">
        <f t="shared" si="78"/>
        <v>0.27406023569229421</v>
      </c>
      <c r="L1223" s="20">
        <f t="shared" si="79"/>
        <v>1.7322931113733702</v>
      </c>
      <c r="M1223" s="21">
        <f t="shared" si="76"/>
        <v>0.26101752190496147</v>
      </c>
      <c r="N1223" t="s">
        <v>4410</v>
      </c>
    </row>
    <row r="1224" spans="1:14" ht="15" customHeight="1" x14ac:dyDescent="0.25">
      <c r="A1224" s="4" t="s">
        <v>2484</v>
      </c>
      <c r="B1224" s="5">
        <v>0</v>
      </c>
      <c r="C1224" s="6">
        <v>0</v>
      </c>
      <c r="D1224" s="7">
        <v>10210000</v>
      </c>
      <c r="E1224" s="8">
        <v>0</v>
      </c>
      <c r="F1224" s="6">
        <v>0</v>
      </c>
      <c r="G1224" s="9">
        <v>0</v>
      </c>
      <c r="H1224" s="10" t="s">
        <v>2485</v>
      </c>
      <c r="I1224" s="10"/>
      <c r="J1224" s="5">
        <f t="shared" si="77"/>
        <v>5105000.0000099996</v>
      </c>
      <c r="K1224" s="19">
        <f t="shared" si="78"/>
        <v>0.99999999999804123</v>
      </c>
      <c r="L1224" s="20" t="e">
        <f t="shared" si="79"/>
        <v>#DIV/0!</v>
      </c>
      <c r="M1224" s="21" t="e">
        <f t="shared" si="76"/>
        <v>#DIV/0!</v>
      </c>
      <c r="N1224" t="s">
        <v>4262</v>
      </c>
    </row>
    <row r="1225" spans="1:14" ht="15" customHeight="1" x14ac:dyDescent="0.25">
      <c r="A1225" s="4" t="s">
        <v>2482</v>
      </c>
      <c r="B1225" s="5">
        <v>0</v>
      </c>
      <c r="C1225" s="6">
        <v>0</v>
      </c>
      <c r="D1225" s="7">
        <v>0</v>
      </c>
      <c r="E1225" s="8">
        <v>0</v>
      </c>
      <c r="F1225" s="6">
        <v>0</v>
      </c>
      <c r="G1225" s="9">
        <v>10912000</v>
      </c>
      <c r="H1225" s="10" t="s">
        <v>2483</v>
      </c>
      <c r="I1225" s="10"/>
      <c r="J1225" s="5">
        <f t="shared" si="77"/>
        <v>1.0000000000000001E-5</v>
      </c>
      <c r="K1225" s="19">
        <f t="shared" si="78"/>
        <v>0</v>
      </c>
      <c r="L1225" s="20" t="e">
        <f t="shared" si="79"/>
        <v>#DIV/0!</v>
      </c>
      <c r="M1225" s="21" t="e">
        <f t="shared" si="76"/>
        <v>#DIV/0!</v>
      </c>
      <c r="N1225" t="s">
        <v>4262</v>
      </c>
    </row>
    <row r="1226" spans="1:14" ht="15" customHeight="1" x14ac:dyDescent="0.25">
      <c r="A1226" s="4" t="s">
        <v>2480</v>
      </c>
      <c r="B1226" s="5">
        <v>81902333.329999998</v>
      </c>
      <c r="C1226" s="6">
        <v>0</v>
      </c>
      <c r="D1226" s="7">
        <v>36321333.329999998</v>
      </c>
      <c r="E1226" s="8">
        <v>0</v>
      </c>
      <c r="F1226" s="6">
        <v>0</v>
      </c>
      <c r="G1226" s="9">
        <v>42796333.329999998</v>
      </c>
      <c r="H1226" s="10" t="s">
        <v>2481</v>
      </c>
      <c r="I1226" s="10"/>
      <c r="J1226" s="5">
        <f t="shared" si="77"/>
        <v>18160666.665009998</v>
      </c>
      <c r="K1226" s="19">
        <f t="shared" si="78"/>
        <v>0.99999999999944944</v>
      </c>
      <c r="L1226" s="20">
        <f t="shared" si="79"/>
        <v>0.22173564447593008</v>
      </c>
      <c r="M1226" s="21" t="e">
        <f t="shared" si="76"/>
        <v>#DIV/0!</v>
      </c>
      <c r="N1226" t="s">
        <v>4330</v>
      </c>
    </row>
    <row r="1227" spans="1:14" ht="15" customHeight="1" x14ac:dyDescent="0.25">
      <c r="A1227" s="4" t="s">
        <v>2478</v>
      </c>
      <c r="B1227" s="5">
        <v>97022000</v>
      </c>
      <c r="C1227" s="6">
        <v>0</v>
      </c>
      <c r="D1227" s="7">
        <v>28581333.329999998</v>
      </c>
      <c r="E1227" s="8">
        <v>0</v>
      </c>
      <c r="F1227" s="6">
        <v>0</v>
      </c>
      <c r="G1227" s="9">
        <v>0</v>
      </c>
      <c r="H1227" s="10" t="s">
        <v>2479</v>
      </c>
      <c r="I1227" s="10"/>
      <c r="J1227" s="5">
        <f t="shared" si="77"/>
        <v>14290666.66501</v>
      </c>
      <c r="K1227" s="19">
        <f t="shared" si="78"/>
        <v>0.99999999999930023</v>
      </c>
      <c r="L1227" s="20">
        <f t="shared" si="79"/>
        <v>0.14729305379202653</v>
      </c>
      <c r="M1227" s="21" t="e">
        <f t="shared" si="76"/>
        <v>#DIV/0!</v>
      </c>
      <c r="N1227" t="s">
        <v>4830</v>
      </c>
    </row>
    <row r="1228" spans="1:14" ht="15" customHeight="1" x14ac:dyDescent="0.25">
      <c r="A1228" s="4" t="s">
        <v>2476</v>
      </c>
      <c r="B1228" s="5">
        <v>2353866667</v>
      </c>
      <c r="C1228" s="6">
        <v>1616833333</v>
      </c>
      <c r="D1228" s="7">
        <v>1619833333</v>
      </c>
      <c r="E1228" s="8">
        <v>899560000</v>
      </c>
      <c r="F1228" s="6">
        <v>891440000</v>
      </c>
      <c r="G1228" s="9">
        <v>920473333.29999995</v>
      </c>
      <c r="H1228" s="10" t="s">
        <v>2477</v>
      </c>
      <c r="I1228" s="10"/>
      <c r="J1228" s="5">
        <f t="shared" si="77"/>
        <v>1618333333.00001</v>
      </c>
      <c r="K1228" s="19">
        <f t="shared" si="78"/>
        <v>9.2687950585517028E-4</v>
      </c>
      <c r="L1228" s="20">
        <f t="shared" si="79"/>
        <v>0.68752124140598569</v>
      </c>
      <c r="M1228" s="21">
        <f t="shared" si="76"/>
        <v>2.6166866768197785</v>
      </c>
      <c r="N1228" t="s">
        <v>4261</v>
      </c>
    </row>
    <row r="1229" spans="1:14" ht="15" customHeight="1" x14ac:dyDescent="0.25">
      <c r="A1229" s="4" t="s">
        <v>2474</v>
      </c>
      <c r="B1229" s="5">
        <v>116663333.3</v>
      </c>
      <c r="C1229" s="6">
        <v>169383333.30000001</v>
      </c>
      <c r="D1229" s="7">
        <v>154333333.30000001</v>
      </c>
      <c r="E1229" s="8">
        <v>107283666.7</v>
      </c>
      <c r="F1229" s="6">
        <v>152153333.30000001</v>
      </c>
      <c r="G1229" s="9">
        <v>133143333.3</v>
      </c>
      <c r="H1229" s="10" t="s">
        <v>2475</v>
      </c>
      <c r="I1229" s="10"/>
      <c r="J1229" s="5">
        <f t="shared" si="77"/>
        <v>161858333.30001003</v>
      </c>
      <c r="K1229" s="19">
        <f t="shared" si="78"/>
        <v>4.6491273242336879E-2</v>
      </c>
      <c r="L1229" s="20">
        <f t="shared" si="79"/>
        <v>1.3873967828759959</v>
      </c>
      <c r="M1229" s="21">
        <f t="shared" si="76"/>
        <v>1.0874286542258906</v>
      </c>
      <c r="N1229" t="s">
        <v>4262</v>
      </c>
    </row>
    <row r="1230" spans="1:14" ht="15" customHeight="1" x14ac:dyDescent="0.25">
      <c r="A1230" s="4" t="s">
        <v>2472</v>
      </c>
      <c r="B1230" s="5">
        <v>0</v>
      </c>
      <c r="C1230" s="6">
        <v>0</v>
      </c>
      <c r="D1230" s="7">
        <v>0</v>
      </c>
      <c r="E1230" s="8">
        <v>3266166.6669999999</v>
      </c>
      <c r="F1230" s="6">
        <v>0</v>
      </c>
      <c r="G1230" s="9">
        <v>0</v>
      </c>
      <c r="H1230" s="10" t="s">
        <v>2473</v>
      </c>
      <c r="I1230" s="10"/>
      <c r="J1230" s="5">
        <f t="shared" si="77"/>
        <v>1.0000000000000001E-5</v>
      </c>
      <c r="K1230" s="19">
        <f t="shared" si="78"/>
        <v>0</v>
      </c>
      <c r="L1230" s="20" t="e">
        <f t="shared" si="79"/>
        <v>#DIV/0!</v>
      </c>
      <c r="M1230" s="21">
        <f t="shared" si="76"/>
        <v>0</v>
      </c>
      <c r="N1230" t="s">
        <v>5067</v>
      </c>
    </row>
    <row r="1231" spans="1:14" ht="15" customHeight="1" x14ac:dyDescent="0.25">
      <c r="A1231" s="4" t="s">
        <v>2470</v>
      </c>
      <c r="B1231" s="5">
        <v>0</v>
      </c>
      <c r="C1231" s="6">
        <v>0</v>
      </c>
      <c r="D1231" s="7">
        <v>14647666.67</v>
      </c>
      <c r="E1231" s="8">
        <v>0</v>
      </c>
      <c r="F1231" s="6">
        <v>0</v>
      </c>
      <c r="G1231" s="9">
        <v>0</v>
      </c>
      <c r="H1231" s="10" t="s">
        <v>2471</v>
      </c>
      <c r="I1231" s="10"/>
      <c r="J1231" s="5">
        <f t="shared" si="77"/>
        <v>7323833.3350099996</v>
      </c>
      <c r="K1231" s="19">
        <f t="shared" si="78"/>
        <v>0.99999999999863465</v>
      </c>
      <c r="L1231" s="20" t="e">
        <f t="shared" si="79"/>
        <v>#DIV/0!</v>
      </c>
      <c r="M1231" s="21" t="e">
        <f t="shared" si="76"/>
        <v>#DIV/0!</v>
      </c>
      <c r="N1231" t="s">
        <v>4262</v>
      </c>
    </row>
    <row r="1232" spans="1:14" ht="15" customHeight="1" x14ac:dyDescent="0.25">
      <c r="A1232" s="4" t="s">
        <v>2468</v>
      </c>
      <c r="B1232" s="5">
        <v>0</v>
      </c>
      <c r="C1232" s="6">
        <v>17909000</v>
      </c>
      <c r="D1232" s="7">
        <v>0</v>
      </c>
      <c r="E1232" s="8">
        <v>0</v>
      </c>
      <c r="F1232" s="6">
        <v>0</v>
      </c>
      <c r="G1232" s="9">
        <v>0</v>
      </c>
      <c r="H1232" s="10" t="s">
        <v>2469</v>
      </c>
      <c r="I1232" s="10"/>
      <c r="J1232" s="5">
        <f t="shared" si="77"/>
        <v>8954500.0000100005</v>
      </c>
      <c r="K1232" s="19">
        <f t="shared" si="78"/>
        <v>0.99999999999888323</v>
      </c>
      <c r="L1232" s="20" t="e">
        <f t="shared" si="79"/>
        <v>#DIV/0!</v>
      </c>
      <c r="M1232" s="21" t="e">
        <f t="shared" si="76"/>
        <v>#DIV/0!</v>
      </c>
      <c r="N1232" t="s">
        <v>4262</v>
      </c>
    </row>
    <row r="1233" spans="1:14" ht="15" customHeight="1" x14ac:dyDescent="0.25">
      <c r="A1233" s="4" t="s">
        <v>2466</v>
      </c>
      <c r="B1233" s="5">
        <v>113996666.7</v>
      </c>
      <c r="C1233" s="6">
        <v>36726666.670000002</v>
      </c>
      <c r="D1233" s="7">
        <v>0</v>
      </c>
      <c r="E1233" s="8">
        <v>0</v>
      </c>
      <c r="F1233" s="6">
        <v>0</v>
      </c>
      <c r="G1233" s="9">
        <v>0</v>
      </c>
      <c r="H1233" s="10" t="s">
        <v>2467</v>
      </c>
      <c r="I1233" s="10"/>
      <c r="J1233" s="5">
        <f t="shared" si="77"/>
        <v>18363333.33501</v>
      </c>
      <c r="K1233" s="19">
        <f t="shared" si="78"/>
        <v>0.99999999999945555</v>
      </c>
      <c r="L1233" s="20">
        <f t="shared" si="79"/>
        <v>0.16108658144659593</v>
      </c>
      <c r="M1233" s="21" t="e">
        <f t="shared" si="76"/>
        <v>#DIV/0!</v>
      </c>
      <c r="N1233" t="s">
        <v>4262</v>
      </c>
    </row>
    <row r="1234" spans="1:14" ht="15" customHeight="1" x14ac:dyDescent="0.25">
      <c r="A1234" s="4" t="s">
        <v>2464</v>
      </c>
      <c r="B1234" s="5">
        <v>0</v>
      </c>
      <c r="C1234" s="6">
        <v>0</v>
      </c>
      <c r="D1234" s="7">
        <v>0</v>
      </c>
      <c r="E1234" s="8">
        <v>0</v>
      </c>
      <c r="F1234" s="6">
        <v>0</v>
      </c>
      <c r="G1234" s="9">
        <v>17704333.329999998</v>
      </c>
      <c r="H1234" s="10" t="s">
        <v>2465</v>
      </c>
      <c r="I1234" s="10"/>
      <c r="J1234" s="5">
        <f t="shared" si="77"/>
        <v>1.0000000000000001E-5</v>
      </c>
      <c r="K1234" s="19">
        <f t="shared" si="78"/>
        <v>0</v>
      </c>
      <c r="L1234" s="20" t="e">
        <f t="shared" si="79"/>
        <v>#DIV/0!</v>
      </c>
      <c r="M1234" s="21" t="e">
        <f t="shared" si="76"/>
        <v>#DIV/0!</v>
      </c>
      <c r="N1234" t="s">
        <v>4262</v>
      </c>
    </row>
    <row r="1235" spans="1:14" ht="15" customHeight="1" x14ac:dyDescent="0.25">
      <c r="A1235" s="4" t="s">
        <v>2462</v>
      </c>
      <c r="B1235" s="5">
        <v>158046666.69999999</v>
      </c>
      <c r="C1235" s="6">
        <v>250513333.30000001</v>
      </c>
      <c r="D1235" s="7">
        <v>134500666.69999999</v>
      </c>
      <c r="E1235" s="8">
        <v>59827000</v>
      </c>
      <c r="F1235" s="6">
        <v>68326333.329999998</v>
      </c>
      <c r="G1235" s="9">
        <v>55251000</v>
      </c>
      <c r="H1235" s="10" t="s">
        <v>2463</v>
      </c>
      <c r="I1235" s="10"/>
      <c r="J1235" s="5">
        <f t="shared" si="77"/>
        <v>192507000.00001001</v>
      </c>
      <c r="K1235" s="19">
        <f t="shared" si="78"/>
        <v>0.30132064444408252</v>
      </c>
      <c r="L1235" s="20">
        <f t="shared" si="79"/>
        <v>1.2180389755730927</v>
      </c>
      <c r="M1235" s="21">
        <f t="shared" si="76"/>
        <v>2.6417280943386765</v>
      </c>
      <c r="N1235" t="s">
        <v>4396</v>
      </c>
    </row>
    <row r="1236" spans="1:14" ht="15" customHeight="1" x14ac:dyDescent="0.25">
      <c r="A1236" s="4" t="s">
        <v>2460</v>
      </c>
      <c r="B1236" s="5">
        <v>168410000</v>
      </c>
      <c r="C1236" s="6">
        <v>486803333.30000001</v>
      </c>
      <c r="D1236" s="7">
        <v>177666666.69999999</v>
      </c>
      <c r="E1236" s="8">
        <v>360910000</v>
      </c>
      <c r="F1236" s="6">
        <v>510013333.30000001</v>
      </c>
      <c r="G1236" s="9">
        <v>343156666.69999999</v>
      </c>
      <c r="H1236" s="10" t="s">
        <v>2461</v>
      </c>
      <c r="I1236" s="10"/>
      <c r="J1236" s="5">
        <f t="shared" si="77"/>
        <v>332235000.00001001</v>
      </c>
      <c r="K1236" s="19">
        <f t="shared" si="78"/>
        <v>0.46523795897480807</v>
      </c>
      <c r="L1236" s="20">
        <f t="shared" si="79"/>
        <v>1.9727747758447243</v>
      </c>
      <c r="M1236" s="21">
        <f t="shared" si="76"/>
        <v>0.4666260286498019</v>
      </c>
      <c r="N1236" t="s">
        <v>4262</v>
      </c>
    </row>
    <row r="1237" spans="1:14" ht="15" customHeight="1" x14ac:dyDescent="0.25">
      <c r="A1237" s="4" t="s">
        <v>2458</v>
      </c>
      <c r="B1237" s="5">
        <v>0</v>
      </c>
      <c r="C1237" s="6">
        <v>0</v>
      </c>
      <c r="D1237" s="7">
        <v>10617666.67</v>
      </c>
      <c r="E1237" s="8">
        <v>0</v>
      </c>
      <c r="F1237" s="6">
        <v>0</v>
      </c>
      <c r="G1237" s="9">
        <v>0</v>
      </c>
      <c r="H1237" s="10" t="s">
        <v>2459</v>
      </c>
      <c r="I1237" s="10"/>
      <c r="J1237" s="5">
        <f t="shared" si="77"/>
        <v>5308833.3350099996</v>
      </c>
      <c r="K1237" s="19">
        <f t="shared" si="78"/>
        <v>0.9999999999981164</v>
      </c>
      <c r="L1237" s="20" t="e">
        <f t="shared" si="79"/>
        <v>#DIV/0!</v>
      </c>
      <c r="M1237" s="21" t="e">
        <f t="shared" si="76"/>
        <v>#DIV/0!</v>
      </c>
      <c r="N1237" t="s">
        <v>4262</v>
      </c>
    </row>
    <row r="1238" spans="1:14" ht="15" customHeight="1" x14ac:dyDescent="0.25">
      <c r="A1238" s="4" t="s">
        <v>2456</v>
      </c>
      <c r="B1238" s="5">
        <v>0</v>
      </c>
      <c r="C1238" s="6">
        <v>0</v>
      </c>
      <c r="D1238" s="7">
        <v>0</v>
      </c>
      <c r="E1238" s="8">
        <v>0</v>
      </c>
      <c r="F1238" s="6">
        <v>0</v>
      </c>
      <c r="G1238" s="9">
        <v>1160600</v>
      </c>
      <c r="H1238" s="10" t="s">
        <v>2457</v>
      </c>
      <c r="I1238" s="10"/>
      <c r="J1238" s="5">
        <f t="shared" si="77"/>
        <v>1.0000000000000001E-5</v>
      </c>
      <c r="K1238" s="19">
        <f t="shared" si="78"/>
        <v>0</v>
      </c>
      <c r="L1238" s="20" t="e">
        <f t="shared" si="79"/>
        <v>#DIV/0!</v>
      </c>
      <c r="M1238" s="21" t="e">
        <f t="shared" si="76"/>
        <v>#DIV/0!</v>
      </c>
      <c r="N1238" t="s">
        <v>5042</v>
      </c>
    </row>
    <row r="1239" spans="1:14" ht="15" customHeight="1" x14ac:dyDescent="0.25">
      <c r="A1239" s="4" t="s">
        <v>2454</v>
      </c>
      <c r="B1239" s="5">
        <v>2103833333</v>
      </c>
      <c r="C1239" s="6">
        <v>123230000</v>
      </c>
      <c r="D1239" s="7">
        <v>408166666.69999999</v>
      </c>
      <c r="E1239" s="8">
        <v>106720000</v>
      </c>
      <c r="F1239" s="6">
        <v>78806000</v>
      </c>
      <c r="G1239" s="9">
        <v>107740000</v>
      </c>
      <c r="H1239" s="10" t="s">
        <v>2455</v>
      </c>
      <c r="I1239" s="10"/>
      <c r="J1239" s="5">
        <f t="shared" si="77"/>
        <v>265698333.35001001</v>
      </c>
      <c r="K1239" s="19">
        <f t="shared" si="78"/>
        <v>0.53620333840153778</v>
      </c>
      <c r="L1239" s="20">
        <f t="shared" si="79"/>
        <v>0.12629248200527965</v>
      </c>
      <c r="M1239" s="21">
        <f t="shared" si="76"/>
        <v>19.713580706521739</v>
      </c>
      <c r="N1239" t="s">
        <v>5123</v>
      </c>
    </row>
    <row r="1240" spans="1:14" ht="15" customHeight="1" x14ac:dyDescent="0.25">
      <c r="A1240" s="4" t="s">
        <v>428</v>
      </c>
      <c r="B1240" s="5">
        <v>2775633333</v>
      </c>
      <c r="C1240" s="6">
        <v>794170000</v>
      </c>
      <c r="D1240" s="7">
        <v>1025443333</v>
      </c>
      <c r="E1240" s="8">
        <v>551186666.70000005</v>
      </c>
      <c r="F1240" s="6">
        <v>549226666.70000005</v>
      </c>
      <c r="G1240" s="9">
        <v>648340000</v>
      </c>
      <c r="H1240" s="10" t="s">
        <v>429</v>
      </c>
      <c r="I1240" s="10"/>
      <c r="J1240" s="5">
        <f t="shared" si="77"/>
        <v>909806666.50001001</v>
      </c>
      <c r="K1240" s="19">
        <f t="shared" si="78"/>
        <v>0.12710026289964399</v>
      </c>
      <c r="L1240" s="20">
        <f t="shared" si="79"/>
        <v>0.32778344880181259</v>
      </c>
      <c r="M1240" s="21">
        <f t="shared" si="76"/>
        <v>5.0357410668475442</v>
      </c>
      <c r="N1240" t="s">
        <v>5124</v>
      </c>
    </row>
    <row r="1241" spans="1:14" ht="15" customHeight="1" x14ac:dyDescent="0.25">
      <c r="A1241" s="4" t="s">
        <v>2452</v>
      </c>
      <c r="B1241" s="5">
        <v>4900500000</v>
      </c>
      <c r="C1241" s="6">
        <v>523840000</v>
      </c>
      <c r="D1241" s="7">
        <v>750506666.70000005</v>
      </c>
      <c r="E1241" s="8">
        <v>16901333.329999998</v>
      </c>
      <c r="F1241" s="6">
        <v>29211333.329999998</v>
      </c>
      <c r="G1241" s="9">
        <v>17619000</v>
      </c>
      <c r="H1241" s="10" t="s">
        <v>2453</v>
      </c>
      <c r="I1241" s="10"/>
      <c r="J1241" s="5">
        <f t="shared" si="77"/>
        <v>637173333.35001004</v>
      </c>
      <c r="K1241" s="19">
        <f t="shared" si="78"/>
        <v>0.17786892108955243</v>
      </c>
      <c r="L1241" s="20">
        <f t="shared" si="79"/>
        <v>0.13002210659116623</v>
      </c>
      <c r="M1241" s="21">
        <f t="shared" si="76"/>
        <v>289.94753871291175</v>
      </c>
      <c r="N1241" t="s">
        <v>5125</v>
      </c>
    </row>
    <row r="1242" spans="1:14" ht="15" customHeight="1" x14ac:dyDescent="0.25">
      <c r="A1242" s="4" t="s">
        <v>2450</v>
      </c>
      <c r="B1242" s="5">
        <v>889223333.29999995</v>
      </c>
      <c r="C1242" s="6">
        <v>1859633333</v>
      </c>
      <c r="D1242" s="7">
        <v>1298066667</v>
      </c>
      <c r="E1242" s="8">
        <v>2295933333</v>
      </c>
      <c r="F1242" s="6">
        <v>1960766667</v>
      </c>
      <c r="G1242" s="9">
        <v>2255700000</v>
      </c>
      <c r="H1242" s="10" t="s">
        <v>2451</v>
      </c>
      <c r="I1242" s="10"/>
      <c r="J1242" s="5">
        <f t="shared" si="77"/>
        <v>1578850000.00001</v>
      </c>
      <c r="K1242" s="19">
        <f t="shared" si="78"/>
        <v>0.17784041105868081</v>
      </c>
      <c r="L1242" s="20">
        <f t="shared" si="79"/>
        <v>1.7755382038174077</v>
      </c>
      <c r="M1242" s="21">
        <f t="shared" si="76"/>
        <v>0.38730363835873627</v>
      </c>
      <c r="N1242" t="s">
        <v>5126</v>
      </c>
    </row>
    <row r="1243" spans="1:14" ht="15" customHeight="1" x14ac:dyDescent="0.25">
      <c r="A1243" s="4" t="s">
        <v>2448</v>
      </c>
      <c r="B1243" s="5">
        <v>0</v>
      </c>
      <c r="C1243" s="6">
        <v>209836666.69999999</v>
      </c>
      <c r="D1243" s="7">
        <v>125020000</v>
      </c>
      <c r="E1243" s="8">
        <v>239943333.30000001</v>
      </c>
      <c r="F1243" s="6">
        <v>359753333.30000001</v>
      </c>
      <c r="G1243" s="9">
        <v>230553333.30000001</v>
      </c>
      <c r="H1243" s="10" t="s">
        <v>2449</v>
      </c>
      <c r="I1243" s="10"/>
      <c r="J1243" s="5">
        <f t="shared" si="77"/>
        <v>167428333.35001001</v>
      </c>
      <c r="K1243" s="19">
        <f t="shared" si="78"/>
        <v>0.25329245356187774</v>
      </c>
      <c r="L1243" s="20" t="e">
        <f t="shared" si="79"/>
        <v>#DIV/0!</v>
      </c>
      <c r="M1243" s="21">
        <f t="shared" si="76"/>
        <v>0</v>
      </c>
      <c r="N1243" t="s">
        <v>5048</v>
      </c>
    </row>
    <row r="1244" spans="1:14" ht="15" customHeight="1" x14ac:dyDescent="0.25">
      <c r="A1244" s="4" t="s">
        <v>2446</v>
      </c>
      <c r="B1244" s="5">
        <v>0</v>
      </c>
      <c r="C1244" s="6">
        <v>0</v>
      </c>
      <c r="D1244" s="7">
        <v>0</v>
      </c>
      <c r="E1244" s="8">
        <v>0</v>
      </c>
      <c r="F1244" s="6">
        <v>0</v>
      </c>
      <c r="G1244" s="9">
        <v>3466000</v>
      </c>
      <c r="H1244" s="10" t="s">
        <v>2447</v>
      </c>
      <c r="I1244" s="10"/>
      <c r="J1244" s="5">
        <f t="shared" si="77"/>
        <v>1.0000000000000001E-5</v>
      </c>
      <c r="K1244" s="19">
        <f t="shared" si="78"/>
        <v>0</v>
      </c>
      <c r="L1244" s="20" t="e">
        <f t="shared" si="79"/>
        <v>#DIV/0!</v>
      </c>
      <c r="M1244" s="21" t="e">
        <f t="shared" si="76"/>
        <v>#DIV/0!</v>
      </c>
      <c r="N1244" t="s">
        <v>4262</v>
      </c>
    </row>
    <row r="1245" spans="1:14" ht="15" customHeight="1" x14ac:dyDescent="0.25">
      <c r="A1245" s="4" t="s">
        <v>2444</v>
      </c>
      <c r="B1245" s="5">
        <v>0</v>
      </c>
      <c r="C1245" s="6">
        <v>0</v>
      </c>
      <c r="D1245" s="7">
        <v>0</v>
      </c>
      <c r="E1245" s="8">
        <v>0</v>
      </c>
      <c r="F1245" s="6">
        <v>0</v>
      </c>
      <c r="G1245" s="9">
        <v>10899000</v>
      </c>
      <c r="H1245" s="10" t="s">
        <v>2445</v>
      </c>
      <c r="I1245" s="10"/>
      <c r="J1245" s="5">
        <f t="shared" si="77"/>
        <v>1.0000000000000001E-5</v>
      </c>
      <c r="K1245" s="19">
        <f t="shared" si="78"/>
        <v>0</v>
      </c>
      <c r="L1245" s="20" t="e">
        <f t="shared" si="79"/>
        <v>#DIV/0!</v>
      </c>
      <c r="M1245" s="21" t="e">
        <f t="shared" si="76"/>
        <v>#DIV/0!</v>
      </c>
      <c r="N1245" t="s">
        <v>5127</v>
      </c>
    </row>
    <row r="1246" spans="1:14" x14ac:dyDescent="0.25">
      <c r="A1246" s="4" t="s">
        <v>2442</v>
      </c>
      <c r="B1246" s="5">
        <v>48908000</v>
      </c>
      <c r="C1246" s="6">
        <v>84470666.670000002</v>
      </c>
      <c r="D1246" s="7">
        <v>659510000</v>
      </c>
      <c r="E1246" s="8">
        <v>182280000</v>
      </c>
      <c r="F1246" s="6">
        <v>79939666.670000002</v>
      </c>
      <c r="G1246" s="9">
        <v>441323333.30000001</v>
      </c>
      <c r="H1246" s="10" t="s">
        <v>2443</v>
      </c>
      <c r="I1246" s="10"/>
      <c r="J1246" s="5">
        <f t="shared" si="77"/>
        <v>371990333.33500999</v>
      </c>
      <c r="K1246" s="19">
        <f t="shared" si="78"/>
        <v>0.77292241464259581</v>
      </c>
      <c r="L1246" s="20">
        <f t="shared" si="79"/>
        <v>7.6059199585959352</v>
      </c>
      <c r="M1246" s="21">
        <f t="shared" si="76"/>
        <v>0.2683124862848365</v>
      </c>
      <c r="N1246" t="s">
        <v>4262</v>
      </c>
    </row>
    <row r="1247" spans="1:14" ht="15" customHeight="1" x14ac:dyDescent="0.25">
      <c r="A1247" s="4" t="s">
        <v>2440</v>
      </c>
      <c r="B1247" s="5">
        <v>1075806667</v>
      </c>
      <c r="C1247" s="6">
        <v>1525000000</v>
      </c>
      <c r="D1247" s="7">
        <v>1109313333</v>
      </c>
      <c r="E1247" s="8">
        <v>1422233333</v>
      </c>
      <c r="F1247" s="6">
        <v>1415966667</v>
      </c>
      <c r="G1247" s="9">
        <v>1406933333</v>
      </c>
      <c r="H1247" s="10" t="s">
        <v>2441</v>
      </c>
      <c r="I1247" s="10"/>
      <c r="J1247" s="5">
        <f t="shared" si="77"/>
        <v>1317156666.50001</v>
      </c>
      <c r="K1247" s="19">
        <f t="shared" si="78"/>
        <v>0.15779697190637756</v>
      </c>
      <c r="L1247" s="20">
        <f t="shared" si="79"/>
        <v>1.2243432829553287</v>
      </c>
      <c r="M1247" s="21">
        <f t="shared" si="76"/>
        <v>0.75642065337530662</v>
      </c>
      <c r="N1247" t="s">
        <v>4262</v>
      </c>
    </row>
    <row r="1248" spans="1:14" x14ac:dyDescent="0.25">
      <c r="A1248" s="4" t="s">
        <v>2438</v>
      </c>
      <c r="B1248" s="5">
        <v>63201666.670000002</v>
      </c>
      <c r="C1248" s="6">
        <v>137396666.69999999</v>
      </c>
      <c r="D1248" s="7">
        <v>888650000</v>
      </c>
      <c r="E1248" s="8">
        <v>353756666.69999999</v>
      </c>
      <c r="F1248" s="6">
        <v>114586666.7</v>
      </c>
      <c r="G1248" s="9">
        <v>567423333.29999995</v>
      </c>
      <c r="H1248" s="10" t="s">
        <v>2439</v>
      </c>
      <c r="I1248" s="10"/>
      <c r="J1248" s="5">
        <f t="shared" si="77"/>
        <v>513023333.35001004</v>
      </c>
      <c r="K1248" s="19">
        <f t="shared" si="78"/>
        <v>0.73218242179586945</v>
      </c>
      <c r="L1248" s="20">
        <f t="shared" si="79"/>
        <v>8.117243743407915</v>
      </c>
      <c r="M1248" s="21">
        <f t="shared" si="76"/>
        <v>0.17865858828774409</v>
      </c>
      <c r="N1248" t="s">
        <v>5128</v>
      </c>
    </row>
    <row r="1249" spans="1:14" ht="15" customHeight="1" x14ac:dyDescent="0.25">
      <c r="A1249" s="4" t="s">
        <v>2436</v>
      </c>
      <c r="B1249" s="5">
        <v>433423333.30000001</v>
      </c>
      <c r="C1249" s="6">
        <v>572290000</v>
      </c>
      <c r="D1249" s="7">
        <v>3194533333</v>
      </c>
      <c r="E1249" s="8">
        <v>1330433333</v>
      </c>
      <c r="F1249" s="6">
        <v>375923333.30000001</v>
      </c>
      <c r="G1249" s="9">
        <v>1908633333</v>
      </c>
      <c r="H1249" s="10" t="s">
        <v>2437</v>
      </c>
      <c r="I1249" s="10"/>
      <c r="J1249" s="5">
        <f t="shared" si="77"/>
        <v>1883411666.50001</v>
      </c>
      <c r="K1249" s="19">
        <f t="shared" si="78"/>
        <v>0.69614184186109962</v>
      </c>
      <c r="L1249" s="20">
        <f t="shared" si="79"/>
        <v>4.3454321025129961</v>
      </c>
      <c r="M1249" s="21">
        <f t="shared" si="76"/>
        <v>0.3257760629934548</v>
      </c>
      <c r="N1249" t="s">
        <v>4262</v>
      </c>
    </row>
    <row r="1250" spans="1:14" ht="15" customHeight="1" x14ac:dyDescent="0.25">
      <c r="A1250" s="4" t="s">
        <v>2434</v>
      </c>
      <c r="B1250" s="5">
        <v>104385333.3</v>
      </c>
      <c r="C1250" s="6">
        <v>139573333.30000001</v>
      </c>
      <c r="D1250" s="7">
        <v>898636666.70000005</v>
      </c>
      <c r="E1250" s="8">
        <v>152176666.69999999</v>
      </c>
      <c r="F1250" s="6">
        <v>102119333.3</v>
      </c>
      <c r="G1250" s="9">
        <v>228176666.69999999</v>
      </c>
      <c r="H1250" s="10" t="s">
        <v>2435</v>
      </c>
      <c r="I1250" s="10"/>
      <c r="J1250" s="5">
        <f t="shared" si="77"/>
        <v>519105000.00001001</v>
      </c>
      <c r="K1250" s="19">
        <f t="shared" si="78"/>
        <v>0.73112697180723119</v>
      </c>
      <c r="L1250" s="20">
        <f t="shared" si="79"/>
        <v>4.9729687456006815</v>
      </c>
      <c r="M1250" s="21">
        <f t="shared" si="76"/>
        <v>0.68594834913676028</v>
      </c>
      <c r="N1250" t="s">
        <v>4262</v>
      </c>
    </row>
    <row r="1251" spans="1:14" x14ac:dyDescent="0.25">
      <c r="A1251" s="4" t="s">
        <v>2432</v>
      </c>
      <c r="B1251" s="5">
        <v>80957666.670000002</v>
      </c>
      <c r="C1251" s="6">
        <v>173053333.30000001</v>
      </c>
      <c r="D1251" s="7">
        <v>1021096667</v>
      </c>
      <c r="E1251" s="8">
        <v>367386666.69999999</v>
      </c>
      <c r="F1251" s="6">
        <v>198053333.30000001</v>
      </c>
      <c r="G1251" s="9">
        <v>605823333.29999995</v>
      </c>
      <c r="H1251" s="10" t="s">
        <v>2433</v>
      </c>
      <c r="I1251" s="10"/>
      <c r="J1251" s="5">
        <f t="shared" si="77"/>
        <v>597075000.15000999</v>
      </c>
      <c r="K1251" s="19">
        <f t="shared" si="78"/>
        <v>0.71016483145914366</v>
      </c>
      <c r="L1251" s="20">
        <f t="shared" si="79"/>
        <v>7.3751508005265238</v>
      </c>
      <c r="M1251" s="21">
        <f t="shared" si="76"/>
        <v>0.22036092762209109</v>
      </c>
      <c r="N1251" t="s">
        <v>4262</v>
      </c>
    </row>
    <row r="1252" spans="1:14" x14ac:dyDescent="0.25">
      <c r="A1252" s="4" t="s">
        <v>2430</v>
      </c>
      <c r="B1252" s="5">
        <v>41551666.670000002</v>
      </c>
      <c r="C1252" s="6">
        <v>105747666.7</v>
      </c>
      <c r="D1252" s="7">
        <v>611460000</v>
      </c>
      <c r="E1252" s="8">
        <v>227203333.30000001</v>
      </c>
      <c r="F1252" s="6">
        <v>84352666.670000002</v>
      </c>
      <c r="G1252" s="9">
        <v>328726666.69999999</v>
      </c>
      <c r="H1252" s="10" t="s">
        <v>2431</v>
      </c>
      <c r="I1252" s="10"/>
      <c r="J1252" s="5">
        <f t="shared" si="77"/>
        <v>358603833.35001004</v>
      </c>
      <c r="K1252" s="19">
        <f t="shared" si="78"/>
        <v>0.70511283799691971</v>
      </c>
      <c r="L1252" s="20">
        <f t="shared" si="79"/>
        <v>8.6303116598911149</v>
      </c>
      <c r="M1252" s="21">
        <f t="shared" si="76"/>
        <v>0.18288317370386045</v>
      </c>
      <c r="N1252" t="s">
        <v>4262</v>
      </c>
    </row>
    <row r="1253" spans="1:14" x14ac:dyDescent="0.25">
      <c r="A1253" s="4" t="s">
        <v>2428</v>
      </c>
      <c r="B1253" s="5">
        <v>362190000</v>
      </c>
      <c r="C1253" s="6">
        <v>1006576667</v>
      </c>
      <c r="D1253" s="7">
        <v>4607233333</v>
      </c>
      <c r="E1253" s="8">
        <v>1746366667</v>
      </c>
      <c r="F1253" s="6">
        <v>635666666.70000005</v>
      </c>
      <c r="G1253" s="9">
        <v>2643533333</v>
      </c>
      <c r="H1253" s="10" t="s">
        <v>2429</v>
      </c>
      <c r="I1253" s="10"/>
      <c r="J1253" s="5">
        <f t="shared" si="77"/>
        <v>2806905000.00001</v>
      </c>
      <c r="K1253" s="19">
        <f t="shared" si="78"/>
        <v>0.64139268446919062</v>
      </c>
      <c r="L1253" s="20">
        <f t="shared" si="79"/>
        <v>7.7498136337281815</v>
      </c>
      <c r="M1253" s="21">
        <f t="shared" si="76"/>
        <v>0.20739630848668736</v>
      </c>
      <c r="N1253" t="s">
        <v>4519</v>
      </c>
    </row>
    <row r="1254" spans="1:14" ht="15" customHeight="1" x14ac:dyDescent="0.25">
      <c r="A1254" s="4" t="s">
        <v>2426</v>
      </c>
      <c r="B1254" s="5">
        <v>0</v>
      </c>
      <c r="C1254" s="6">
        <v>53757333.329999998</v>
      </c>
      <c r="D1254" s="7">
        <v>506966666.69999999</v>
      </c>
      <c r="E1254" s="8">
        <v>107599333.3</v>
      </c>
      <c r="F1254" s="6">
        <v>36936000</v>
      </c>
      <c r="G1254" s="9">
        <v>192432333.30000001</v>
      </c>
      <c r="H1254" s="10" t="s">
        <v>2427</v>
      </c>
      <c r="I1254" s="10"/>
      <c r="J1254" s="5">
        <f t="shared" si="77"/>
        <v>280362000.01501</v>
      </c>
      <c r="K1254" s="19">
        <f t="shared" si="78"/>
        <v>0.80825741959633635</v>
      </c>
      <c r="L1254" s="20" t="e">
        <f t="shared" si="79"/>
        <v>#DIV/0!</v>
      </c>
      <c r="M1254" s="21">
        <f t="shared" si="76"/>
        <v>0</v>
      </c>
      <c r="N1254" t="s">
        <v>4262</v>
      </c>
    </row>
    <row r="1255" spans="1:14" ht="15" customHeight="1" x14ac:dyDescent="0.25">
      <c r="A1255" s="4" t="s">
        <v>2424</v>
      </c>
      <c r="B1255" s="5">
        <v>765243333.29999995</v>
      </c>
      <c r="C1255" s="6">
        <v>1251766667</v>
      </c>
      <c r="D1255" s="7">
        <v>3825666667</v>
      </c>
      <c r="E1255" s="8">
        <v>2041666667</v>
      </c>
      <c r="F1255" s="6">
        <v>1403366667</v>
      </c>
      <c r="G1255" s="9">
        <v>3060033333</v>
      </c>
      <c r="H1255" s="10" t="s">
        <v>2425</v>
      </c>
      <c r="I1255" s="10"/>
      <c r="J1255" s="5">
        <f t="shared" si="77"/>
        <v>2538716667.00001</v>
      </c>
      <c r="K1255" s="19">
        <f t="shared" si="78"/>
        <v>0.50692935400340799</v>
      </c>
      <c r="L1255" s="20">
        <f t="shared" si="79"/>
        <v>3.3175286298178719</v>
      </c>
      <c r="M1255" s="21">
        <f t="shared" si="76"/>
        <v>0.37481306114696927</v>
      </c>
      <c r="N1255" t="s">
        <v>4262</v>
      </c>
    </row>
    <row r="1256" spans="1:14" x14ac:dyDescent="0.25">
      <c r="A1256" s="4" t="s">
        <v>2422</v>
      </c>
      <c r="B1256" s="5">
        <v>61622666.670000002</v>
      </c>
      <c r="C1256" s="6">
        <v>142220000</v>
      </c>
      <c r="D1256" s="7">
        <v>891946666.70000005</v>
      </c>
      <c r="E1256" s="8">
        <v>198463333.30000001</v>
      </c>
      <c r="F1256" s="6">
        <v>160803333.30000001</v>
      </c>
      <c r="G1256" s="9">
        <v>543200000</v>
      </c>
      <c r="H1256" s="10" t="s">
        <v>2423</v>
      </c>
      <c r="I1256" s="10"/>
      <c r="J1256" s="5">
        <f t="shared" si="77"/>
        <v>517083333.35001004</v>
      </c>
      <c r="K1256" s="19">
        <f t="shared" si="78"/>
        <v>0.72495729251489471</v>
      </c>
      <c r="L1256" s="20">
        <f t="shared" si="79"/>
        <v>8.3911223141166609</v>
      </c>
      <c r="M1256" s="21">
        <f t="shared" si="76"/>
        <v>0.31049900072397907</v>
      </c>
      <c r="N1256" t="s">
        <v>4262</v>
      </c>
    </row>
    <row r="1257" spans="1:14" ht="15" customHeight="1" x14ac:dyDescent="0.25">
      <c r="A1257" s="4" t="s">
        <v>2420</v>
      </c>
      <c r="B1257" s="5">
        <v>98418666.670000002</v>
      </c>
      <c r="C1257" s="6">
        <v>223923333.30000001</v>
      </c>
      <c r="D1257" s="7">
        <v>123100333.3</v>
      </c>
      <c r="E1257" s="8">
        <v>62728333.329999998</v>
      </c>
      <c r="F1257" s="6">
        <v>106055000</v>
      </c>
      <c r="G1257" s="9">
        <v>58916000</v>
      </c>
      <c r="H1257" s="10" t="s">
        <v>2421</v>
      </c>
      <c r="I1257" s="10"/>
      <c r="J1257" s="5">
        <f t="shared" si="77"/>
        <v>173511833.30001003</v>
      </c>
      <c r="K1257" s="19">
        <f t="shared" si="78"/>
        <v>0.29053638037952245</v>
      </c>
      <c r="L1257" s="20">
        <f t="shared" si="79"/>
        <v>1.7629971952556429</v>
      </c>
      <c r="M1257" s="21">
        <f t="shared" si="76"/>
        <v>1.5689667084288847</v>
      </c>
      <c r="N1257" t="s">
        <v>4262</v>
      </c>
    </row>
    <row r="1258" spans="1:14" ht="15" customHeight="1" x14ac:dyDescent="0.25">
      <c r="A1258" s="4" t="s">
        <v>2418</v>
      </c>
      <c r="B1258" s="5">
        <v>808796666.70000005</v>
      </c>
      <c r="C1258" s="6">
        <v>1781033333</v>
      </c>
      <c r="D1258" s="7">
        <v>1703800000</v>
      </c>
      <c r="E1258" s="8">
        <v>922736666.70000005</v>
      </c>
      <c r="F1258" s="6">
        <v>1013886667</v>
      </c>
      <c r="G1258" s="9">
        <v>623340000</v>
      </c>
      <c r="H1258" s="10" t="s">
        <v>2419</v>
      </c>
      <c r="I1258" s="10"/>
      <c r="J1258" s="5">
        <f t="shared" si="77"/>
        <v>1742416666.50001</v>
      </c>
      <c r="K1258" s="19">
        <f t="shared" si="78"/>
        <v>2.2162704961706574E-2</v>
      </c>
      <c r="L1258" s="20">
        <f t="shared" si="79"/>
        <v>2.1543321557064594</v>
      </c>
      <c r="M1258" s="21">
        <f t="shared" si="76"/>
        <v>0.87651948371415034</v>
      </c>
      <c r="N1258" t="s">
        <v>4262</v>
      </c>
    </row>
    <row r="1259" spans="1:14" ht="15" customHeight="1" x14ac:dyDescent="0.25">
      <c r="A1259" s="4" t="s">
        <v>2416</v>
      </c>
      <c r="B1259" s="5">
        <v>101666000</v>
      </c>
      <c r="C1259" s="6">
        <v>273463333.30000001</v>
      </c>
      <c r="D1259" s="7">
        <v>372333333.30000001</v>
      </c>
      <c r="E1259" s="8">
        <v>308413333.30000001</v>
      </c>
      <c r="F1259" s="6">
        <v>250226666.69999999</v>
      </c>
      <c r="G1259" s="9">
        <v>267170000</v>
      </c>
      <c r="H1259" s="10" t="s">
        <v>2417</v>
      </c>
      <c r="I1259" s="10"/>
      <c r="J1259" s="5">
        <f t="shared" si="77"/>
        <v>322898333.30001003</v>
      </c>
      <c r="K1259" s="19">
        <f t="shared" si="78"/>
        <v>0.15309772427369314</v>
      </c>
      <c r="L1259" s="20">
        <f t="shared" si="79"/>
        <v>3.1760700066886671</v>
      </c>
      <c r="M1259" s="21">
        <f t="shared" si="76"/>
        <v>0.32964203885798732</v>
      </c>
      <c r="N1259" t="s">
        <v>4262</v>
      </c>
    </row>
    <row r="1260" spans="1:14" ht="15" customHeight="1" x14ac:dyDescent="0.25">
      <c r="A1260" s="4" t="s">
        <v>2414</v>
      </c>
      <c r="B1260" s="5">
        <v>384300000</v>
      </c>
      <c r="C1260" s="6">
        <v>978636666.70000005</v>
      </c>
      <c r="D1260" s="7">
        <v>1081766667</v>
      </c>
      <c r="E1260" s="8">
        <v>451143333.30000001</v>
      </c>
      <c r="F1260" s="6">
        <v>451406666.69999999</v>
      </c>
      <c r="G1260" s="9">
        <v>542540000</v>
      </c>
      <c r="H1260" s="10" t="s">
        <v>2415</v>
      </c>
      <c r="I1260" s="10"/>
      <c r="J1260" s="5">
        <f t="shared" si="77"/>
        <v>1030201666.85001</v>
      </c>
      <c r="K1260" s="19">
        <f t="shared" si="78"/>
        <v>5.0053306851722913E-2</v>
      </c>
      <c r="L1260" s="20">
        <f t="shared" si="79"/>
        <v>2.6807225262815768</v>
      </c>
      <c r="M1260" s="21">
        <f t="shared" si="76"/>
        <v>0.85183570637948292</v>
      </c>
      <c r="N1260" t="s">
        <v>5129</v>
      </c>
    </row>
    <row r="1261" spans="1:14" ht="15" customHeight="1" x14ac:dyDescent="0.25">
      <c r="A1261" s="4" t="s">
        <v>2412</v>
      </c>
      <c r="B1261" s="5">
        <v>83424333.329999998</v>
      </c>
      <c r="C1261" s="6">
        <v>170330000</v>
      </c>
      <c r="D1261" s="7">
        <v>165333333.30000001</v>
      </c>
      <c r="E1261" s="8">
        <v>93199666.670000002</v>
      </c>
      <c r="F1261" s="6">
        <v>102182666.7</v>
      </c>
      <c r="G1261" s="9">
        <v>111155000</v>
      </c>
      <c r="H1261" s="10" t="s">
        <v>2413</v>
      </c>
      <c r="I1261" s="10"/>
      <c r="J1261" s="5">
        <f t="shared" si="77"/>
        <v>167831666.65001002</v>
      </c>
      <c r="K1261" s="19">
        <f t="shared" si="78"/>
        <v>1.4885947329653386E-2</v>
      </c>
      <c r="L1261" s="20">
        <f t="shared" si="79"/>
        <v>2.0117831326996836</v>
      </c>
      <c r="M1261" s="21">
        <f t="shared" si="76"/>
        <v>0.89511407401689147</v>
      </c>
      <c r="N1261" t="s">
        <v>4757</v>
      </c>
    </row>
    <row r="1262" spans="1:14" ht="15" customHeight="1" x14ac:dyDescent="0.25">
      <c r="A1262" s="4" t="s">
        <v>2410</v>
      </c>
      <c r="B1262" s="5">
        <v>13565000000</v>
      </c>
      <c r="C1262" s="6">
        <v>1586300000</v>
      </c>
      <c r="D1262" s="7">
        <v>2681800000</v>
      </c>
      <c r="E1262" s="8">
        <v>283730000</v>
      </c>
      <c r="F1262" s="6">
        <v>23361333.329999998</v>
      </c>
      <c r="G1262" s="9">
        <v>130930000</v>
      </c>
      <c r="H1262" s="10" t="s">
        <v>2411</v>
      </c>
      <c r="I1262" s="10"/>
      <c r="J1262" s="5">
        <f t="shared" si="77"/>
        <v>2134050000.00001</v>
      </c>
      <c r="K1262" s="19">
        <f t="shared" si="78"/>
        <v>0.25667158688877834</v>
      </c>
      <c r="L1262" s="20">
        <f t="shared" si="79"/>
        <v>0.15732030962034721</v>
      </c>
      <c r="M1262" s="21">
        <f t="shared" si="76"/>
        <v>47.809537236104745</v>
      </c>
      <c r="N1262" t="s">
        <v>5130</v>
      </c>
    </row>
    <row r="1263" spans="1:14" ht="15" customHeight="1" x14ac:dyDescent="0.25">
      <c r="A1263" s="4" t="s">
        <v>2408</v>
      </c>
      <c r="B1263" s="5">
        <v>11181466667</v>
      </c>
      <c r="C1263" s="6">
        <v>1708466667</v>
      </c>
      <c r="D1263" s="7">
        <v>2779533333</v>
      </c>
      <c r="E1263" s="8">
        <v>82728333.329999998</v>
      </c>
      <c r="F1263" s="6">
        <v>19596666.670000002</v>
      </c>
      <c r="G1263" s="9">
        <v>55061000</v>
      </c>
      <c r="H1263" s="10" t="s">
        <v>2409</v>
      </c>
      <c r="I1263" s="10"/>
      <c r="J1263" s="5">
        <f t="shared" si="77"/>
        <v>2244000000.00001</v>
      </c>
      <c r="K1263" s="19">
        <f t="shared" si="78"/>
        <v>0.23865121791443744</v>
      </c>
      <c r="L1263" s="20">
        <f t="shared" si="79"/>
        <v>0.20068923575319103</v>
      </c>
      <c r="M1263" s="21">
        <f t="shared" si="76"/>
        <v>135.15885328425</v>
      </c>
      <c r="N1263" t="s">
        <v>5131</v>
      </c>
    </row>
    <row r="1264" spans="1:14" ht="15" customHeight="1" x14ac:dyDescent="0.25">
      <c r="A1264" s="4" t="s">
        <v>2406</v>
      </c>
      <c r="B1264" s="5">
        <v>126692666.7</v>
      </c>
      <c r="C1264" s="6">
        <v>44688333.329999998</v>
      </c>
      <c r="D1264" s="7">
        <v>54058000</v>
      </c>
      <c r="E1264" s="8">
        <v>0</v>
      </c>
      <c r="F1264" s="6">
        <v>0</v>
      </c>
      <c r="G1264" s="9">
        <v>0</v>
      </c>
      <c r="H1264" s="10" t="s">
        <v>2407</v>
      </c>
      <c r="I1264" s="10"/>
      <c r="J1264" s="5">
        <f t="shared" si="77"/>
        <v>49373166.665009998</v>
      </c>
      <c r="K1264" s="19">
        <f t="shared" si="78"/>
        <v>9.4886223660433561E-2</v>
      </c>
      <c r="L1264" s="20">
        <f t="shared" si="79"/>
        <v>0.38970816505048744</v>
      </c>
      <c r="M1264" s="21" t="e">
        <f t="shared" si="76"/>
        <v>#DIV/0!</v>
      </c>
      <c r="N1264" t="s">
        <v>5132</v>
      </c>
    </row>
    <row r="1265" spans="1:14" ht="15" customHeight="1" x14ac:dyDescent="0.25">
      <c r="A1265" s="4" t="s">
        <v>2404</v>
      </c>
      <c r="B1265" s="5">
        <v>13453000</v>
      </c>
      <c r="C1265" s="6">
        <v>0</v>
      </c>
      <c r="D1265" s="7">
        <v>0</v>
      </c>
      <c r="E1265" s="8">
        <v>0</v>
      </c>
      <c r="F1265" s="6">
        <v>0</v>
      </c>
      <c r="G1265" s="9">
        <v>0</v>
      </c>
      <c r="H1265" s="10" t="s">
        <v>2405</v>
      </c>
      <c r="I1265" s="10"/>
      <c r="J1265" s="5">
        <f t="shared" si="77"/>
        <v>1.0000000000000001E-5</v>
      </c>
      <c r="K1265" s="19">
        <f t="shared" si="78"/>
        <v>0</v>
      </c>
      <c r="L1265" s="20">
        <f t="shared" si="79"/>
        <v>7.4332862558537138E-13</v>
      </c>
      <c r="M1265" s="21" t="e">
        <f t="shared" si="76"/>
        <v>#DIV/0!</v>
      </c>
      <c r="N1265" t="s">
        <v>4594</v>
      </c>
    </row>
    <row r="1266" spans="1:14" ht="15" customHeight="1" x14ac:dyDescent="0.25">
      <c r="A1266" s="4" t="s">
        <v>2402</v>
      </c>
      <c r="B1266" s="5">
        <v>778720000</v>
      </c>
      <c r="C1266" s="6">
        <v>126047666.7</v>
      </c>
      <c r="D1266" s="7">
        <v>250810000</v>
      </c>
      <c r="E1266" s="8">
        <v>72104000</v>
      </c>
      <c r="F1266" s="6">
        <v>71467666.670000002</v>
      </c>
      <c r="G1266" s="9">
        <v>86584666.670000002</v>
      </c>
      <c r="H1266" s="10" t="s">
        <v>2403</v>
      </c>
      <c r="I1266" s="10"/>
      <c r="J1266" s="5">
        <f t="shared" si="77"/>
        <v>188428833.35001001</v>
      </c>
      <c r="K1266" s="19">
        <f t="shared" si="78"/>
        <v>0.33105955994603992</v>
      </c>
      <c r="L1266" s="20">
        <f t="shared" si="79"/>
        <v>0.24197251046590559</v>
      </c>
      <c r="M1266" s="21">
        <f t="shared" si="76"/>
        <v>10.799955619660491</v>
      </c>
      <c r="N1266" t="s">
        <v>5133</v>
      </c>
    </row>
    <row r="1267" spans="1:14" ht="15" customHeight="1" x14ac:dyDescent="0.25">
      <c r="A1267" s="4" t="s">
        <v>2400</v>
      </c>
      <c r="B1267" s="5">
        <v>1161466667</v>
      </c>
      <c r="C1267" s="6">
        <v>394790000</v>
      </c>
      <c r="D1267" s="7">
        <v>392196666.69999999</v>
      </c>
      <c r="E1267" s="8">
        <v>162856666.69999999</v>
      </c>
      <c r="F1267" s="6">
        <v>91541333.329999998</v>
      </c>
      <c r="G1267" s="9">
        <v>146773333.30000001</v>
      </c>
      <c r="H1267" s="10" t="s">
        <v>2401</v>
      </c>
      <c r="I1267" s="10"/>
      <c r="J1267" s="5">
        <f t="shared" si="77"/>
        <v>393493333.35001004</v>
      </c>
      <c r="K1267" s="19">
        <f t="shared" si="78"/>
        <v>3.2952696782962481E-3</v>
      </c>
      <c r="L1267" s="20">
        <f t="shared" si="79"/>
        <v>0.33879003550431641</v>
      </c>
      <c r="M1267" s="21">
        <f t="shared" si="76"/>
        <v>7.131833719399097</v>
      </c>
      <c r="N1267" t="s">
        <v>5134</v>
      </c>
    </row>
    <row r="1268" spans="1:14" ht="15" customHeight="1" x14ac:dyDescent="0.25">
      <c r="A1268" s="4" t="s">
        <v>2398</v>
      </c>
      <c r="B1268" s="5">
        <v>489570000</v>
      </c>
      <c r="C1268" s="6">
        <v>177026666.69999999</v>
      </c>
      <c r="D1268" s="7">
        <v>229973333.30000001</v>
      </c>
      <c r="E1268" s="8">
        <v>69528000</v>
      </c>
      <c r="F1268" s="6">
        <v>42882000</v>
      </c>
      <c r="G1268" s="9">
        <v>70330666.670000002</v>
      </c>
      <c r="H1268" s="10" t="s">
        <v>2399</v>
      </c>
      <c r="I1268" s="10"/>
      <c r="J1268" s="5">
        <f t="shared" si="77"/>
        <v>203500000.00001001</v>
      </c>
      <c r="K1268" s="19">
        <f t="shared" si="78"/>
        <v>0.13009008992628357</v>
      </c>
      <c r="L1268" s="20">
        <f t="shared" si="79"/>
        <v>0.41567089486694447</v>
      </c>
      <c r="M1268" s="21">
        <f t="shared" si="76"/>
        <v>7.0413358646876079</v>
      </c>
      <c r="N1268" t="s">
        <v>5135</v>
      </c>
    </row>
    <row r="1269" spans="1:14" ht="15" customHeight="1" x14ac:dyDescent="0.25">
      <c r="A1269" s="4" t="s">
        <v>2396</v>
      </c>
      <c r="B1269" s="5">
        <v>122533333.3</v>
      </c>
      <c r="C1269" s="6">
        <v>23685333.329999998</v>
      </c>
      <c r="D1269" s="7">
        <v>17930333.329999998</v>
      </c>
      <c r="E1269" s="8">
        <v>21351333.329999998</v>
      </c>
      <c r="F1269" s="6">
        <v>0</v>
      </c>
      <c r="G1269" s="9">
        <v>12900333.33</v>
      </c>
      <c r="H1269" s="10" t="s">
        <v>2397</v>
      </c>
      <c r="I1269" s="10"/>
      <c r="J1269" s="5">
        <f t="shared" si="77"/>
        <v>20807833.330009997</v>
      </c>
      <c r="K1269" s="19">
        <f t="shared" si="78"/>
        <v>0.13828926608374642</v>
      </c>
      <c r="L1269" s="20">
        <f t="shared" si="79"/>
        <v>0.16981365616706029</v>
      </c>
      <c r="M1269" s="21">
        <f t="shared" si="76"/>
        <v>5.7389077958814294</v>
      </c>
      <c r="N1269" t="s">
        <v>4262</v>
      </c>
    </row>
    <row r="1270" spans="1:14" ht="15" customHeight="1" x14ac:dyDescent="0.25">
      <c r="A1270" s="4" t="s">
        <v>2394</v>
      </c>
      <c r="B1270" s="5">
        <v>0</v>
      </c>
      <c r="C1270" s="6">
        <v>4709333.3329999996</v>
      </c>
      <c r="D1270" s="7">
        <v>0</v>
      </c>
      <c r="E1270" s="8">
        <v>0</v>
      </c>
      <c r="F1270" s="6">
        <v>0</v>
      </c>
      <c r="G1270" s="9">
        <v>0</v>
      </c>
      <c r="H1270" s="10" t="s">
        <v>2395</v>
      </c>
      <c r="I1270" s="10"/>
      <c r="J1270" s="5">
        <f t="shared" si="77"/>
        <v>2354666.6665099999</v>
      </c>
      <c r="K1270" s="19">
        <f t="shared" si="78"/>
        <v>0.99999999999575306</v>
      </c>
      <c r="L1270" s="20" t="e">
        <f t="shared" si="79"/>
        <v>#DIV/0!</v>
      </c>
      <c r="M1270" s="21" t="e">
        <f t="shared" si="76"/>
        <v>#DIV/0!</v>
      </c>
      <c r="N1270" t="s">
        <v>4262</v>
      </c>
    </row>
    <row r="1271" spans="1:14" ht="15" customHeight="1" x14ac:dyDescent="0.25">
      <c r="A1271" s="4" t="s">
        <v>2392</v>
      </c>
      <c r="B1271" s="5">
        <v>81484666.670000002</v>
      </c>
      <c r="C1271" s="6">
        <v>16887666.670000002</v>
      </c>
      <c r="D1271" s="7">
        <v>28400333.329999998</v>
      </c>
      <c r="E1271" s="8">
        <v>29034333.329999998</v>
      </c>
      <c r="F1271" s="6">
        <v>11625333.33</v>
      </c>
      <c r="G1271" s="9">
        <v>12266000</v>
      </c>
      <c r="H1271" s="10" t="s">
        <v>2393</v>
      </c>
      <c r="I1271" s="10"/>
      <c r="J1271" s="5">
        <f t="shared" si="77"/>
        <v>22644000.000009999</v>
      </c>
      <c r="K1271" s="19">
        <f t="shared" si="78"/>
        <v>0.25421009229806818</v>
      </c>
      <c r="L1271" s="20">
        <f t="shared" si="79"/>
        <v>0.27789277327125378</v>
      </c>
      <c r="M1271" s="21">
        <f t="shared" si="76"/>
        <v>2.8064934622006699</v>
      </c>
      <c r="N1271" t="s">
        <v>4546</v>
      </c>
    </row>
    <row r="1272" spans="1:14" ht="15" customHeight="1" x14ac:dyDescent="0.25">
      <c r="A1272" s="4" t="s">
        <v>2390</v>
      </c>
      <c r="B1272" s="5">
        <v>596263333.29999995</v>
      </c>
      <c r="C1272" s="6">
        <v>189520000</v>
      </c>
      <c r="D1272" s="7">
        <v>120120000</v>
      </c>
      <c r="E1272" s="8">
        <v>76310333.329999998</v>
      </c>
      <c r="F1272" s="6">
        <v>35028000</v>
      </c>
      <c r="G1272" s="9">
        <v>87707333.329999998</v>
      </c>
      <c r="H1272" s="10" t="s">
        <v>2391</v>
      </c>
      <c r="I1272" s="10"/>
      <c r="J1272" s="5">
        <f t="shared" si="77"/>
        <v>154820000.00001001</v>
      </c>
      <c r="K1272" s="19">
        <f t="shared" si="78"/>
        <v>0.22413124919259628</v>
      </c>
      <c r="L1272" s="20">
        <f t="shared" si="79"/>
        <v>0.25965037820314019</v>
      </c>
      <c r="M1272" s="21">
        <f t="shared" si="76"/>
        <v>7.8136643791279319</v>
      </c>
      <c r="N1272" t="s">
        <v>4924</v>
      </c>
    </row>
    <row r="1273" spans="1:14" ht="15" customHeight="1" x14ac:dyDescent="0.25">
      <c r="A1273" s="4" t="s">
        <v>2388</v>
      </c>
      <c r="B1273" s="5">
        <v>57592666.670000002</v>
      </c>
      <c r="C1273" s="6">
        <v>0</v>
      </c>
      <c r="D1273" s="7">
        <v>0</v>
      </c>
      <c r="E1273" s="8">
        <v>0</v>
      </c>
      <c r="F1273" s="6">
        <v>0</v>
      </c>
      <c r="G1273" s="9">
        <v>0</v>
      </c>
      <c r="H1273" s="10" t="s">
        <v>2389</v>
      </c>
      <c r="I1273" s="10"/>
      <c r="J1273" s="5">
        <f t="shared" si="77"/>
        <v>1.0000000000000001E-5</v>
      </c>
      <c r="K1273" s="19">
        <f t="shared" si="78"/>
        <v>0</v>
      </c>
      <c r="L1273" s="20">
        <f t="shared" si="79"/>
        <v>1.7363321718195412E-13</v>
      </c>
      <c r="M1273" s="21" t="e">
        <f t="shared" si="76"/>
        <v>#DIV/0!</v>
      </c>
      <c r="N1273" t="s">
        <v>5136</v>
      </c>
    </row>
    <row r="1274" spans="1:14" ht="15" customHeight="1" x14ac:dyDescent="0.25">
      <c r="A1274" s="4" t="s">
        <v>2386</v>
      </c>
      <c r="B1274" s="5">
        <v>1842666667</v>
      </c>
      <c r="C1274" s="6">
        <v>809130000</v>
      </c>
      <c r="D1274" s="7">
        <v>468936666.69999999</v>
      </c>
      <c r="E1274" s="8">
        <v>111311666.7</v>
      </c>
      <c r="F1274" s="6">
        <v>147716666.69999999</v>
      </c>
      <c r="G1274" s="9">
        <v>161023333.30000001</v>
      </c>
      <c r="H1274" s="10" t="s">
        <v>2387</v>
      </c>
      <c r="I1274" s="10"/>
      <c r="J1274" s="5">
        <f t="shared" si="77"/>
        <v>639033333.35001004</v>
      </c>
      <c r="K1274" s="19">
        <f t="shared" si="78"/>
        <v>0.2661780814442038</v>
      </c>
      <c r="L1274" s="20">
        <f t="shared" si="79"/>
        <v>0.34679811861491172</v>
      </c>
      <c r="M1274" s="21">
        <f t="shared" si="76"/>
        <v>16.554119811773511</v>
      </c>
      <c r="N1274" t="s">
        <v>5137</v>
      </c>
    </row>
    <row r="1275" spans="1:14" ht="15" customHeight="1" x14ac:dyDescent="0.25">
      <c r="A1275" s="4" t="s">
        <v>2384</v>
      </c>
      <c r="B1275" s="5">
        <v>142010000</v>
      </c>
      <c r="C1275" s="6">
        <v>0</v>
      </c>
      <c r="D1275" s="7">
        <v>0</v>
      </c>
      <c r="E1275" s="8">
        <v>0</v>
      </c>
      <c r="F1275" s="6">
        <v>0</v>
      </c>
      <c r="G1275" s="9">
        <v>0</v>
      </c>
      <c r="H1275" s="10" t="s">
        <v>2385</v>
      </c>
      <c r="I1275" s="10"/>
      <c r="J1275" s="5">
        <f t="shared" si="77"/>
        <v>1.0000000000000001E-5</v>
      </c>
      <c r="K1275" s="19">
        <f t="shared" si="78"/>
        <v>0</v>
      </c>
      <c r="L1275" s="20">
        <f t="shared" si="79"/>
        <v>7.0417576227026266E-14</v>
      </c>
      <c r="M1275" s="21" t="e">
        <f t="shared" si="76"/>
        <v>#DIV/0!</v>
      </c>
      <c r="N1275" t="s">
        <v>4927</v>
      </c>
    </row>
    <row r="1276" spans="1:14" ht="15" customHeight="1" x14ac:dyDescent="0.25">
      <c r="A1276" s="4" t="s">
        <v>2382</v>
      </c>
      <c r="B1276" s="5">
        <v>1247333.3330000001</v>
      </c>
      <c r="C1276" s="6">
        <v>0</v>
      </c>
      <c r="D1276" s="7">
        <v>0</v>
      </c>
      <c r="E1276" s="8">
        <v>0</v>
      </c>
      <c r="F1276" s="6">
        <v>0</v>
      </c>
      <c r="G1276" s="9">
        <v>0</v>
      </c>
      <c r="H1276" s="10" t="s">
        <v>2383</v>
      </c>
      <c r="I1276" s="10"/>
      <c r="J1276" s="5">
        <f t="shared" si="77"/>
        <v>1.0000000000000001E-5</v>
      </c>
      <c r="K1276" s="19">
        <f t="shared" si="78"/>
        <v>0</v>
      </c>
      <c r="L1276" s="20">
        <f t="shared" si="79"/>
        <v>8.0171031555363716E-12</v>
      </c>
      <c r="M1276" s="21" t="e">
        <f t="shared" si="76"/>
        <v>#DIV/0!</v>
      </c>
      <c r="N1276" t="s">
        <v>5138</v>
      </c>
    </row>
    <row r="1277" spans="1:14" ht="15" customHeight="1" x14ac:dyDescent="0.25">
      <c r="A1277" s="4" t="s">
        <v>2380</v>
      </c>
      <c r="B1277" s="5">
        <v>2433700000</v>
      </c>
      <c r="C1277" s="6">
        <v>1533833333</v>
      </c>
      <c r="D1277" s="7">
        <v>1353866667</v>
      </c>
      <c r="E1277" s="8">
        <v>529873333.30000001</v>
      </c>
      <c r="F1277" s="6">
        <v>448423333.30000001</v>
      </c>
      <c r="G1277" s="9">
        <v>489226666.69999999</v>
      </c>
      <c r="H1277" s="10" t="s">
        <v>2381</v>
      </c>
      <c r="I1277" s="10"/>
      <c r="J1277" s="5">
        <f t="shared" si="77"/>
        <v>1443850000.00001</v>
      </c>
      <c r="K1277" s="19">
        <f t="shared" si="78"/>
        <v>6.2321801433666502E-2</v>
      </c>
      <c r="L1277" s="20">
        <f t="shared" si="79"/>
        <v>0.59327361630439657</v>
      </c>
      <c r="M1277" s="21">
        <f t="shared" si="76"/>
        <v>4.5929844871474304</v>
      </c>
      <c r="N1277" t="s">
        <v>4262</v>
      </c>
    </row>
    <row r="1278" spans="1:14" ht="15" customHeight="1" x14ac:dyDescent="0.25">
      <c r="A1278" s="4" t="s">
        <v>2378</v>
      </c>
      <c r="B1278" s="5">
        <v>0</v>
      </c>
      <c r="C1278" s="6">
        <v>49623333.329999998</v>
      </c>
      <c r="D1278" s="7">
        <v>0</v>
      </c>
      <c r="E1278" s="8">
        <v>54930000</v>
      </c>
      <c r="F1278" s="6">
        <v>0</v>
      </c>
      <c r="G1278" s="9">
        <v>130221666.7</v>
      </c>
      <c r="H1278" s="10" t="s">
        <v>2379</v>
      </c>
      <c r="I1278" s="10"/>
      <c r="J1278" s="5">
        <f t="shared" si="77"/>
        <v>24811666.665009998</v>
      </c>
      <c r="K1278" s="19">
        <f t="shared" si="78"/>
        <v>0.99999999999959699</v>
      </c>
      <c r="L1278" s="20" t="e">
        <f t="shared" si="79"/>
        <v>#DIV/0!</v>
      </c>
      <c r="M1278" s="21">
        <f t="shared" si="76"/>
        <v>0</v>
      </c>
      <c r="N1278" t="s">
        <v>5139</v>
      </c>
    </row>
    <row r="1279" spans="1:14" x14ac:dyDescent="0.25">
      <c r="A1279" s="4" t="s">
        <v>2376</v>
      </c>
      <c r="B1279" s="5">
        <v>41506666.670000002</v>
      </c>
      <c r="C1279" s="6">
        <v>281823333.30000001</v>
      </c>
      <c r="D1279" s="7">
        <v>239300000</v>
      </c>
      <c r="E1279" s="8">
        <v>29908666.670000002</v>
      </c>
      <c r="F1279" s="6">
        <v>13934000</v>
      </c>
      <c r="G1279" s="9">
        <v>35959666.670000002</v>
      </c>
      <c r="H1279" s="10" t="s">
        <v>2377</v>
      </c>
      <c r="I1279" s="10"/>
      <c r="J1279" s="5">
        <f t="shared" si="77"/>
        <v>260561666.65001002</v>
      </c>
      <c r="K1279" s="19">
        <f t="shared" si="78"/>
        <v>8.1599365414556424E-2</v>
      </c>
      <c r="L1279" s="20">
        <f t="shared" si="79"/>
        <v>6.2775859290656451</v>
      </c>
      <c r="M1279" s="21">
        <f t="shared" si="76"/>
        <v>1.3877805763783317</v>
      </c>
      <c r="N1279" t="s">
        <v>4490</v>
      </c>
    </row>
    <row r="1280" spans="1:14" ht="15" customHeight="1" x14ac:dyDescent="0.25">
      <c r="A1280" s="4" t="s">
        <v>2374</v>
      </c>
      <c r="B1280" s="5">
        <v>86209666.670000002</v>
      </c>
      <c r="C1280" s="6">
        <v>46020666.670000002</v>
      </c>
      <c r="D1280" s="7">
        <v>70217000</v>
      </c>
      <c r="E1280" s="8">
        <v>89251333.329999998</v>
      </c>
      <c r="F1280" s="6">
        <v>86339000</v>
      </c>
      <c r="G1280" s="9">
        <v>90000000</v>
      </c>
      <c r="H1280" s="10" t="s">
        <v>2375</v>
      </c>
      <c r="I1280" s="10"/>
      <c r="J1280" s="5">
        <f t="shared" si="77"/>
        <v>58118833.33501</v>
      </c>
      <c r="K1280" s="19">
        <f t="shared" si="78"/>
        <v>0.20816258639025756</v>
      </c>
      <c r="L1280" s="20">
        <f t="shared" si="79"/>
        <v>0.67415680375475462</v>
      </c>
      <c r="M1280" s="21">
        <f t="shared" si="76"/>
        <v>0.96592021041575182</v>
      </c>
      <c r="N1280" t="s">
        <v>5140</v>
      </c>
    </row>
    <row r="1281" spans="1:14" ht="15" customHeight="1" x14ac:dyDescent="0.25">
      <c r="A1281" s="4" t="s">
        <v>2372</v>
      </c>
      <c r="B1281" s="5">
        <v>0</v>
      </c>
      <c r="C1281" s="6">
        <v>88498000</v>
      </c>
      <c r="D1281" s="7">
        <v>41869666.670000002</v>
      </c>
      <c r="E1281" s="8">
        <v>155470000</v>
      </c>
      <c r="F1281" s="6">
        <v>102312333.3</v>
      </c>
      <c r="G1281" s="9">
        <v>71554666.670000002</v>
      </c>
      <c r="H1281" s="10" t="s">
        <v>2373</v>
      </c>
      <c r="I1281" s="10"/>
      <c r="J1281" s="5">
        <f t="shared" si="77"/>
        <v>65183833.33501</v>
      </c>
      <c r="K1281" s="19">
        <f t="shared" si="78"/>
        <v>0.35766792887398424</v>
      </c>
      <c r="L1281" s="20" t="e">
        <f t="shared" si="79"/>
        <v>#DIV/0!</v>
      </c>
      <c r="M1281" s="21">
        <f t="shared" si="76"/>
        <v>0</v>
      </c>
      <c r="N1281" t="s">
        <v>5141</v>
      </c>
    </row>
    <row r="1282" spans="1:14" ht="15" customHeight="1" x14ac:dyDescent="0.25">
      <c r="A1282" s="4" t="s">
        <v>2370</v>
      </c>
      <c r="B1282" s="5">
        <v>209613333.30000001</v>
      </c>
      <c r="C1282" s="6">
        <v>321610000</v>
      </c>
      <c r="D1282" s="7">
        <v>308126666.69999999</v>
      </c>
      <c r="E1282" s="8">
        <v>344483333.30000001</v>
      </c>
      <c r="F1282" s="6">
        <v>289613333.30000001</v>
      </c>
      <c r="G1282" s="9">
        <v>326970000</v>
      </c>
      <c r="H1282" s="10" t="s">
        <v>2371</v>
      </c>
      <c r="I1282" s="10"/>
      <c r="J1282" s="5">
        <f t="shared" si="77"/>
        <v>314868333.35001004</v>
      </c>
      <c r="K1282" s="19">
        <f t="shared" si="78"/>
        <v>2.1411065947066571E-2</v>
      </c>
      <c r="L1282" s="20">
        <f t="shared" si="79"/>
        <v>1.5021388591696521</v>
      </c>
      <c r="M1282" s="21">
        <f t="shared" ref="M1282:M1345" si="80">B1282/E1282</f>
        <v>0.6084861386238799</v>
      </c>
      <c r="N1282" t="s">
        <v>5142</v>
      </c>
    </row>
    <row r="1283" spans="1:14" ht="15" customHeight="1" x14ac:dyDescent="0.25">
      <c r="A1283" s="4" t="s">
        <v>2368</v>
      </c>
      <c r="B1283" s="5">
        <v>346723333.30000001</v>
      </c>
      <c r="C1283" s="6">
        <v>483403333.30000001</v>
      </c>
      <c r="D1283" s="7">
        <v>441913333.30000001</v>
      </c>
      <c r="E1283" s="8">
        <v>390383333.30000001</v>
      </c>
      <c r="F1283" s="6">
        <v>344950000</v>
      </c>
      <c r="G1283" s="9">
        <v>470566666.69999999</v>
      </c>
      <c r="H1283" s="10" t="s">
        <v>2369</v>
      </c>
      <c r="I1283" s="10"/>
      <c r="J1283" s="5">
        <f t="shared" ref="J1283:J1346" si="81">AVERAGE(C1283:D1283)+0.00001</f>
        <v>462658333.30001003</v>
      </c>
      <c r="K1283" s="19">
        <f t="shared" ref="K1283:K1346" si="82">(ABS(C1283-D1283)/2)/J1283</f>
        <v>4.4838703870374121E-2</v>
      </c>
      <c r="L1283" s="20">
        <f t="shared" ref="L1283:L1346" si="83">J1283/B1283</f>
        <v>1.3343732274853797</v>
      </c>
      <c r="M1283" s="21">
        <f t="shared" si="80"/>
        <v>0.88816120905846063</v>
      </c>
      <c r="N1283" t="s">
        <v>5143</v>
      </c>
    </row>
    <row r="1284" spans="1:14" ht="15" customHeight="1" x14ac:dyDescent="0.25">
      <c r="A1284" s="4" t="s">
        <v>2366</v>
      </c>
      <c r="B1284" s="5">
        <v>0</v>
      </c>
      <c r="C1284" s="6">
        <v>0</v>
      </c>
      <c r="D1284" s="7">
        <v>9494000</v>
      </c>
      <c r="E1284" s="8">
        <v>0</v>
      </c>
      <c r="F1284" s="6">
        <v>0</v>
      </c>
      <c r="G1284" s="9">
        <v>0</v>
      </c>
      <c r="H1284" s="10" t="s">
        <v>2367</v>
      </c>
      <c r="I1284" s="10"/>
      <c r="J1284" s="5">
        <f t="shared" si="81"/>
        <v>4747000.0000099996</v>
      </c>
      <c r="K1284" s="19">
        <f t="shared" si="82"/>
        <v>0.99999999999789346</v>
      </c>
      <c r="L1284" s="20" t="e">
        <f t="shared" si="83"/>
        <v>#DIV/0!</v>
      </c>
      <c r="M1284" s="21" t="e">
        <f t="shared" si="80"/>
        <v>#DIV/0!</v>
      </c>
      <c r="N1284" t="s">
        <v>4262</v>
      </c>
    </row>
    <row r="1285" spans="1:14" ht="15" customHeight="1" x14ac:dyDescent="0.25">
      <c r="A1285" s="4" t="s">
        <v>2364</v>
      </c>
      <c r="B1285" s="5">
        <v>0</v>
      </c>
      <c r="C1285" s="6">
        <v>0</v>
      </c>
      <c r="D1285" s="7">
        <v>0</v>
      </c>
      <c r="E1285" s="8">
        <v>0</v>
      </c>
      <c r="F1285" s="6">
        <v>0</v>
      </c>
      <c r="G1285" s="9">
        <v>20724666.670000002</v>
      </c>
      <c r="H1285" s="10" t="s">
        <v>2365</v>
      </c>
      <c r="I1285" s="10"/>
      <c r="J1285" s="5">
        <f t="shared" si="81"/>
        <v>1.0000000000000001E-5</v>
      </c>
      <c r="K1285" s="19">
        <f t="shared" si="82"/>
        <v>0</v>
      </c>
      <c r="L1285" s="20" t="e">
        <f t="shared" si="83"/>
        <v>#DIV/0!</v>
      </c>
      <c r="M1285" s="21" t="e">
        <f t="shared" si="80"/>
        <v>#DIV/0!</v>
      </c>
      <c r="N1285" t="s">
        <v>4262</v>
      </c>
    </row>
    <row r="1286" spans="1:14" ht="15" customHeight="1" x14ac:dyDescent="0.25">
      <c r="A1286" s="4" t="s">
        <v>2362</v>
      </c>
      <c r="B1286" s="5">
        <v>0</v>
      </c>
      <c r="C1286" s="6">
        <v>0</v>
      </c>
      <c r="D1286" s="7">
        <v>0</v>
      </c>
      <c r="E1286" s="8">
        <v>0</v>
      </c>
      <c r="F1286" s="6">
        <v>0</v>
      </c>
      <c r="G1286" s="9">
        <v>21301000</v>
      </c>
      <c r="H1286" s="10" t="s">
        <v>2363</v>
      </c>
      <c r="I1286" s="10"/>
      <c r="J1286" s="5">
        <f t="shared" si="81"/>
        <v>1.0000000000000001E-5</v>
      </c>
      <c r="K1286" s="19">
        <f t="shared" si="82"/>
        <v>0</v>
      </c>
      <c r="L1286" s="20" t="e">
        <f t="shared" si="83"/>
        <v>#DIV/0!</v>
      </c>
      <c r="M1286" s="21" t="e">
        <f t="shared" si="80"/>
        <v>#DIV/0!</v>
      </c>
      <c r="N1286" t="s">
        <v>4506</v>
      </c>
    </row>
    <row r="1287" spans="1:14" ht="15" customHeight="1" x14ac:dyDescent="0.25">
      <c r="A1287" s="4" t="s">
        <v>2360</v>
      </c>
      <c r="B1287" s="5">
        <v>194156666.69999999</v>
      </c>
      <c r="C1287" s="6">
        <v>57863333.329999998</v>
      </c>
      <c r="D1287" s="7">
        <v>409666666.69999999</v>
      </c>
      <c r="E1287" s="8">
        <v>43541333.329999998</v>
      </c>
      <c r="F1287" s="6">
        <v>73722333.329999998</v>
      </c>
      <c r="G1287" s="9">
        <v>64334000</v>
      </c>
      <c r="H1287" s="10" t="s">
        <v>2361</v>
      </c>
      <c r="I1287" s="10"/>
      <c r="J1287" s="5">
        <f t="shared" si="81"/>
        <v>233765000.01501</v>
      </c>
      <c r="K1287" s="19">
        <f t="shared" si="82"/>
        <v>0.75247221215197058</v>
      </c>
      <c r="L1287" s="20">
        <f t="shared" si="83"/>
        <v>1.2040019227164143</v>
      </c>
      <c r="M1287" s="21">
        <f t="shared" si="80"/>
        <v>4.4591346164915429</v>
      </c>
      <c r="N1287" t="s">
        <v>4262</v>
      </c>
    </row>
    <row r="1288" spans="1:14" ht="15" customHeight="1" x14ac:dyDescent="0.25">
      <c r="A1288" s="4" t="s">
        <v>2358</v>
      </c>
      <c r="B1288" s="5">
        <v>184483333.30000001</v>
      </c>
      <c r="C1288" s="6">
        <v>393656666.69999999</v>
      </c>
      <c r="D1288" s="7">
        <v>206070000</v>
      </c>
      <c r="E1288" s="8">
        <v>412940000</v>
      </c>
      <c r="F1288" s="6">
        <v>585856666.70000005</v>
      </c>
      <c r="G1288" s="9">
        <v>396396666.69999999</v>
      </c>
      <c r="H1288" s="10" t="s">
        <v>2359</v>
      </c>
      <c r="I1288" s="10"/>
      <c r="J1288" s="5">
        <f t="shared" si="81"/>
        <v>299863333.35001004</v>
      </c>
      <c r="K1288" s="19">
        <f t="shared" si="82"/>
        <v>0.31278693630915327</v>
      </c>
      <c r="L1288" s="20">
        <f t="shared" si="83"/>
        <v>1.6254223510932737</v>
      </c>
      <c r="M1288" s="21">
        <f t="shared" si="80"/>
        <v>0.4467557836489563</v>
      </c>
      <c r="N1288" t="s">
        <v>5144</v>
      </c>
    </row>
    <row r="1289" spans="1:14" ht="15" customHeight="1" x14ac:dyDescent="0.25">
      <c r="A1289" s="4" t="s">
        <v>2356</v>
      </c>
      <c r="B1289" s="5">
        <v>0</v>
      </c>
      <c r="C1289" s="6">
        <v>0</v>
      </c>
      <c r="D1289" s="7">
        <v>11803333.33</v>
      </c>
      <c r="E1289" s="8">
        <v>0</v>
      </c>
      <c r="F1289" s="6">
        <v>0</v>
      </c>
      <c r="G1289" s="9">
        <v>0</v>
      </c>
      <c r="H1289" s="10" t="s">
        <v>2357</v>
      </c>
      <c r="I1289" s="10"/>
      <c r="J1289" s="5">
        <f t="shared" si="81"/>
        <v>5901666.6650099996</v>
      </c>
      <c r="K1289" s="19">
        <f t="shared" si="82"/>
        <v>0.99999999999830558</v>
      </c>
      <c r="L1289" s="20" t="e">
        <f t="shared" si="83"/>
        <v>#DIV/0!</v>
      </c>
      <c r="M1289" s="21" t="e">
        <f t="shared" si="80"/>
        <v>#DIV/0!</v>
      </c>
      <c r="N1289" t="s">
        <v>5139</v>
      </c>
    </row>
    <row r="1290" spans="1:14" ht="15" customHeight="1" x14ac:dyDescent="0.25">
      <c r="A1290" s="4" t="s">
        <v>2354</v>
      </c>
      <c r="B1290" s="5">
        <v>0</v>
      </c>
      <c r="C1290" s="6">
        <v>34283333.329999998</v>
      </c>
      <c r="D1290" s="7">
        <v>0</v>
      </c>
      <c r="E1290" s="8">
        <v>26532333.329999998</v>
      </c>
      <c r="F1290" s="6">
        <v>0</v>
      </c>
      <c r="G1290" s="9">
        <v>24272000</v>
      </c>
      <c r="H1290" s="10" t="s">
        <v>2355</v>
      </c>
      <c r="I1290" s="10"/>
      <c r="J1290" s="5">
        <f t="shared" si="81"/>
        <v>17141666.665009998</v>
      </c>
      <c r="K1290" s="19">
        <f t="shared" si="82"/>
        <v>0.99999999999941669</v>
      </c>
      <c r="L1290" s="20" t="e">
        <f t="shared" si="83"/>
        <v>#DIV/0!</v>
      </c>
      <c r="M1290" s="21">
        <f t="shared" si="80"/>
        <v>0</v>
      </c>
      <c r="N1290" t="s">
        <v>5145</v>
      </c>
    </row>
    <row r="1291" spans="1:14" ht="15" customHeight="1" x14ac:dyDescent="0.25">
      <c r="A1291" s="4" t="s">
        <v>2352</v>
      </c>
      <c r="B1291" s="5">
        <v>0</v>
      </c>
      <c r="C1291" s="6">
        <v>0</v>
      </c>
      <c r="D1291" s="7">
        <v>0</v>
      </c>
      <c r="E1291" s="8">
        <v>0</v>
      </c>
      <c r="F1291" s="6">
        <v>3914000</v>
      </c>
      <c r="G1291" s="9">
        <v>0</v>
      </c>
      <c r="H1291" s="10" t="s">
        <v>2353</v>
      </c>
      <c r="I1291" s="10"/>
      <c r="J1291" s="5">
        <f t="shared" si="81"/>
        <v>1.0000000000000001E-5</v>
      </c>
      <c r="K1291" s="19">
        <f t="shared" si="82"/>
        <v>0</v>
      </c>
      <c r="L1291" s="20" t="e">
        <f t="shared" si="83"/>
        <v>#DIV/0!</v>
      </c>
      <c r="M1291" s="21" t="e">
        <f t="shared" si="80"/>
        <v>#DIV/0!</v>
      </c>
      <c r="N1291" t="s">
        <v>5146</v>
      </c>
    </row>
    <row r="1292" spans="1:14" ht="15" customHeight="1" x14ac:dyDescent="0.25">
      <c r="A1292" s="4" t="s">
        <v>2350</v>
      </c>
      <c r="B1292" s="5">
        <v>0</v>
      </c>
      <c r="C1292" s="6">
        <v>0</v>
      </c>
      <c r="D1292" s="7">
        <v>0</v>
      </c>
      <c r="E1292" s="8">
        <v>0</v>
      </c>
      <c r="F1292" s="6">
        <v>0</v>
      </c>
      <c r="G1292" s="9">
        <v>7734333.3329999996</v>
      </c>
      <c r="H1292" s="10" t="s">
        <v>2351</v>
      </c>
      <c r="I1292" s="10"/>
      <c r="J1292" s="5">
        <f t="shared" si="81"/>
        <v>1.0000000000000001E-5</v>
      </c>
      <c r="K1292" s="19">
        <f t="shared" si="82"/>
        <v>0</v>
      </c>
      <c r="L1292" s="20" t="e">
        <f t="shared" si="83"/>
        <v>#DIV/0!</v>
      </c>
      <c r="M1292" s="21" t="e">
        <f t="shared" si="80"/>
        <v>#DIV/0!</v>
      </c>
      <c r="N1292" t="s">
        <v>5147</v>
      </c>
    </row>
    <row r="1293" spans="1:14" ht="15" customHeight="1" x14ac:dyDescent="0.25">
      <c r="A1293" s="4" t="s">
        <v>2348</v>
      </c>
      <c r="B1293" s="5">
        <v>0</v>
      </c>
      <c r="C1293" s="6">
        <v>17999333.329999998</v>
      </c>
      <c r="D1293" s="7">
        <v>0</v>
      </c>
      <c r="E1293" s="8">
        <v>0</v>
      </c>
      <c r="F1293" s="6">
        <v>0</v>
      </c>
      <c r="G1293" s="9">
        <v>0</v>
      </c>
      <c r="H1293" s="10" t="s">
        <v>2349</v>
      </c>
      <c r="I1293" s="10"/>
      <c r="J1293" s="5">
        <f t="shared" si="81"/>
        <v>8999666.6650099996</v>
      </c>
      <c r="K1293" s="19">
        <f t="shared" si="82"/>
        <v>0.99999999999888878</v>
      </c>
      <c r="L1293" s="20" t="e">
        <f t="shared" si="83"/>
        <v>#DIV/0!</v>
      </c>
      <c r="M1293" s="21" t="e">
        <f t="shared" si="80"/>
        <v>#DIV/0!</v>
      </c>
      <c r="N1293" t="s">
        <v>5148</v>
      </c>
    </row>
    <row r="1294" spans="1:14" ht="15" customHeight="1" x14ac:dyDescent="0.25">
      <c r="A1294" s="4" t="s">
        <v>2346</v>
      </c>
      <c r="B1294" s="5">
        <v>187896666.69999999</v>
      </c>
      <c r="C1294" s="6">
        <v>214606666.69999999</v>
      </c>
      <c r="D1294" s="7">
        <v>61019666.670000002</v>
      </c>
      <c r="E1294" s="8">
        <v>41002333.329999998</v>
      </c>
      <c r="F1294" s="6">
        <v>47031666.670000002</v>
      </c>
      <c r="G1294" s="9">
        <v>45085666.670000002</v>
      </c>
      <c r="H1294" s="10" t="s">
        <v>2347</v>
      </c>
      <c r="I1294" s="10"/>
      <c r="J1294" s="5">
        <f t="shared" si="81"/>
        <v>137813166.68501002</v>
      </c>
      <c r="K1294" s="19">
        <f t="shared" si="82"/>
        <v>0.55722905047615334</v>
      </c>
      <c r="L1294" s="20">
        <f t="shared" si="83"/>
        <v>0.73345189728695714</v>
      </c>
      <c r="M1294" s="21">
        <f t="shared" si="80"/>
        <v>4.5825847321357793</v>
      </c>
      <c r="N1294" t="s">
        <v>4330</v>
      </c>
    </row>
    <row r="1295" spans="1:14" ht="15" customHeight="1" x14ac:dyDescent="0.25">
      <c r="A1295" s="4" t="s">
        <v>2344</v>
      </c>
      <c r="B1295" s="5">
        <v>87982666.670000002</v>
      </c>
      <c r="C1295" s="6">
        <v>88475000</v>
      </c>
      <c r="D1295" s="7">
        <v>73257333.329999998</v>
      </c>
      <c r="E1295" s="8">
        <v>83419666.670000002</v>
      </c>
      <c r="F1295" s="6">
        <v>84268333.329999998</v>
      </c>
      <c r="G1295" s="9">
        <v>71795333.329999998</v>
      </c>
      <c r="H1295" s="10" t="s">
        <v>2345</v>
      </c>
      <c r="I1295" s="10"/>
      <c r="J1295" s="5">
        <f t="shared" si="81"/>
        <v>80866166.66500999</v>
      </c>
      <c r="K1295" s="19">
        <f t="shared" si="82"/>
        <v>9.4091678248083316E-2</v>
      </c>
      <c r="L1295" s="20">
        <f t="shared" si="83"/>
        <v>0.91911474982132402</v>
      </c>
      <c r="M1295" s="21">
        <f t="shared" si="80"/>
        <v>1.0546993314903881</v>
      </c>
      <c r="N1295" t="s">
        <v>4262</v>
      </c>
    </row>
    <row r="1296" spans="1:14" ht="15" customHeight="1" x14ac:dyDescent="0.25">
      <c r="A1296" s="4" t="s">
        <v>2342</v>
      </c>
      <c r="B1296" s="5">
        <v>27750333.329999998</v>
      </c>
      <c r="C1296" s="6">
        <v>19559333.329999998</v>
      </c>
      <c r="D1296" s="7">
        <v>36330666.670000002</v>
      </c>
      <c r="E1296" s="8">
        <v>6802933333</v>
      </c>
      <c r="F1296" s="6">
        <v>9192566667</v>
      </c>
      <c r="G1296" s="9">
        <v>7024933333</v>
      </c>
      <c r="H1296" s="10" t="s">
        <v>2343</v>
      </c>
      <c r="I1296" s="10"/>
      <c r="J1296" s="5">
        <f t="shared" si="81"/>
        <v>27945000.000009999</v>
      </c>
      <c r="K1296" s="19">
        <f t="shared" si="82"/>
        <v>0.30007753336901061</v>
      </c>
      <c r="L1296" s="20">
        <f t="shared" si="83"/>
        <v>1.0070149308729042</v>
      </c>
      <c r="M1296" s="21">
        <f t="shared" si="80"/>
        <v>4.0791717295519175E-3</v>
      </c>
      <c r="N1296" t="s">
        <v>5149</v>
      </c>
    </row>
    <row r="1297" spans="1:14" ht="15" customHeight="1" x14ac:dyDescent="0.25">
      <c r="A1297" s="4" t="s">
        <v>2340</v>
      </c>
      <c r="B1297" s="5">
        <v>0</v>
      </c>
      <c r="C1297" s="6">
        <v>0</v>
      </c>
      <c r="D1297" s="7">
        <v>0</v>
      </c>
      <c r="E1297" s="8">
        <v>0</v>
      </c>
      <c r="F1297" s="6">
        <v>0</v>
      </c>
      <c r="G1297" s="9">
        <v>46620000</v>
      </c>
      <c r="H1297" s="10" t="s">
        <v>2341</v>
      </c>
      <c r="I1297" s="10"/>
      <c r="J1297" s="5">
        <f t="shared" si="81"/>
        <v>1.0000000000000001E-5</v>
      </c>
      <c r="K1297" s="19">
        <f t="shared" si="82"/>
        <v>0</v>
      </c>
      <c r="L1297" s="20" t="e">
        <f t="shared" si="83"/>
        <v>#DIV/0!</v>
      </c>
      <c r="M1297" s="21" t="e">
        <f t="shared" si="80"/>
        <v>#DIV/0!</v>
      </c>
      <c r="N1297" t="s">
        <v>5150</v>
      </c>
    </row>
    <row r="1298" spans="1:14" ht="15" customHeight="1" x14ac:dyDescent="0.25">
      <c r="A1298" s="4" t="s">
        <v>2338</v>
      </c>
      <c r="B1298" s="5">
        <v>8785000</v>
      </c>
      <c r="C1298" s="6">
        <v>4854633.3329999996</v>
      </c>
      <c r="D1298" s="7">
        <v>10543800</v>
      </c>
      <c r="E1298" s="8">
        <v>2201900000</v>
      </c>
      <c r="F1298" s="6">
        <v>2770066667</v>
      </c>
      <c r="G1298" s="9">
        <v>2891233333</v>
      </c>
      <c r="H1298" s="10" t="s">
        <v>2339</v>
      </c>
      <c r="I1298" s="10"/>
      <c r="J1298" s="5">
        <f t="shared" si="81"/>
        <v>7699216.6665099999</v>
      </c>
      <c r="K1298" s="19">
        <f t="shared" si="82"/>
        <v>0.36946399311937139</v>
      </c>
      <c r="L1298" s="20">
        <f t="shared" si="83"/>
        <v>0.8764048567455891</v>
      </c>
      <c r="M1298" s="21">
        <f t="shared" si="80"/>
        <v>3.9897361369726145E-3</v>
      </c>
      <c r="N1298" t="s">
        <v>5151</v>
      </c>
    </row>
    <row r="1299" spans="1:14" ht="15" customHeight="1" x14ac:dyDescent="0.25">
      <c r="A1299" s="4" t="s">
        <v>2336</v>
      </c>
      <c r="B1299" s="5">
        <v>2456800</v>
      </c>
      <c r="C1299" s="6">
        <v>0</v>
      </c>
      <c r="D1299" s="7">
        <v>0</v>
      </c>
      <c r="E1299" s="8">
        <v>1811533333</v>
      </c>
      <c r="F1299" s="6">
        <v>2095800000</v>
      </c>
      <c r="G1299" s="9">
        <v>1715666667</v>
      </c>
      <c r="H1299" s="10" t="s">
        <v>2337</v>
      </c>
      <c r="I1299" s="10"/>
      <c r="J1299" s="5">
        <f t="shared" si="81"/>
        <v>1.0000000000000001E-5</v>
      </c>
      <c r="K1299" s="19">
        <f t="shared" si="82"/>
        <v>0</v>
      </c>
      <c r="L1299" s="20">
        <f t="shared" si="83"/>
        <v>4.0703353956366004E-12</v>
      </c>
      <c r="M1299" s="21">
        <f t="shared" si="80"/>
        <v>1.3561991685416036E-3</v>
      </c>
      <c r="N1299" t="s">
        <v>5152</v>
      </c>
    </row>
    <row r="1300" spans="1:14" ht="15" customHeight="1" x14ac:dyDescent="0.25">
      <c r="A1300" s="4" t="s">
        <v>2334</v>
      </c>
      <c r="B1300" s="5">
        <v>147720000</v>
      </c>
      <c r="C1300" s="6">
        <v>228593333.30000001</v>
      </c>
      <c r="D1300" s="7">
        <v>156270000</v>
      </c>
      <c r="E1300" s="8">
        <v>1220233333</v>
      </c>
      <c r="F1300" s="6">
        <v>1091553333</v>
      </c>
      <c r="G1300" s="9">
        <v>1021256667</v>
      </c>
      <c r="H1300" s="10" t="s">
        <v>2335</v>
      </c>
      <c r="I1300" s="10"/>
      <c r="J1300" s="5">
        <f t="shared" si="81"/>
        <v>192431666.65001002</v>
      </c>
      <c r="K1300" s="19">
        <f t="shared" si="82"/>
        <v>0.18791952114497848</v>
      </c>
      <c r="L1300" s="20">
        <f t="shared" si="83"/>
        <v>1.3026784907257651</v>
      </c>
      <c r="M1300" s="21">
        <f t="shared" si="80"/>
        <v>0.12105881392112405</v>
      </c>
      <c r="N1300" t="s">
        <v>5153</v>
      </c>
    </row>
    <row r="1301" spans="1:14" ht="15" customHeight="1" x14ac:dyDescent="0.25">
      <c r="A1301" s="4" t="s">
        <v>2332</v>
      </c>
      <c r="B1301" s="5">
        <v>12194666.67</v>
      </c>
      <c r="C1301" s="6">
        <v>0</v>
      </c>
      <c r="D1301" s="7">
        <v>20724333.329999998</v>
      </c>
      <c r="E1301" s="8">
        <v>495653333.30000001</v>
      </c>
      <c r="F1301" s="6">
        <v>614706666.70000005</v>
      </c>
      <c r="G1301" s="9">
        <v>473206666.69999999</v>
      </c>
      <c r="H1301" s="10" t="s">
        <v>2333</v>
      </c>
      <c r="I1301" s="10"/>
      <c r="J1301" s="5">
        <f t="shared" si="81"/>
        <v>10362166.66501</v>
      </c>
      <c r="K1301" s="19">
        <f t="shared" si="82"/>
        <v>0.99999999999903488</v>
      </c>
      <c r="L1301" s="20">
        <f t="shared" si="83"/>
        <v>0.84972938952910304</v>
      </c>
      <c r="M1301" s="21">
        <f t="shared" si="80"/>
        <v>2.4603217310795397E-2</v>
      </c>
      <c r="N1301" t="s">
        <v>5154</v>
      </c>
    </row>
    <row r="1302" spans="1:14" ht="15" customHeight="1" x14ac:dyDescent="0.25">
      <c r="A1302" s="4" t="s">
        <v>2330</v>
      </c>
      <c r="B1302" s="5">
        <v>26224666.670000002</v>
      </c>
      <c r="C1302" s="6">
        <v>0</v>
      </c>
      <c r="D1302" s="7">
        <v>20809666.670000002</v>
      </c>
      <c r="E1302" s="8">
        <v>1605100000</v>
      </c>
      <c r="F1302" s="6">
        <v>2045800000</v>
      </c>
      <c r="G1302" s="9">
        <v>1206400000</v>
      </c>
      <c r="H1302" s="10" t="s">
        <v>2331</v>
      </c>
      <c r="I1302" s="10"/>
      <c r="J1302" s="5">
        <f t="shared" si="81"/>
        <v>10404833.335010001</v>
      </c>
      <c r="K1302" s="19">
        <f t="shared" si="82"/>
        <v>0.99999999999903888</v>
      </c>
      <c r="L1302" s="20">
        <f t="shared" si="83"/>
        <v>0.39675750566975654</v>
      </c>
      <c r="M1302" s="21">
        <f t="shared" si="80"/>
        <v>1.6338338215687497E-2</v>
      </c>
      <c r="N1302" t="s">
        <v>5155</v>
      </c>
    </row>
    <row r="1303" spans="1:14" ht="15" customHeight="1" x14ac:dyDescent="0.25">
      <c r="A1303" s="4" t="s">
        <v>2328</v>
      </c>
      <c r="B1303" s="5">
        <v>28427000</v>
      </c>
      <c r="C1303" s="6">
        <v>52497000</v>
      </c>
      <c r="D1303" s="7">
        <v>17076333.329999998</v>
      </c>
      <c r="E1303" s="8">
        <v>780196666.70000005</v>
      </c>
      <c r="F1303" s="6">
        <v>878933333.29999995</v>
      </c>
      <c r="G1303" s="9">
        <v>619460000</v>
      </c>
      <c r="H1303" s="10" t="s">
        <v>2329</v>
      </c>
      <c r="I1303" s="10"/>
      <c r="J1303" s="5">
        <f t="shared" si="81"/>
        <v>34786666.665009998</v>
      </c>
      <c r="K1303" s="19">
        <f t="shared" si="82"/>
        <v>0.50911268692535738</v>
      </c>
      <c r="L1303" s="20">
        <f t="shared" si="83"/>
        <v>1.2237192340032363</v>
      </c>
      <c r="M1303" s="21">
        <f t="shared" si="80"/>
        <v>3.643568501803239E-2</v>
      </c>
      <c r="N1303" t="s">
        <v>4262</v>
      </c>
    </row>
    <row r="1304" spans="1:14" ht="15" customHeight="1" x14ac:dyDescent="0.25">
      <c r="A1304" s="4" t="s">
        <v>2326</v>
      </c>
      <c r="B1304" s="5">
        <v>14284000</v>
      </c>
      <c r="C1304" s="6">
        <v>85011666.670000002</v>
      </c>
      <c r="D1304" s="7">
        <v>37396000</v>
      </c>
      <c r="E1304" s="8">
        <v>30762000</v>
      </c>
      <c r="F1304" s="6">
        <v>94716333.329999998</v>
      </c>
      <c r="G1304" s="9">
        <v>47082333.329999998</v>
      </c>
      <c r="H1304" s="10" t="s">
        <v>2327</v>
      </c>
      <c r="I1304" s="10"/>
      <c r="J1304" s="5">
        <f t="shared" si="81"/>
        <v>61203833.33501</v>
      </c>
      <c r="K1304" s="19">
        <f t="shared" si="82"/>
        <v>0.38899251954830372</v>
      </c>
      <c r="L1304" s="20">
        <f t="shared" si="83"/>
        <v>4.2847825073515819</v>
      </c>
      <c r="M1304" s="21">
        <f t="shared" si="80"/>
        <v>0.46433911969312791</v>
      </c>
      <c r="N1304" t="s">
        <v>4486</v>
      </c>
    </row>
    <row r="1305" spans="1:14" ht="15" customHeight="1" x14ac:dyDescent="0.25">
      <c r="A1305" s="4" t="s">
        <v>2324</v>
      </c>
      <c r="B1305" s="5">
        <v>0</v>
      </c>
      <c r="C1305" s="6">
        <v>0</v>
      </c>
      <c r="D1305" s="7">
        <v>0</v>
      </c>
      <c r="E1305" s="8">
        <v>0</v>
      </c>
      <c r="F1305" s="6">
        <v>0</v>
      </c>
      <c r="G1305" s="9">
        <v>13766333.33</v>
      </c>
      <c r="H1305" s="10" t="s">
        <v>2325</v>
      </c>
      <c r="I1305" s="10"/>
      <c r="J1305" s="5">
        <f t="shared" si="81"/>
        <v>1.0000000000000001E-5</v>
      </c>
      <c r="K1305" s="19">
        <f t="shared" si="82"/>
        <v>0</v>
      </c>
      <c r="L1305" s="20" t="e">
        <f t="shared" si="83"/>
        <v>#DIV/0!</v>
      </c>
      <c r="M1305" s="21" t="e">
        <f t="shared" si="80"/>
        <v>#DIV/0!</v>
      </c>
      <c r="N1305" t="s">
        <v>4262</v>
      </c>
    </row>
    <row r="1306" spans="1:14" ht="15" customHeight="1" x14ac:dyDescent="0.25">
      <c r="A1306" s="4" t="s">
        <v>2322</v>
      </c>
      <c r="B1306" s="5">
        <v>2800966.6669999999</v>
      </c>
      <c r="C1306" s="6">
        <v>0</v>
      </c>
      <c r="D1306" s="7">
        <v>0</v>
      </c>
      <c r="E1306" s="8">
        <v>0</v>
      </c>
      <c r="F1306" s="6">
        <v>0</v>
      </c>
      <c r="G1306" s="9">
        <v>0</v>
      </c>
      <c r="H1306" s="10" t="s">
        <v>2323</v>
      </c>
      <c r="I1306" s="10"/>
      <c r="J1306" s="5">
        <f t="shared" si="81"/>
        <v>1.0000000000000001E-5</v>
      </c>
      <c r="K1306" s="19">
        <f t="shared" si="82"/>
        <v>0</v>
      </c>
      <c r="L1306" s="20">
        <f t="shared" si="83"/>
        <v>3.5701960033357302E-12</v>
      </c>
      <c r="M1306" s="21" t="e">
        <f t="shared" si="80"/>
        <v>#DIV/0!</v>
      </c>
      <c r="N1306" t="s">
        <v>4558</v>
      </c>
    </row>
    <row r="1307" spans="1:14" ht="15" customHeight="1" x14ac:dyDescent="0.25">
      <c r="A1307" s="4" t="s">
        <v>2320</v>
      </c>
      <c r="B1307" s="5">
        <v>33275000</v>
      </c>
      <c r="C1307" s="6">
        <v>43866666.670000002</v>
      </c>
      <c r="D1307" s="7">
        <v>43217333.329999998</v>
      </c>
      <c r="E1307" s="8">
        <v>195136666.69999999</v>
      </c>
      <c r="F1307" s="6">
        <v>113163666.7</v>
      </c>
      <c r="G1307" s="9">
        <v>168166666.69999999</v>
      </c>
      <c r="H1307" s="10" t="s">
        <v>2321</v>
      </c>
      <c r="I1307" s="10"/>
      <c r="J1307" s="5">
        <f t="shared" si="81"/>
        <v>43542000.000009999</v>
      </c>
      <c r="K1307" s="19">
        <f t="shared" si="82"/>
        <v>7.456402324191062E-3</v>
      </c>
      <c r="L1307" s="20">
        <f t="shared" si="83"/>
        <v>1.3085499624345605</v>
      </c>
      <c r="M1307" s="21">
        <f t="shared" si="80"/>
        <v>0.17052151480662758</v>
      </c>
      <c r="N1307" t="s">
        <v>5156</v>
      </c>
    </row>
    <row r="1308" spans="1:14" ht="15" customHeight="1" x14ac:dyDescent="0.25">
      <c r="A1308" s="4" t="s">
        <v>2318</v>
      </c>
      <c r="B1308" s="5">
        <v>18537333.329999998</v>
      </c>
      <c r="C1308" s="6">
        <v>0</v>
      </c>
      <c r="D1308" s="7">
        <v>43583000</v>
      </c>
      <c r="E1308" s="8">
        <v>1895266667</v>
      </c>
      <c r="F1308" s="6">
        <v>1353766667</v>
      </c>
      <c r="G1308" s="9">
        <v>1392933333</v>
      </c>
      <c r="H1308" s="10" t="s">
        <v>2319</v>
      </c>
      <c r="I1308" s="10"/>
      <c r="J1308" s="5">
        <f t="shared" si="81"/>
        <v>21791500.000009999</v>
      </c>
      <c r="K1308" s="19">
        <f t="shared" si="82"/>
        <v>0.99999999999954114</v>
      </c>
      <c r="L1308" s="20">
        <f t="shared" si="83"/>
        <v>1.1755466448210004</v>
      </c>
      <c r="M1308" s="21">
        <f t="shared" si="80"/>
        <v>9.7808575715324381E-3</v>
      </c>
      <c r="N1308" t="s">
        <v>5157</v>
      </c>
    </row>
    <row r="1309" spans="1:14" ht="15" customHeight="1" x14ac:dyDescent="0.25">
      <c r="A1309" s="4" t="s">
        <v>2316</v>
      </c>
      <c r="B1309" s="5">
        <v>987846666.70000005</v>
      </c>
      <c r="C1309" s="6">
        <v>219720000</v>
      </c>
      <c r="D1309" s="7">
        <v>193526666.69999999</v>
      </c>
      <c r="E1309" s="8">
        <v>14617666.67</v>
      </c>
      <c r="F1309" s="6">
        <v>14066333.33</v>
      </c>
      <c r="G1309" s="9">
        <v>50622666.670000002</v>
      </c>
      <c r="H1309" s="10" t="s">
        <v>2317</v>
      </c>
      <c r="I1309" s="10"/>
      <c r="J1309" s="5">
        <f t="shared" si="81"/>
        <v>206623333.35001001</v>
      </c>
      <c r="K1309" s="19">
        <f t="shared" si="82"/>
        <v>6.3384257903800645E-2</v>
      </c>
      <c r="L1309" s="20">
        <f t="shared" si="83"/>
        <v>0.20916539005011353</v>
      </c>
      <c r="M1309" s="21">
        <f t="shared" si="80"/>
        <v>67.578956956746637</v>
      </c>
      <c r="N1309" t="s">
        <v>4606</v>
      </c>
    </row>
    <row r="1310" spans="1:14" ht="15" customHeight="1" x14ac:dyDescent="0.25">
      <c r="A1310" s="4" t="s">
        <v>2314</v>
      </c>
      <c r="B1310" s="5">
        <v>357123333.30000001</v>
      </c>
      <c r="C1310" s="6">
        <v>147823333.30000001</v>
      </c>
      <c r="D1310" s="7">
        <v>300206666.69999999</v>
      </c>
      <c r="E1310" s="8">
        <v>288633333.30000001</v>
      </c>
      <c r="F1310" s="6">
        <v>205706666.69999999</v>
      </c>
      <c r="G1310" s="9">
        <v>236486666.69999999</v>
      </c>
      <c r="H1310" s="10" t="s">
        <v>2315</v>
      </c>
      <c r="I1310" s="10"/>
      <c r="J1310" s="5">
        <f t="shared" si="81"/>
        <v>224015000.00001001</v>
      </c>
      <c r="K1310" s="19">
        <f t="shared" si="82"/>
        <v>0.3401185933977483</v>
      </c>
      <c r="L1310" s="20">
        <f t="shared" si="83"/>
        <v>0.62727629116249073</v>
      </c>
      <c r="M1310" s="21">
        <f t="shared" si="80"/>
        <v>1.2372906802445192</v>
      </c>
      <c r="N1310" t="s">
        <v>5158</v>
      </c>
    </row>
    <row r="1311" spans="1:14" ht="15" customHeight="1" x14ac:dyDescent="0.25">
      <c r="A1311" s="4" t="s">
        <v>2312</v>
      </c>
      <c r="B1311" s="5">
        <v>46012333.329999998</v>
      </c>
      <c r="C1311" s="6">
        <v>23815666.670000002</v>
      </c>
      <c r="D1311" s="7">
        <v>0</v>
      </c>
      <c r="E1311" s="8">
        <v>0</v>
      </c>
      <c r="F1311" s="6">
        <v>0</v>
      </c>
      <c r="G1311" s="9">
        <v>5330666.6670000004</v>
      </c>
      <c r="H1311" s="10" t="s">
        <v>2313</v>
      </c>
      <c r="I1311" s="10"/>
      <c r="J1311" s="5">
        <f t="shared" si="81"/>
        <v>11907833.335010001</v>
      </c>
      <c r="K1311" s="19">
        <f t="shared" si="82"/>
        <v>0.99999999999916012</v>
      </c>
      <c r="L1311" s="20">
        <f t="shared" si="83"/>
        <v>0.25879655460215717</v>
      </c>
      <c r="M1311" s="21" t="e">
        <f t="shared" si="80"/>
        <v>#DIV/0!</v>
      </c>
      <c r="N1311" t="s">
        <v>4262</v>
      </c>
    </row>
    <row r="1312" spans="1:14" ht="15" customHeight="1" x14ac:dyDescent="0.25">
      <c r="A1312" s="4" t="s">
        <v>2310</v>
      </c>
      <c r="B1312" s="5">
        <v>26227666.670000002</v>
      </c>
      <c r="C1312" s="6">
        <v>0</v>
      </c>
      <c r="D1312" s="7">
        <v>7619000</v>
      </c>
      <c r="E1312" s="8">
        <v>0</v>
      </c>
      <c r="F1312" s="6">
        <v>0</v>
      </c>
      <c r="G1312" s="9">
        <v>0</v>
      </c>
      <c r="H1312" s="10" t="s">
        <v>2311</v>
      </c>
      <c r="I1312" s="10"/>
      <c r="J1312" s="5">
        <f t="shared" si="81"/>
        <v>3809500.0000100001</v>
      </c>
      <c r="K1312" s="19">
        <f t="shared" si="82"/>
        <v>0.99999999999737499</v>
      </c>
      <c r="L1312" s="20">
        <f t="shared" si="83"/>
        <v>0.14524738505874871</v>
      </c>
      <c r="M1312" s="21" t="e">
        <f t="shared" si="80"/>
        <v>#DIV/0!</v>
      </c>
      <c r="N1312" t="s">
        <v>4262</v>
      </c>
    </row>
    <row r="1313" spans="1:14" ht="15" customHeight="1" x14ac:dyDescent="0.25">
      <c r="A1313" s="4" t="s">
        <v>2308</v>
      </c>
      <c r="B1313" s="5">
        <v>576780000</v>
      </c>
      <c r="C1313" s="6">
        <v>145646666.69999999</v>
      </c>
      <c r="D1313" s="7">
        <v>65650333.329999998</v>
      </c>
      <c r="E1313" s="8">
        <v>5865333.3329999996</v>
      </c>
      <c r="F1313" s="6">
        <v>16562333.33</v>
      </c>
      <c r="G1313" s="9">
        <v>7626000</v>
      </c>
      <c r="H1313" s="10" t="s">
        <v>2309</v>
      </c>
      <c r="I1313" s="10"/>
      <c r="J1313" s="5">
        <f t="shared" si="81"/>
        <v>105648500.01500998</v>
      </c>
      <c r="K1313" s="19">
        <f t="shared" si="82"/>
        <v>0.37859663581893982</v>
      </c>
      <c r="L1313" s="20">
        <f t="shared" si="83"/>
        <v>0.18316949272688024</v>
      </c>
      <c r="M1313" s="21">
        <f t="shared" si="80"/>
        <v>98.337122078787061</v>
      </c>
      <c r="N1313" t="s">
        <v>4262</v>
      </c>
    </row>
    <row r="1314" spans="1:14" ht="15" customHeight="1" x14ac:dyDescent="0.25">
      <c r="A1314" s="4" t="s">
        <v>2306</v>
      </c>
      <c r="B1314" s="5">
        <v>387766666.69999999</v>
      </c>
      <c r="C1314" s="6">
        <v>694113333.29999995</v>
      </c>
      <c r="D1314" s="7">
        <v>295000000</v>
      </c>
      <c r="E1314" s="8">
        <v>901973333.29999995</v>
      </c>
      <c r="F1314" s="6">
        <v>1150366667</v>
      </c>
      <c r="G1314" s="9">
        <v>773013333.29999995</v>
      </c>
      <c r="H1314" s="10" t="s">
        <v>2307</v>
      </c>
      <c r="I1314" s="10"/>
      <c r="J1314" s="5">
        <f t="shared" si="81"/>
        <v>494556666.65000999</v>
      </c>
      <c r="K1314" s="19">
        <f t="shared" si="82"/>
        <v>0.40350617048950449</v>
      </c>
      <c r="L1314" s="20">
        <f t="shared" si="83"/>
        <v>1.2753975757091811</v>
      </c>
      <c r="M1314" s="21">
        <f t="shared" si="80"/>
        <v>0.42990923609825527</v>
      </c>
      <c r="N1314" t="s">
        <v>5159</v>
      </c>
    </row>
    <row r="1315" spans="1:14" ht="15" customHeight="1" x14ac:dyDescent="0.25">
      <c r="A1315" s="4" t="s">
        <v>2304</v>
      </c>
      <c r="B1315" s="5">
        <v>257766666.69999999</v>
      </c>
      <c r="C1315" s="6">
        <v>0</v>
      </c>
      <c r="D1315" s="7">
        <v>91584666.670000002</v>
      </c>
      <c r="E1315" s="8">
        <v>0</v>
      </c>
      <c r="F1315" s="6">
        <v>0</v>
      </c>
      <c r="G1315" s="9">
        <v>0</v>
      </c>
      <c r="H1315" s="10" t="s">
        <v>2305</v>
      </c>
      <c r="I1315" s="10"/>
      <c r="J1315" s="5">
        <f t="shared" si="81"/>
        <v>45792333.33501</v>
      </c>
      <c r="K1315" s="19">
        <f t="shared" si="82"/>
        <v>0.99999999999978162</v>
      </c>
      <c r="L1315" s="20">
        <f t="shared" si="83"/>
        <v>0.17765032973912451</v>
      </c>
      <c r="M1315" s="21" t="e">
        <f t="shared" si="80"/>
        <v>#DIV/0!</v>
      </c>
      <c r="N1315" t="s">
        <v>5160</v>
      </c>
    </row>
    <row r="1316" spans="1:14" ht="15" customHeight="1" x14ac:dyDescent="0.25">
      <c r="A1316" s="4" t="s">
        <v>2302</v>
      </c>
      <c r="B1316" s="5">
        <v>12080333.33</v>
      </c>
      <c r="C1316" s="6">
        <v>0</v>
      </c>
      <c r="D1316" s="7">
        <v>0</v>
      </c>
      <c r="E1316" s="8">
        <v>0</v>
      </c>
      <c r="F1316" s="6">
        <v>0</v>
      </c>
      <c r="G1316" s="9">
        <v>0</v>
      </c>
      <c r="H1316" s="10" t="s">
        <v>2303</v>
      </c>
      <c r="I1316" s="10"/>
      <c r="J1316" s="5">
        <f t="shared" si="81"/>
        <v>1.0000000000000001E-5</v>
      </c>
      <c r="K1316" s="19">
        <f t="shared" si="82"/>
        <v>0</v>
      </c>
      <c r="L1316" s="20">
        <f t="shared" si="83"/>
        <v>8.2779172782974866E-13</v>
      </c>
      <c r="M1316" s="21" t="e">
        <f t="shared" si="80"/>
        <v>#DIV/0!</v>
      </c>
      <c r="N1316" t="s">
        <v>4262</v>
      </c>
    </row>
    <row r="1317" spans="1:14" ht="15" customHeight="1" x14ac:dyDescent="0.25">
      <c r="A1317" s="4" t="s">
        <v>2300</v>
      </c>
      <c r="B1317" s="5">
        <v>23123333.329999998</v>
      </c>
      <c r="C1317" s="6">
        <v>13074333.33</v>
      </c>
      <c r="D1317" s="7">
        <v>13796000</v>
      </c>
      <c r="E1317" s="8">
        <v>224946666.69999999</v>
      </c>
      <c r="F1317" s="6">
        <v>41855000</v>
      </c>
      <c r="G1317" s="9">
        <v>83790000</v>
      </c>
      <c r="H1317" s="10" t="s">
        <v>2301</v>
      </c>
      <c r="I1317" s="10"/>
      <c r="J1317" s="5">
        <f t="shared" si="81"/>
        <v>13435166.66501</v>
      </c>
      <c r="K1317" s="19">
        <f t="shared" si="82"/>
        <v>2.6857376912170328E-2</v>
      </c>
      <c r="L1317" s="20">
        <f t="shared" si="83"/>
        <v>0.58102205565576215</v>
      </c>
      <c r="M1317" s="21">
        <f t="shared" si="80"/>
        <v>0.10279473650008969</v>
      </c>
      <c r="N1317" t="s">
        <v>5161</v>
      </c>
    </row>
    <row r="1318" spans="1:14" ht="15" customHeight="1" x14ac:dyDescent="0.25">
      <c r="A1318" s="4" t="s">
        <v>2298</v>
      </c>
      <c r="B1318" s="5">
        <v>0</v>
      </c>
      <c r="C1318" s="6">
        <v>4993666.6670000004</v>
      </c>
      <c r="D1318" s="7">
        <v>0</v>
      </c>
      <c r="E1318" s="8">
        <v>0</v>
      </c>
      <c r="F1318" s="6">
        <v>0</v>
      </c>
      <c r="G1318" s="9">
        <v>0</v>
      </c>
      <c r="H1318" s="10" t="s">
        <v>2299</v>
      </c>
      <c r="I1318" s="10"/>
      <c r="J1318" s="5">
        <f t="shared" si="81"/>
        <v>2496833.3335100003</v>
      </c>
      <c r="K1318" s="19">
        <f t="shared" si="82"/>
        <v>0.99999999999599487</v>
      </c>
      <c r="L1318" s="20" t="e">
        <f t="shared" si="83"/>
        <v>#DIV/0!</v>
      </c>
      <c r="M1318" s="21" t="e">
        <f t="shared" si="80"/>
        <v>#DIV/0!</v>
      </c>
      <c r="N1318" t="s">
        <v>5162</v>
      </c>
    </row>
    <row r="1319" spans="1:14" ht="15" customHeight="1" x14ac:dyDescent="0.25">
      <c r="A1319" s="4" t="s">
        <v>426</v>
      </c>
      <c r="B1319" s="5">
        <v>0</v>
      </c>
      <c r="C1319" s="6">
        <v>21077333.329999998</v>
      </c>
      <c r="D1319" s="7">
        <v>0</v>
      </c>
      <c r="E1319" s="8">
        <v>0</v>
      </c>
      <c r="F1319" s="6">
        <v>0</v>
      </c>
      <c r="G1319" s="9">
        <v>0</v>
      </c>
      <c r="H1319" s="10" t="s">
        <v>427</v>
      </c>
      <c r="I1319" s="10"/>
      <c r="J1319" s="5">
        <f t="shared" si="81"/>
        <v>10538666.66501</v>
      </c>
      <c r="K1319" s="19">
        <f t="shared" si="82"/>
        <v>0.99999999999905109</v>
      </c>
      <c r="L1319" s="20" t="e">
        <f t="shared" si="83"/>
        <v>#DIV/0!</v>
      </c>
      <c r="M1319" s="21" t="e">
        <f t="shared" si="80"/>
        <v>#DIV/0!</v>
      </c>
      <c r="N1319" t="s">
        <v>5163</v>
      </c>
    </row>
    <row r="1320" spans="1:14" ht="15" customHeight="1" x14ac:dyDescent="0.25">
      <c r="A1320" s="4" t="s">
        <v>2296</v>
      </c>
      <c r="B1320" s="5">
        <v>45895666.670000002</v>
      </c>
      <c r="C1320" s="6">
        <v>20734666.670000002</v>
      </c>
      <c r="D1320" s="7">
        <v>0</v>
      </c>
      <c r="E1320" s="8">
        <v>0</v>
      </c>
      <c r="F1320" s="6">
        <v>0</v>
      </c>
      <c r="G1320" s="9">
        <v>0</v>
      </c>
      <c r="H1320" s="10" t="s">
        <v>2297</v>
      </c>
      <c r="I1320" s="10"/>
      <c r="J1320" s="5">
        <f t="shared" si="81"/>
        <v>10367333.335010001</v>
      </c>
      <c r="K1320" s="19">
        <f t="shared" si="82"/>
        <v>0.99999999999903533</v>
      </c>
      <c r="L1320" s="20">
        <f t="shared" si="83"/>
        <v>0.2258891544065243</v>
      </c>
      <c r="M1320" s="21" t="e">
        <f t="shared" si="80"/>
        <v>#DIV/0!</v>
      </c>
      <c r="N1320" t="s">
        <v>4262</v>
      </c>
    </row>
    <row r="1321" spans="1:14" ht="15" customHeight="1" x14ac:dyDescent="0.25">
      <c r="A1321" s="4" t="s">
        <v>2294</v>
      </c>
      <c r="B1321" s="5">
        <v>56139666.670000002</v>
      </c>
      <c r="C1321" s="6">
        <v>87846666.670000002</v>
      </c>
      <c r="D1321" s="7">
        <v>4923333.3329999996</v>
      </c>
      <c r="E1321" s="8">
        <v>5658333.3329999996</v>
      </c>
      <c r="F1321" s="6">
        <v>35616666.670000002</v>
      </c>
      <c r="G1321" s="9">
        <v>0</v>
      </c>
      <c r="H1321" s="10" t="s">
        <v>2295</v>
      </c>
      <c r="I1321" s="10"/>
      <c r="J1321" s="5">
        <f t="shared" si="81"/>
        <v>46385000.001510002</v>
      </c>
      <c r="K1321" s="19">
        <f t="shared" si="82"/>
        <v>0.89385936546621259</v>
      </c>
      <c r="L1321" s="20">
        <f t="shared" si="83"/>
        <v>0.82624288231296694</v>
      </c>
      <c r="M1321" s="21">
        <f t="shared" si="80"/>
        <v>9.9215905755476648</v>
      </c>
      <c r="N1321" t="s">
        <v>5164</v>
      </c>
    </row>
    <row r="1322" spans="1:14" ht="15" customHeight="1" x14ac:dyDescent="0.25">
      <c r="A1322" s="4" t="s">
        <v>2292</v>
      </c>
      <c r="B1322" s="5">
        <v>7952100000</v>
      </c>
      <c r="C1322" s="6">
        <v>4728000000</v>
      </c>
      <c r="D1322" s="7">
        <v>4325900000</v>
      </c>
      <c r="E1322" s="8">
        <v>1748866667</v>
      </c>
      <c r="F1322" s="6">
        <v>910143333.29999995</v>
      </c>
      <c r="G1322" s="9">
        <v>1312266667</v>
      </c>
      <c r="H1322" s="10" t="s">
        <v>2293</v>
      </c>
      <c r="I1322" s="10"/>
      <c r="J1322" s="5">
        <f t="shared" si="81"/>
        <v>4526950000.0000095</v>
      </c>
      <c r="K1322" s="19">
        <f t="shared" si="82"/>
        <v>4.4411800439589477E-2</v>
      </c>
      <c r="L1322" s="20">
        <f t="shared" si="83"/>
        <v>0.56927729782070269</v>
      </c>
      <c r="M1322" s="21">
        <f t="shared" si="80"/>
        <v>4.5470018670096817</v>
      </c>
      <c r="N1322" t="s">
        <v>5165</v>
      </c>
    </row>
    <row r="1323" spans="1:14" ht="15" customHeight="1" x14ac:dyDescent="0.25">
      <c r="A1323" s="4" t="s">
        <v>2290</v>
      </c>
      <c r="B1323" s="5">
        <v>10017466667</v>
      </c>
      <c r="C1323" s="6">
        <v>7219833333</v>
      </c>
      <c r="D1323" s="7">
        <v>6447300000</v>
      </c>
      <c r="E1323" s="8">
        <v>3695733333</v>
      </c>
      <c r="F1323" s="6">
        <v>1468333333</v>
      </c>
      <c r="G1323" s="9">
        <v>2515433333</v>
      </c>
      <c r="H1323" s="10" t="s">
        <v>2291</v>
      </c>
      <c r="I1323" s="10"/>
      <c r="J1323" s="5">
        <f t="shared" si="81"/>
        <v>6833566666.5000095</v>
      </c>
      <c r="K1323" s="19">
        <f t="shared" si="82"/>
        <v>5.6524899126774247E-2</v>
      </c>
      <c r="L1323" s="20">
        <f t="shared" si="83"/>
        <v>0.68216515149598245</v>
      </c>
      <c r="M1323" s="21">
        <f t="shared" si="80"/>
        <v>2.7105491020014565</v>
      </c>
      <c r="N1323" t="s">
        <v>5166</v>
      </c>
    </row>
    <row r="1324" spans="1:14" ht="15" customHeight="1" x14ac:dyDescent="0.25">
      <c r="A1324" s="4" t="s">
        <v>2288</v>
      </c>
      <c r="B1324" s="5">
        <v>367230000</v>
      </c>
      <c r="C1324" s="6">
        <v>481610000</v>
      </c>
      <c r="D1324" s="7">
        <v>307186666.69999999</v>
      </c>
      <c r="E1324" s="8">
        <v>386276666.69999999</v>
      </c>
      <c r="F1324" s="6">
        <v>502950000</v>
      </c>
      <c r="G1324" s="9">
        <v>315460000</v>
      </c>
      <c r="H1324" s="10" t="s">
        <v>2289</v>
      </c>
      <c r="I1324" s="10"/>
      <c r="J1324" s="5">
        <f t="shared" si="81"/>
        <v>394398333.35001004</v>
      </c>
      <c r="K1324" s="19">
        <f t="shared" si="82"/>
        <v>0.22112584987169237</v>
      </c>
      <c r="L1324" s="20">
        <f t="shared" si="83"/>
        <v>1.0739817916564824</v>
      </c>
      <c r="M1324" s="21">
        <f t="shared" si="80"/>
        <v>0.95069164580217191</v>
      </c>
      <c r="N1324" t="s">
        <v>4262</v>
      </c>
    </row>
    <row r="1325" spans="1:14" ht="15" customHeight="1" x14ac:dyDescent="0.25">
      <c r="A1325" s="4" t="s">
        <v>2286</v>
      </c>
      <c r="B1325" s="5">
        <v>54750333.329999998</v>
      </c>
      <c r="C1325" s="6">
        <v>95097666.670000002</v>
      </c>
      <c r="D1325" s="7">
        <v>93757666.670000002</v>
      </c>
      <c r="E1325" s="8">
        <v>358410000</v>
      </c>
      <c r="F1325" s="6">
        <v>257213333.30000001</v>
      </c>
      <c r="G1325" s="9">
        <v>296853333.30000001</v>
      </c>
      <c r="H1325" s="10" t="s">
        <v>2287</v>
      </c>
      <c r="I1325" s="10"/>
      <c r="J1325" s="5">
        <f t="shared" si="81"/>
        <v>94427666.67001</v>
      </c>
      <c r="K1325" s="19">
        <f t="shared" si="82"/>
        <v>7.0953781198618811E-3</v>
      </c>
      <c r="L1325" s="20">
        <f t="shared" si="83"/>
        <v>1.7246957402224459</v>
      </c>
      <c r="M1325" s="21">
        <f t="shared" si="80"/>
        <v>0.15275894458859965</v>
      </c>
      <c r="N1325" t="s">
        <v>5167</v>
      </c>
    </row>
    <row r="1326" spans="1:14" ht="15" customHeight="1" x14ac:dyDescent="0.25">
      <c r="A1326" s="4" t="s">
        <v>2284</v>
      </c>
      <c r="B1326" s="5">
        <v>0</v>
      </c>
      <c r="C1326" s="6">
        <v>0</v>
      </c>
      <c r="D1326" s="7">
        <v>0</v>
      </c>
      <c r="E1326" s="8">
        <v>27618666.670000002</v>
      </c>
      <c r="F1326" s="6">
        <v>0</v>
      </c>
      <c r="G1326" s="9">
        <v>0</v>
      </c>
      <c r="H1326" s="10" t="s">
        <v>2285</v>
      </c>
      <c r="I1326" s="10"/>
      <c r="J1326" s="5">
        <f t="shared" si="81"/>
        <v>1.0000000000000001E-5</v>
      </c>
      <c r="K1326" s="19">
        <f t="shared" si="82"/>
        <v>0</v>
      </c>
      <c r="L1326" s="20" t="e">
        <f t="shared" si="83"/>
        <v>#DIV/0!</v>
      </c>
      <c r="M1326" s="21">
        <f t="shared" si="80"/>
        <v>0</v>
      </c>
      <c r="N1326" t="s">
        <v>4262</v>
      </c>
    </row>
    <row r="1327" spans="1:14" ht="15" customHeight="1" x14ac:dyDescent="0.25">
      <c r="A1327" s="4" t="s">
        <v>2282</v>
      </c>
      <c r="B1327" s="5">
        <v>144013333.30000001</v>
      </c>
      <c r="C1327" s="6">
        <v>494266666.69999999</v>
      </c>
      <c r="D1327" s="7">
        <v>251720000</v>
      </c>
      <c r="E1327" s="8">
        <v>608746666.70000005</v>
      </c>
      <c r="F1327" s="6">
        <v>590830000</v>
      </c>
      <c r="G1327" s="9">
        <v>457856666.69999999</v>
      </c>
      <c r="H1327" s="10" t="s">
        <v>2283</v>
      </c>
      <c r="I1327" s="10"/>
      <c r="J1327" s="5">
        <f t="shared" si="81"/>
        <v>372993333.35001004</v>
      </c>
      <c r="K1327" s="19">
        <f t="shared" si="82"/>
        <v>0.32513539118995283</v>
      </c>
      <c r="L1327" s="20">
        <f t="shared" si="83"/>
        <v>2.5899916681534791</v>
      </c>
      <c r="M1327" s="21">
        <f t="shared" si="80"/>
        <v>0.2365735061527196</v>
      </c>
      <c r="N1327" t="s">
        <v>5168</v>
      </c>
    </row>
    <row r="1328" spans="1:14" ht="15" customHeight="1" x14ac:dyDescent="0.25">
      <c r="A1328" s="4" t="s">
        <v>2280</v>
      </c>
      <c r="B1328" s="5">
        <v>112214666.7</v>
      </c>
      <c r="C1328" s="6">
        <v>137306666.69999999</v>
      </c>
      <c r="D1328" s="7">
        <v>97982000</v>
      </c>
      <c r="E1328" s="8">
        <v>142290000</v>
      </c>
      <c r="F1328" s="6">
        <v>125016666.7</v>
      </c>
      <c r="G1328" s="9">
        <v>135533333.30000001</v>
      </c>
      <c r="H1328" s="10" t="s">
        <v>2281</v>
      </c>
      <c r="I1328" s="10"/>
      <c r="J1328" s="5">
        <f t="shared" si="81"/>
        <v>117644333.35000999</v>
      </c>
      <c r="K1328" s="19">
        <f t="shared" si="82"/>
        <v>0.16713370538214983</v>
      </c>
      <c r="L1328" s="20">
        <f t="shared" si="83"/>
        <v>1.0483864258539921</v>
      </c>
      <c r="M1328" s="21">
        <f t="shared" si="80"/>
        <v>0.7886335420619861</v>
      </c>
      <c r="N1328" t="s">
        <v>5160</v>
      </c>
    </row>
    <row r="1329" spans="1:14" ht="15" customHeight="1" x14ac:dyDescent="0.25">
      <c r="A1329" s="4" t="s">
        <v>2278</v>
      </c>
      <c r="B1329" s="5">
        <v>14035333333</v>
      </c>
      <c r="C1329" s="6">
        <v>9945433333</v>
      </c>
      <c r="D1329" s="7">
        <v>9107233333</v>
      </c>
      <c r="E1329" s="8">
        <v>6663966667</v>
      </c>
      <c r="F1329" s="6">
        <v>7055800000</v>
      </c>
      <c r="G1329" s="9">
        <v>5562033333</v>
      </c>
      <c r="H1329" s="10" t="s">
        <v>2279</v>
      </c>
      <c r="I1329" s="10"/>
      <c r="J1329" s="5">
        <f t="shared" si="81"/>
        <v>9526333333.0000095</v>
      </c>
      <c r="K1329" s="19">
        <f t="shared" si="82"/>
        <v>4.3993841633506864E-2</v>
      </c>
      <c r="L1329" s="20">
        <f t="shared" si="83"/>
        <v>0.67873937205335977</v>
      </c>
      <c r="M1329" s="21">
        <f t="shared" si="80"/>
        <v>2.1061529918063737</v>
      </c>
      <c r="N1329" t="s">
        <v>5169</v>
      </c>
    </row>
    <row r="1330" spans="1:14" ht="15" customHeight="1" x14ac:dyDescent="0.25">
      <c r="A1330" s="4" t="s">
        <v>2276</v>
      </c>
      <c r="B1330" s="5">
        <v>1576400</v>
      </c>
      <c r="C1330" s="6">
        <v>0</v>
      </c>
      <c r="D1330" s="7">
        <v>0</v>
      </c>
      <c r="E1330" s="8">
        <v>0</v>
      </c>
      <c r="F1330" s="6">
        <v>0</v>
      </c>
      <c r="G1330" s="9">
        <v>0</v>
      </c>
      <c r="H1330" s="10" t="s">
        <v>2277</v>
      </c>
      <c r="I1330" s="10"/>
      <c r="J1330" s="5">
        <f t="shared" si="81"/>
        <v>1.0000000000000001E-5</v>
      </c>
      <c r="K1330" s="19">
        <f t="shared" si="82"/>
        <v>0</v>
      </c>
      <c r="L1330" s="20">
        <f t="shared" si="83"/>
        <v>6.3435676224308558E-12</v>
      </c>
      <c r="M1330" s="21" t="e">
        <f t="shared" si="80"/>
        <v>#DIV/0!</v>
      </c>
      <c r="N1330" t="s">
        <v>4262</v>
      </c>
    </row>
    <row r="1331" spans="1:14" ht="15" customHeight="1" x14ac:dyDescent="0.25">
      <c r="A1331" s="4" t="s">
        <v>2274</v>
      </c>
      <c r="B1331" s="5">
        <v>0</v>
      </c>
      <c r="C1331" s="6">
        <v>0</v>
      </c>
      <c r="D1331" s="7">
        <v>2348666.6669999999</v>
      </c>
      <c r="E1331" s="8">
        <v>0</v>
      </c>
      <c r="F1331" s="6">
        <v>0</v>
      </c>
      <c r="G1331" s="9">
        <v>0</v>
      </c>
      <c r="H1331" s="10" t="s">
        <v>2275</v>
      </c>
      <c r="I1331" s="10"/>
      <c r="J1331" s="5">
        <f t="shared" si="81"/>
        <v>1174333.33351</v>
      </c>
      <c r="K1331" s="19">
        <f t="shared" si="82"/>
        <v>0.99999999999148448</v>
      </c>
      <c r="L1331" s="20" t="e">
        <f t="shared" si="83"/>
        <v>#DIV/0!</v>
      </c>
      <c r="M1331" s="21" t="e">
        <f t="shared" si="80"/>
        <v>#DIV/0!</v>
      </c>
      <c r="N1331" t="s">
        <v>4262</v>
      </c>
    </row>
    <row r="1332" spans="1:14" ht="15" customHeight="1" x14ac:dyDescent="0.25">
      <c r="A1332" s="4" t="s">
        <v>2272</v>
      </c>
      <c r="B1332" s="5">
        <v>0</v>
      </c>
      <c r="C1332" s="6">
        <v>0</v>
      </c>
      <c r="D1332" s="7">
        <v>0</v>
      </c>
      <c r="E1332" s="8">
        <v>0</v>
      </c>
      <c r="F1332" s="6">
        <v>0</v>
      </c>
      <c r="G1332" s="9">
        <v>7628333.3329999996</v>
      </c>
      <c r="H1332" s="10" t="s">
        <v>2273</v>
      </c>
      <c r="I1332" s="10"/>
      <c r="J1332" s="5">
        <f t="shared" si="81"/>
        <v>1.0000000000000001E-5</v>
      </c>
      <c r="K1332" s="19">
        <f t="shared" si="82"/>
        <v>0</v>
      </c>
      <c r="L1332" s="20" t="e">
        <f t="shared" si="83"/>
        <v>#DIV/0!</v>
      </c>
      <c r="M1332" s="21" t="e">
        <f t="shared" si="80"/>
        <v>#DIV/0!</v>
      </c>
      <c r="N1332" t="s">
        <v>4756</v>
      </c>
    </row>
    <row r="1333" spans="1:14" ht="15" customHeight="1" x14ac:dyDescent="0.25">
      <c r="A1333" s="4" t="s">
        <v>2270</v>
      </c>
      <c r="B1333" s="5">
        <v>0</v>
      </c>
      <c r="C1333" s="6">
        <v>0</v>
      </c>
      <c r="D1333" s="7">
        <v>0</v>
      </c>
      <c r="E1333" s="8">
        <v>34716666.670000002</v>
      </c>
      <c r="F1333" s="6">
        <v>0</v>
      </c>
      <c r="G1333" s="9">
        <v>0</v>
      </c>
      <c r="H1333" s="10" t="s">
        <v>2271</v>
      </c>
      <c r="I1333" s="10"/>
      <c r="J1333" s="5">
        <f t="shared" si="81"/>
        <v>1.0000000000000001E-5</v>
      </c>
      <c r="K1333" s="19">
        <f t="shared" si="82"/>
        <v>0</v>
      </c>
      <c r="L1333" s="20" t="e">
        <f t="shared" si="83"/>
        <v>#DIV/0!</v>
      </c>
      <c r="M1333" s="21">
        <f t="shared" si="80"/>
        <v>0</v>
      </c>
      <c r="N1333" t="s">
        <v>4337</v>
      </c>
    </row>
    <row r="1334" spans="1:14" ht="15" customHeight="1" x14ac:dyDescent="0.25">
      <c r="A1334" s="4" t="s">
        <v>2268</v>
      </c>
      <c r="B1334" s="5">
        <v>0</v>
      </c>
      <c r="C1334" s="6">
        <v>0</v>
      </c>
      <c r="D1334" s="7">
        <v>71846666.670000002</v>
      </c>
      <c r="E1334" s="8">
        <v>0</v>
      </c>
      <c r="F1334" s="6">
        <v>0</v>
      </c>
      <c r="G1334" s="9">
        <v>0</v>
      </c>
      <c r="H1334" s="10" t="s">
        <v>2269</v>
      </c>
      <c r="I1334" s="10"/>
      <c r="J1334" s="5">
        <f t="shared" si="81"/>
        <v>35923333.33501</v>
      </c>
      <c r="K1334" s="19">
        <f t="shared" si="82"/>
        <v>0.99999999999972167</v>
      </c>
      <c r="L1334" s="20" t="e">
        <f t="shared" si="83"/>
        <v>#DIV/0!</v>
      </c>
      <c r="M1334" s="21" t="e">
        <f t="shared" si="80"/>
        <v>#DIV/0!</v>
      </c>
      <c r="N1334" t="s">
        <v>5170</v>
      </c>
    </row>
    <row r="1335" spans="1:14" ht="15" customHeight="1" x14ac:dyDescent="0.25">
      <c r="A1335" s="4" t="s">
        <v>2266</v>
      </c>
      <c r="B1335" s="5">
        <v>750043333.29999995</v>
      </c>
      <c r="C1335" s="6">
        <v>804460000</v>
      </c>
      <c r="D1335" s="7">
        <v>567503333.29999995</v>
      </c>
      <c r="E1335" s="8">
        <v>551486666.70000005</v>
      </c>
      <c r="F1335" s="6">
        <v>805230000</v>
      </c>
      <c r="G1335" s="9">
        <v>465693333.30000001</v>
      </c>
      <c r="H1335" s="10" t="s">
        <v>2267</v>
      </c>
      <c r="I1335" s="10"/>
      <c r="J1335" s="5">
        <f t="shared" si="81"/>
        <v>685981666.65000999</v>
      </c>
      <c r="K1335" s="19">
        <f t="shared" si="82"/>
        <v>0.17271355651323556</v>
      </c>
      <c r="L1335" s="20">
        <f t="shared" si="83"/>
        <v>0.91458937929874673</v>
      </c>
      <c r="M1335" s="21">
        <f t="shared" si="80"/>
        <v>1.3600389249446925</v>
      </c>
      <c r="N1335" t="s">
        <v>4262</v>
      </c>
    </row>
    <row r="1336" spans="1:14" ht="15" customHeight="1" x14ac:dyDescent="0.25">
      <c r="A1336" s="4" t="s">
        <v>2264</v>
      </c>
      <c r="B1336" s="5">
        <v>12852666.67</v>
      </c>
      <c r="C1336" s="6">
        <v>23188000</v>
      </c>
      <c r="D1336" s="7">
        <v>0</v>
      </c>
      <c r="E1336" s="8">
        <v>0</v>
      </c>
      <c r="F1336" s="6">
        <v>0</v>
      </c>
      <c r="G1336" s="9">
        <v>0</v>
      </c>
      <c r="H1336" s="10" t="s">
        <v>2265</v>
      </c>
      <c r="I1336" s="10"/>
      <c r="J1336" s="5">
        <f t="shared" si="81"/>
        <v>11594000.000010001</v>
      </c>
      <c r="K1336" s="19">
        <f t="shared" si="82"/>
        <v>0.99999999999913747</v>
      </c>
      <c r="L1336" s="20">
        <f t="shared" si="83"/>
        <v>0.90206960918640244</v>
      </c>
      <c r="M1336" s="21" t="e">
        <f t="shared" si="80"/>
        <v>#DIV/0!</v>
      </c>
      <c r="N1336" t="s">
        <v>4262</v>
      </c>
    </row>
    <row r="1337" spans="1:14" ht="15" customHeight="1" x14ac:dyDescent="0.25">
      <c r="A1337" s="4" t="s">
        <v>2262</v>
      </c>
      <c r="B1337" s="5">
        <v>46096666.670000002</v>
      </c>
      <c r="C1337" s="6">
        <v>27698666.670000002</v>
      </c>
      <c r="D1337" s="7">
        <v>13577000</v>
      </c>
      <c r="E1337" s="8">
        <v>0</v>
      </c>
      <c r="F1337" s="6">
        <v>0</v>
      </c>
      <c r="G1337" s="9">
        <v>0</v>
      </c>
      <c r="H1337" s="10" t="s">
        <v>2263</v>
      </c>
      <c r="I1337" s="10"/>
      <c r="J1337" s="5">
        <f t="shared" si="81"/>
        <v>20637833.33501</v>
      </c>
      <c r="K1337" s="19">
        <f t="shared" si="82"/>
        <v>0.34213055316335028</v>
      </c>
      <c r="L1337" s="20">
        <f t="shared" si="83"/>
        <v>0.44770771567396717</v>
      </c>
      <c r="M1337" s="21" t="e">
        <f t="shared" si="80"/>
        <v>#DIV/0!</v>
      </c>
      <c r="N1337" t="s">
        <v>5171</v>
      </c>
    </row>
    <row r="1338" spans="1:14" ht="15" customHeight="1" x14ac:dyDescent="0.25">
      <c r="A1338" s="4" t="s">
        <v>2260</v>
      </c>
      <c r="B1338" s="5">
        <v>0</v>
      </c>
      <c r="C1338" s="6">
        <v>0</v>
      </c>
      <c r="D1338" s="7">
        <v>0</v>
      </c>
      <c r="E1338" s="8">
        <v>0</v>
      </c>
      <c r="F1338" s="6">
        <v>16805333.329999998</v>
      </c>
      <c r="G1338" s="9">
        <v>0</v>
      </c>
      <c r="H1338" s="10" t="s">
        <v>2261</v>
      </c>
      <c r="I1338" s="10"/>
      <c r="J1338" s="5">
        <f t="shared" si="81"/>
        <v>1.0000000000000001E-5</v>
      </c>
      <c r="K1338" s="19">
        <f t="shared" si="82"/>
        <v>0</v>
      </c>
      <c r="L1338" s="20" t="e">
        <f t="shared" si="83"/>
        <v>#DIV/0!</v>
      </c>
      <c r="M1338" s="21" t="e">
        <f t="shared" si="80"/>
        <v>#DIV/0!</v>
      </c>
      <c r="N1338" t="s">
        <v>5117</v>
      </c>
    </row>
    <row r="1339" spans="1:14" ht="15" customHeight="1" x14ac:dyDescent="0.25">
      <c r="A1339" s="4" t="s">
        <v>2258</v>
      </c>
      <c r="B1339" s="5">
        <v>334320000</v>
      </c>
      <c r="C1339" s="6">
        <v>654866666.70000005</v>
      </c>
      <c r="D1339" s="7">
        <v>412833333.30000001</v>
      </c>
      <c r="E1339" s="8">
        <v>437173333.30000001</v>
      </c>
      <c r="F1339" s="6">
        <v>552386666.70000005</v>
      </c>
      <c r="G1339" s="9">
        <v>368030000</v>
      </c>
      <c r="H1339" s="10" t="s">
        <v>2259</v>
      </c>
      <c r="I1339" s="10"/>
      <c r="J1339" s="5">
        <f t="shared" si="81"/>
        <v>533850000.00001001</v>
      </c>
      <c r="K1339" s="19">
        <f t="shared" si="82"/>
        <v>0.22668664737285332</v>
      </c>
      <c r="L1339" s="20">
        <f t="shared" si="83"/>
        <v>1.5968234027279553</v>
      </c>
      <c r="M1339" s="21">
        <f t="shared" si="80"/>
        <v>0.76473099920433774</v>
      </c>
      <c r="N1339" t="s">
        <v>5172</v>
      </c>
    </row>
    <row r="1340" spans="1:14" ht="15" customHeight="1" x14ac:dyDescent="0.25">
      <c r="A1340" s="4" t="s">
        <v>2256</v>
      </c>
      <c r="B1340" s="5">
        <v>0</v>
      </c>
      <c r="C1340" s="6">
        <v>0</v>
      </c>
      <c r="D1340" s="7">
        <v>0</v>
      </c>
      <c r="E1340" s="8">
        <v>0</v>
      </c>
      <c r="F1340" s="6">
        <v>5039666.6670000004</v>
      </c>
      <c r="G1340" s="9">
        <v>0</v>
      </c>
      <c r="H1340" s="10" t="s">
        <v>2257</v>
      </c>
      <c r="I1340" s="10"/>
      <c r="J1340" s="5">
        <f t="shared" si="81"/>
        <v>1.0000000000000001E-5</v>
      </c>
      <c r="K1340" s="19">
        <f t="shared" si="82"/>
        <v>0</v>
      </c>
      <c r="L1340" s="20" t="e">
        <f t="shared" si="83"/>
        <v>#DIV/0!</v>
      </c>
      <c r="M1340" s="21" t="e">
        <f t="shared" si="80"/>
        <v>#DIV/0!</v>
      </c>
      <c r="N1340" t="s">
        <v>4262</v>
      </c>
    </row>
    <row r="1341" spans="1:14" ht="15" customHeight="1" x14ac:dyDescent="0.25">
      <c r="A1341" s="4" t="s">
        <v>2254</v>
      </c>
      <c r="B1341" s="5">
        <v>393216666.69999999</v>
      </c>
      <c r="C1341" s="6">
        <v>306553333.30000001</v>
      </c>
      <c r="D1341" s="7">
        <v>377866666.69999999</v>
      </c>
      <c r="E1341" s="8">
        <v>159313333.30000001</v>
      </c>
      <c r="F1341" s="6">
        <v>123143333.3</v>
      </c>
      <c r="G1341" s="9">
        <v>141110000</v>
      </c>
      <c r="H1341" s="10" t="s">
        <v>2255</v>
      </c>
      <c r="I1341" s="10"/>
      <c r="J1341" s="5">
        <f t="shared" si="81"/>
        <v>342210000.00001001</v>
      </c>
      <c r="K1341" s="19">
        <f t="shared" si="82"/>
        <v>0.10419527979895077</v>
      </c>
      <c r="L1341" s="20">
        <f t="shared" si="83"/>
        <v>0.87028355860891082</v>
      </c>
      <c r="M1341" s="21">
        <f t="shared" si="80"/>
        <v>2.4681968455178884</v>
      </c>
      <c r="N1341" t="s">
        <v>4505</v>
      </c>
    </row>
    <row r="1342" spans="1:14" ht="15" customHeight="1" x14ac:dyDescent="0.25">
      <c r="A1342" s="4" t="s">
        <v>2252</v>
      </c>
      <c r="B1342" s="5">
        <v>0</v>
      </c>
      <c r="C1342" s="6">
        <v>0</v>
      </c>
      <c r="D1342" s="7">
        <v>0</v>
      </c>
      <c r="E1342" s="8">
        <v>0</v>
      </c>
      <c r="F1342" s="6">
        <v>0</v>
      </c>
      <c r="G1342" s="9">
        <v>5292000</v>
      </c>
      <c r="H1342" s="10" t="s">
        <v>2253</v>
      </c>
      <c r="I1342" s="10"/>
      <c r="J1342" s="5">
        <f t="shared" si="81"/>
        <v>1.0000000000000001E-5</v>
      </c>
      <c r="K1342" s="19">
        <f t="shared" si="82"/>
        <v>0</v>
      </c>
      <c r="L1342" s="20" t="e">
        <f t="shared" si="83"/>
        <v>#DIV/0!</v>
      </c>
      <c r="M1342" s="21" t="e">
        <f t="shared" si="80"/>
        <v>#DIV/0!</v>
      </c>
      <c r="N1342" t="s">
        <v>4390</v>
      </c>
    </row>
    <row r="1343" spans="1:14" ht="15" customHeight="1" x14ac:dyDescent="0.25">
      <c r="A1343" s="4" t="s">
        <v>2250</v>
      </c>
      <c r="B1343" s="5">
        <v>46803666.670000002</v>
      </c>
      <c r="C1343" s="6">
        <v>56326000</v>
      </c>
      <c r="D1343" s="7">
        <v>21403333.329999998</v>
      </c>
      <c r="E1343" s="8">
        <v>29621000</v>
      </c>
      <c r="F1343" s="6">
        <v>8226333.3329999996</v>
      </c>
      <c r="G1343" s="9">
        <v>28560666.670000002</v>
      </c>
      <c r="H1343" s="10" t="s">
        <v>2251</v>
      </c>
      <c r="I1343" s="10"/>
      <c r="J1343" s="5">
        <f t="shared" si="81"/>
        <v>38864666.665009998</v>
      </c>
      <c r="K1343" s="19">
        <f t="shared" si="82"/>
        <v>0.44928555506486573</v>
      </c>
      <c r="L1343" s="20">
        <f t="shared" si="83"/>
        <v>0.8303765373562344</v>
      </c>
      <c r="M1343" s="21">
        <f t="shared" si="80"/>
        <v>1.5800839495628103</v>
      </c>
      <c r="N1343" t="s">
        <v>4366</v>
      </c>
    </row>
    <row r="1344" spans="1:14" ht="15" customHeight="1" x14ac:dyDescent="0.25">
      <c r="A1344" s="4" t="s">
        <v>2248</v>
      </c>
      <c r="B1344" s="5">
        <v>190160000</v>
      </c>
      <c r="C1344" s="6">
        <v>119895666.7</v>
      </c>
      <c r="D1344" s="7">
        <v>117560000</v>
      </c>
      <c r="E1344" s="8">
        <v>14822666.67</v>
      </c>
      <c r="F1344" s="6">
        <v>6919333.3329999996</v>
      </c>
      <c r="G1344" s="9">
        <v>0</v>
      </c>
      <c r="H1344" s="10" t="s">
        <v>2249</v>
      </c>
      <c r="I1344" s="10"/>
      <c r="J1344" s="5">
        <f t="shared" si="81"/>
        <v>118727833.35000999</v>
      </c>
      <c r="K1344" s="19">
        <f t="shared" si="82"/>
        <v>9.8362221986922436E-3</v>
      </c>
      <c r="L1344" s="20">
        <f t="shared" si="83"/>
        <v>0.6243575586348864</v>
      </c>
      <c r="M1344" s="21">
        <f t="shared" si="80"/>
        <v>12.829000626781282</v>
      </c>
      <c r="N1344" t="s">
        <v>5173</v>
      </c>
    </row>
    <row r="1345" spans="1:14" ht="15" customHeight="1" x14ac:dyDescent="0.25">
      <c r="A1345" s="4" t="s">
        <v>2246</v>
      </c>
      <c r="B1345" s="5">
        <v>0</v>
      </c>
      <c r="C1345" s="6">
        <v>0</v>
      </c>
      <c r="D1345" s="7">
        <v>0</v>
      </c>
      <c r="E1345" s="8">
        <v>0</v>
      </c>
      <c r="F1345" s="6">
        <v>0</v>
      </c>
      <c r="G1345" s="9">
        <v>7780666.6670000004</v>
      </c>
      <c r="H1345" s="10" t="s">
        <v>2247</v>
      </c>
      <c r="I1345" s="10"/>
      <c r="J1345" s="5">
        <f t="shared" si="81"/>
        <v>1.0000000000000001E-5</v>
      </c>
      <c r="K1345" s="19">
        <f t="shared" si="82"/>
        <v>0</v>
      </c>
      <c r="L1345" s="20" t="e">
        <f t="shared" si="83"/>
        <v>#DIV/0!</v>
      </c>
      <c r="M1345" s="21" t="e">
        <f t="shared" si="80"/>
        <v>#DIV/0!</v>
      </c>
      <c r="N1345" t="s">
        <v>4262</v>
      </c>
    </row>
    <row r="1346" spans="1:14" ht="15" customHeight="1" x14ac:dyDescent="0.25">
      <c r="A1346" s="4" t="s">
        <v>2244</v>
      </c>
      <c r="B1346" s="5">
        <v>522216666.69999999</v>
      </c>
      <c r="C1346" s="6">
        <v>359423333.30000001</v>
      </c>
      <c r="D1346" s="7">
        <v>413040000</v>
      </c>
      <c r="E1346" s="8">
        <v>342253333.30000001</v>
      </c>
      <c r="F1346" s="6">
        <v>296966666.69999999</v>
      </c>
      <c r="G1346" s="9">
        <v>430443333.30000001</v>
      </c>
      <c r="H1346" s="10" t="s">
        <v>2245</v>
      </c>
      <c r="I1346" s="10"/>
      <c r="J1346" s="5">
        <f t="shared" si="81"/>
        <v>386231666.65000999</v>
      </c>
      <c r="K1346" s="19">
        <f t="shared" si="82"/>
        <v>6.9409982828499653E-2</v>
      </c>
      <c r="L1346" s="20">
        <f t="shared" si="83"/>
        <v>0.73960042120197234</v>
      </c>
      <c r="M1346" s="21">
        <f t="shared" ref="M1346:M1409" si="84">B1346/E1346</f>
        <v>1.5258190816282109</v>
      </c>
      <c r="N1346" t="s">
        <v>5174</v>
      </c>
    </row>
    <row r="1347" spans="1:14" ht="15" customHeight="1" x14ac:dyDescent="0.25">
      <c r="A1347" s="4" t="s">
        <v>2242</v>
      </c>
      <c r="B1347" s="5">
        <v>904983333.29999995</v>
      </c>
      <c r="C1347" s="6">
        <v>837003333.29999995</v>
      </c>
      <c r="D1347" s="7">
        <v>1103633333</v>
      </c>
      <c r="E1347" s="8">
        <v>1276700000</v>
      </c>
      <c r="F1347" s="6">
        <v>1088700000</v>
      </c>
      <c r="G1347" s="9">
        <v>1187133333</v>
      </c>
      <c r="H1347" s="10" t="s">
        <v>2243</v>
      </c>
      <c r="I1347" s="10"/>
      <c r="J1347" s="5">
        <f t="shared" ref="J1347:J1410" si="85">AVERAGE(C1347:D1347)+0.00001</f>
        <v>970318333.15000999</v>
      </c>
      <c r="K1347" s="19">
        <f t="shared" ref="K1347:K1410" si="86">(ABS(C1347-D1347)/2)/J1347</f>
        <v>0.13739305472793709</v>
      </c>
      <c r="L1347" s="20">
        <f t="shared" ref="L1347:L1410" si="87">J1347/B1347</f>
        <v>1.0721946995551481</v>
      </c>
      <c r="M1347" s="21">
        <f t="shared" si="84"/>
        <v>0.7088457220177018</v>
      </c>
      <c r="N1347" t="s">
        <v>5175</v>
      </c>
    </row>
    <row r="1348" spans="1:14" ht="15" customHeight="1" x14ac:dyDescent="0.25">
      <c r="A1348" s="4" t="s">
        <v>2240</v>
      </c>
      <c r="B1348" s="5">
        <v>97695333.329999998</v>
      </c>
      <c r="C1348" s="6">
        <v>127603333.3</v>
      </c>
      <c r="D1348" s="7">
        <v>67497000</v>
      </c>
      <c r="E1348" s="8">
        <v>71645666.670000002</v>
      </c>
      <c r="F1348" s="6">
        <v>87102666.670000002</v>
      </c>
      <c r="G1348" s="9">
        <v>81271666.670000002</v>
      </c>
      <c r="H1348" s="10" t="s">
        <v>2241</v>
      </c>
      <c r="I1348" s="10"/>
      <c r="J1348" s="5">
        <f t="shared" si="85"/>
        <v>97550166.650010005</v>
      </c>
      <c r="K1348" s="19">
        <f t="shared" si="86"/>
        <v>0.30807909081103468</v>
      </c>
      <c r="L1348" s="20">
        <f t="shared" si="87"/>
        <v>0.99851408787869489</v>
      </c>
      <c r="M1348" s="21">
        <f t="shared" si="84"/>
        <v>1.3635902612224238</v>
      </c>
      <c r="N1348" t="s">
        <v>5176</v>
      </c>
    </row>
    <row r="1349" spans="1:14" ht="15" customHeight="1" x14ac:dyDescent="0.25">
      <c r="A1349" s="4" t="s">
        <v>2238</v>
      </c>
      <c r="B1349" s="5">
        <v>1212900000</v>
      </c>
      <c r="C1349" s="6">
        <v>2590000000</v>
      </c>
      <c r="D1349" s="7">
        <v>1616633333</v>
      </c>
      <c r="E1349" s="8">
        <v>1023463333</v>
      </c>
      <c r="F1349" s="6">
        <v>1308700000</v>
      </c>
      <c r="G1349" s="9">
        <v>789406666.70000005</v>
      </c>
      <c r="H1349" s="10" t="s">
        <v>2239</v>
      </c>
      <c r="I1349" s="10"/>
      <c r="J1349" s="5">
        <f t="shared" si="85"/>
        <v>2103316666.50001</v>
      </c>
      <c r="K1349" s="19">
        <f t="shared" si="86"/>
        <v>0.23138852140122937</v>
      </c>
      <c r="L1349" s="20">
        <f t="shared" si="87"/>
        <v>1.7341220764284031</v>
      </c>
      <c r="M1349" s="21">
        <f t="shared" si="84"/>
        <v>1.1850937506913108</v>
      </c>
      <c r="N1349" t="s">
        <v>5177</v>
      </c>
    </row>
    <row r="1350" spans="1:14" ht="15" customHeight="1" x14ac:dyDescent="0.25">
      <c r="A1350" s="4" t="s">
        <v>2236</v>
      </c>
      <c r="B1350" s="5">
        <v>1160666667</v>
      </c>
      <c r="C1350" s="6">
        <v>1484300000</v>
      </c>
      <c r="D1350" s="7">
        <v>1211266667</v>
      </c>
      <c r="E1350" s="8">
        <v>2683933333</v>
      </c>
      <c r="F1350" s="6">
        <v>2451400000</v>
      </c>
      <c r="G1350" s="9">
        <v>1852233333</v>
      </c>
      <c r="H1350" s="10" t="s">
        <v>2237</v>
      </c>
      <c r="I1350" s="10"/>
      <c r="J1350" s="5">
        <f t="shared" si="85"/>
        <v>1347783333.50001</v>
      </c>
      <c r="K1350" s="19">
        <f t="shared" si="86"/>
        <v>0.10128977195873523</v>
      </c>
      <c r="L1350" s="20">
        <f t="shared" si="87"/>
        <v>1.1612148188796139</v>
      </c>
      <c r="M1350" s="21">
        <f t="shared" si="84"/>
        <v>0.43244988715969718</v>
      </c>
      <c r="N1350" t="s">
        <v>4963</v>
      </c>
    </row>
    <row r="1351" spans="1:14" ht="15" customHeight="1" x14ac:dyDescent="0.25">
      <c r="A1351" s="4" t="s">
        <v>2234</v>
      </c>
      <c r="B1351" s="5">
        <v>226060000</v>
      </c>
      <c r="C1351" s="6">
        <v>541123333.29999995</v>
      </c>
      <c r="D1351" s="7">
        <v>259426666.69999999</v>
      </c>
      <c r="E1351" s="8">
        <v>140861333.30000001</v>
      </c>
      <c r="F1351" s="6">
        <v>374500000</v>
      </c>
      <c r="G1351" s="9">
        <v>123013333.3</v>
      </c>
      <c r="H1351" s="10" t="s">
        <v>2235</v>
      </c>
      <c r="I1351" s="10"/>
      <c r="J1351" s="5">
        <f t="shared" si="85"/>
        <v>400275000.00001001</v>
      </c>
      <c r="K1351" s="19">
        <f t="shared" si="86"/>
        <v>0.35187891649490088</v>
      </c>
      <c r="L1351" s="20">
        <f t="shared" si="87"/>
        <v>1.7706582323277449</v>
      </c>
      <c r="M1351" s="21">
        <f t="shared" si="84"/>
        <v>1.6048406947742555</v>
      </c>
      <c r="N1351" t="s">
        <v>5178</v>
      </c>
    </row>
    <row r="1352" spans="1:14" ht="15" customHeight="1" x14ac:dyDescent="0.25">
      <c r="A1352" s="4" t="s">
        <v>2232</v>
      </c>
      <c r="B1352" s="5">
        <v>183980000</v>
      </c>
      <c r="C1352" s="6">
        <v>362386666.69999999</v>
      </c>
      <c r="D1352" s="7">
        <v>159755000</v>
      </c>
      <c r="E1352" s="8">
        <v>80276666.670000002</v>
      </c>
      <c r="F1352" s="6">
        <v>85118333.329999998</v>
      </c>
      <c r="G1352" s="9">
        <v>78614333.329999998</v>
      </c>
      <c r="H1352" s="10" t="s">
        <v>2233</v>
      </c>
      <c r="I1352" s="10"/>
      <c r="J1352" s="5">
        <f t="shared" si="85"/>
        <v>261070833.35001001</v>
      </c>
      <c r="K1352" s="19">
        <f t="shared" si="86"/>
        <v>0.38807794823318631</v>
      </c>
      <c r="L1352" s="20">
        <f t="shared" si="87"/>
        <v>1.4190174657572019</v>
      </c>
      <c r="M1352" s="21">
        <f t="shared" si="84"/>
        <v>2.2918241081969928</v>
      </c>
      <c r="N1352" t="s">
        <v>4352</v>
      </c>
    </row>
    <row r="1353" spans="1:14" ht="15" customHeight="1" x14ac:dyDescent="0.25">
      <c r="A1353" s="4" t="s">
        <v>2230</v>
      </c>
      <c r="B1353" s="5">
        <v>0</v>
      </c>
      <c r="C1353" s="6">
        <v>0</v>
      </c>
      <c r="D1353" s="7">
        <v>0</v>
      </c>
      <c r="E1353" s="8">
        <v>0</v>
      </c>
      <c r="F1353" s="6">
        <v>43570000</v>
      </c>
      <c r="G1353" s="9">
        <v>0</v>
      </c>
      <c r="H1353" s="10" t="s">
        <v>2231</v>
      </c>
      <c r="I1353" s="10"/>
      <c r="J1353" s="5">
        <f t="shared" si="85"/>
        <v>1.0000000000000001E-5</v>
      </c>
      <c r="K1353" s="19">
        <f t="shared" si="86"/>
        <v>0</v>
      </c>
      <c r="L1353" s="20" t="e">
        <f t="shared" si="87"/>
        <v>#DIV/0!</v>
      </c>
      <c r="M1353" s="21" t="e">
        <f t="shared" si="84"/>
        <v>#DIV/0!</v>
      </c>
      <c r="N1353" t="s">
        <v>4262</v>
      </c>
    </row>
    <row r="1354" spans="1:14" ht="15" customHeight="1" x14ac:dyDescent="0.25">
      <c r="A1354" s="4" t="s">
        <v>2228</v>
      </c>
      <c r="B1354" s="5">
        <v>2073300000</v>
      </c>
      <c r="C1354" s="6">
        <v>2267800000</v>
      </c>
      <c r="D1354" s="7">
        <v>1353730000</v>
      </c>
      <c r="E1354" s="8">
        <v>886190000</v>
      </c>
      <c r="F1354" s="6">
        <v>1025766667</v>
      </c>
      <c r="G1354" s="9">
        <v>844660000</v>
      </c>
      <c r="H1354" s="10" t="s">
        <v>2229</v>
      </c>
      <c r="I1354" s="10"/>
      <c r="J1354" s="5">
        <f t="shared" si="85"/>
        <v>1810765000.00001</v>
      </c>
      <c r="K1354" s="19">
        <f t="shared" si="86"/>
        <v>0.2523988480007055</v>
      </c>
      <c r="L1354" s="20">
        <f t="shared" si="87"/>
        <v>0.87337336613129313</v>
      </c>
      <c r="M1354" s="21">
        <f t="shared" si="84"/>
        <v>2.3395660072896329</v>
      </c>
      <c r="N1354" t="s">
        <v>4490</v>
      </c>
    </row>
    <row r="1355" spans="1:14" ht="15" customHeight="1" x14ac:dyDescent="0.25">
      <c r="A1355" s="4" t="s">
        <v>2226</v>
      </c>
      <c r="B1355" s="5">
        <v>0</v>
      </c>
      <c r="C1355" s="6">
        <v>0</v>
      </c>
      <c r="D1355" s="7">
        <v>0</v>
      </c>
      <c r="E1355" s="8">
        <v>0</v>
      </c>
      <c r="F1355" s="6">
        <v>0</v>
      </c>
      <c r="G1355" s="9">
        <v>22477333.329999998</v>
      </c>
      <c r="H1355" s="10" t="s">
        <v>2227</v>
      </c>
      <c r="I1355" s="10"/>
      <c r="J1355" s="5">
        <f t="shared" si="85"/>
        <v>1.0000000000000001E-5</v>
      </c>
      <c r="K1355" s="19">
        <f t="shared" si="86"/>
        <v>0</v>
      </c>
      <c r="L1355" s="20" t="e">
        <f t="shared" si="87"/>
        <v>#DIV/0!</v>
      </c>
      <c r="M1355" s="21" t="e">
        <f t="shared" si="84"/>
        <v>#DIV/0!</v>
      </c>
      <c r="N1355" t="s">
        <v>4310</v>
      </c>
    </row>
    <row r="1356" spans="1:14" ht="15" customHeight="1" x14ac:dyDescent="0.25">
      <c r="A1356" s="4" t="s">
        <v>2224</v>
      </c>
      <c r="B1356" s="5">
        <v>1863800000</v>
      </c>
      <c r="C1356" s="6">
        <v>739726666.70000005</v>
      </c>
      <c r="D1356" s="7">
        <v>879620000</v>
      </c>
      <c r="E1356" s="8">
        <v>324143333.30000001</v>
      </c>
      <c r="F1356" s="6">
        <v>585156666.70000005</v>
      </c>
      <c r="G1356" s="9">
        <v>369826666.69999999</v>
      </c>
      <c r="H1356" s="10" t="s">
        <v>2225</v>
      </c>
      <c r="I1356" s="10"/>
      <c r="J1356" s="5">
        <f t="shared" si="85"/>
        <v>809673333.35001004</v>
      </c>
      <c r="K1356" s="19">
        <f t="shared" si="86"/>
        <v>8.6388749349810987E-2</v>
      </c>
      <c r="L1356" s="20">
        <f t="shared" si="87"/>
        <v>0.43442071753944095</v>
      </c>
      <c r="M1356" s="21">
        <f t="shared" si="84"/>
        <v>5.7499254450962969</v>
      </c>
      <c r="N1356" t="s">
        <v>4262</v>
      </c>
    </row>
    <row r="1357" spans="1:14" ht="15" customHeight="1" x14ac:dyDescent="0.25">
      <c r="A1357" s="4" t="s">
        <v>2222</v>
      </c>
      <c r="B1357" s="5">
        <v>0</v>
      </c>
      <c r="C1357" s="6">
        <v>0</v>
      </c>
      <c r="D1357" s="7">
        <v>1124833.3330000001</v>
      </c>
      <c r="E1357" s="8">
        <v>0</v>
      </c>
      <c r="F1357" s="6">
        <v>0</v>
      </c>
      <c r="G1357" s="9">
        <v>0</v>
      </c>
      <c r="H1357" s="10" t="s">
        <v>2223</v>
      </c>
      <c r="I1357" s="10"/>
      <c r="J1357" s="5">
        <f t="shared" si="85"/>
        <v>562416.66651000001</v>
      </c>
      <c r="K1357" s="19">
        <f t="shared" si="86"/>
        <v>0.99999999998221967</v>
      </c>
      <c r="L1357" s="20" t="e">
        <f t="shared" si="87"/>
        <v>#DIV/0!</v>
      </c>
      <c r="M1357" s="21" t="e">
        <f t="shared" si="84"/>
        <v>#DIV/0!</v>
      </c>
      <c r="N1357" t="s">
        <v>5179</v>
      </c>
    </row>
    <row r="1358" spans="1:14" ht="15" customHeight="1" x14ac:dyDescent="0.25">
      <c r="A1358" s="4" t="s">
        <v>2220</v>
      </c>
      <c r="B1358" s="5">
        <v>394156666.69999999</v>
      </c>
      <c r="C1358" s="6">
        <v>212216666.69999999</v>
      </c>
      <c r="D1358" s="7">
        <v>244926666.69999999</v>
      </c>
      <c r="E1358" s="8">
        <v>328500000</v>
      </c>
      <c r="F1358" s="6">
        <v>337883333.30000001</v>
      </c>
      <c r="G1358" s="9">
        <v>346506666.69999999</v>
      </c>
      <c r="H1358" s="10" t="s">
        <v>2221</v>
      </c>
      <c r="I1358" s="10"/>
      <c r="J1358" s="5">
        <f t="shared" si="85"/>
        <v>228571666.70001</v>
      </c>
      <c r="K1358" s="19">
        <f t="shared" si="86"/>
        <v>7.1553050455134493E-2</v>
      </c>
      <c r="L1358" s="20">
        <f t="shared" si="87"/>
        <v>0.57990054719531148</v>
      </c>
      <c r="M1358" s="21">
        <f t="shared" si="84"/>
        <v>1.1998680873668188</v>
      </c>
      <c r="N1358" t="s">
        <v>4262</v>
      </c>
    </row>
    <row r="1359" spans="1:14" ht="15" customHeight="1" x14ac:dyDescent="0.25">
      <c r="A1359" s="4" t="s">
        <v>2218</v>
      </c>
      <c r="B1359" s="5">
        <v>6297400000</v>
      </c>
      <c r="C1359" s="6">
        <v>214147000</v>
      </c>
      <c r="D1359" s="7">
        <v>87299333.329999998</v>
      </c>
      <c r="E1359" s="8">
        <v>6873800</v>
      </c>
      <c r="F1359" s="6">
        <v>7486166.6670000004</v>
      </c>
      <c r="G1359" s="9">
        <v>6112400</v>
      </c>
      <c r="H1359" s="10" t="s">
        <v>2219</v>
      </c>
      <c r="I1359" s="10"/>
      <c r="J1359" s="5">
        <f t="shared" si="85"/>
        <v>150723166.66501001</v>
      </c>
      <c r="K1359" s="19">
        <f t="shared" si="86"/>
        <v>0.42079684721568206</v>
      </c>
      <c r="L1359" s="20">
        <f t="shared" si="87"/>
        <v>2.3934189771176995E-2</v>
      </c>
      <c r="M1359" s="21">
        <f t="shared" si="84"/>
        <v>916.14536355436587</v>
      </c>
      <c r="N1359" t="s">
        <v>5180</v>
      </c>
    </row>
    <row r="1360" spans="1:14" ht="15" customHeight="1" x14ac:dyDescent="0.25">
      <c r="A1360" s="4" t="s">
        <v>2216</v>
      </c>
      <c r="B1360" s="5">
        <v>21770333333</v>
      </c>
      <c r="C1360" s="6">
        <v>864103333.29999995</v>
      </c>
      <c r="D1360" s="7">
        <v>1034260000</v>
      </c>
      <c r="E1360" s="8">
        <v>36862000</v>
      </c>
      <c r="F1360" s="6">
        <v>35295000</v>
      </c>
      <c r="G1360" s="9">
        <v>21655000</v>
      </c>
      <c r="H1360" s="10" t="s">
        <v>2217</v>
      </c>
      <c r="I1360" s="10"/>
      <c r="J1360" s="5">
        <f t="shared" si="85"/>
        <v>949181666.65000999</v>
      </c>
      <c r="K1360" s="19">
        <f t="shared" si="86"/>
        <v>8.9633350852920346E-2</v>
      </c>
      <c r="L1360" s="20">
        <f t="shared" si="87"/>
        <v>4.3599776454098543E-2</v>
      </c>
      <c r="M1360" s="21">
        <f t="shared" si="84"/>
        <v>590.59012894037221</v>
      </c>
      <c r="N1360" t="s">
        <v>5181</v>
      </c>
    </row>
    <row r="1361" spans="1:14" ht="15" customHeight="1" x14ac:dyDescent="0.25">
      <c r="A1361" s="4" t="s">
        <v>2214</v>
      </c>
      <c r="B1361" s="5">
        <v>3026600000</v>
      </c>
      <c r="C1361" s="6">
        <v>104826666.7</v>
      </c>
      <c r="D1361" s="7">
        <v>156336333.30000001</v>
      </c>
      <c r="E1361" s="8">
        <v>7500000</v>
      </c>
      <c r="F1361" s="6">
        <v>3479766.6669999999</v>
      </c>
      <c r="G1361" s="9">
        <v>2017533.3330000001</v>
      </c>
      <c r="H1361" s="10" t="s">
        <v>2215</v>
      </c>
      <c r="I1361" s="10"/>
      <c r="J1361" s="5">
        <f t="shared" si="85"/>
        <v>130581500.00001</v>
      </c>
      <c r="K1361" s="19">
        <f t="shared" si="86"/>
        <v>0.19723186898602046</v>
      </c>
      <c r="L1361" s="20">
        <f t="shared" si="87"/>
        <v>4.3144617722860636E-2</v>
      </c>
      <c r="M1361" s="21">
        <f t="shared" si="84"/>
        <v>403.54666666666668</v>
      </c>
      <c r="N1361" t="s">
        <v>5182</v>
      </c>
    </row>
    <row r="1362" spans="1:14" ht="15" customHeight="1" x14ac:dyDescent="0.25">
      <c r="A1362" s="4" t="s">
        <v>2212</v>
      </c>
      <c r="B1362" s="5">
        <v>0</v>
      </c>
      <c r="C1362" s="6">
        <v>0</v>
      </c>
      <c r="D1362" s="7">
        <v>0</v>
      </c>
      <c r="E1362" s="8">
        <v>0</v>
      </c>
      <c r="F1362" s="6">
        <v>0</v>
      </c>
      <c r="G1362" s="9">
        <v>4959666.6670000004</v>
      </c>
      <c r="H1362" s="10" t="s">
        <v>2213</v>
      </c>
      <c r="I1362" s="10"/>
      <c r="J1362" s="5">
        <f t="shared" si="85"/>
        <v>1.0000000000000001E-5</v>
      </c>
      <c r="K1362" s="19">
        <f t="shared" si="86"/>
        <v>0</v>
      </c>
      <c r="L1362" s="20" t="e">
        <f t="shared" si="87"/>
        <v>#DIV/0!</v>
      </c>
      <c r="M1362" s="21" t="e">
        <f t="shared" si="84"/>
        <v>#DIV/0!</v>
      </c>
      <c r="N1362" t="s">
        <v>4262</v>
      </c>
    </row>
    <row r="1363" spans="1:14" ht="15" customHeight="1" x14ac:dyDescent="0.25">
      <c r="A1363" s="4" t="s">
        <v>2210</v>
      </c>
      <c r="B1363" s="5">
        <v>136336666.69999999</v>
      </c>
      <c r="C1363" s="6">
        <v>70111333.329999998</v>
      </c>
      <c r="D1363" s="7">
        <v>545046666.70000005</v>
      </c>
      <c r="E1363" s="8">
        <v>119747333.3</v>
      </c>
      <c r="F1363" s="6">
        <v>68248000</v>
      </c>
      <c r="G1363" s="9">
        <v>266724333.30000001</v>
      </c>
      <c r="H1363" s="10" t="s">
        <v>2211</v>
      </c>
      <c r="I1363" s="10"/>
      <c r="J1363" s="5">
        <f t="shared" si="85"/>
        <v>307579000.01501006</v>
      </c>
      <c r="K1363" s="19">
        <f t="shared" si="86"/>
        <v>0.77205422565718551</v>
      </c>
      <c r="L1363" s="20">
        <f t="shared" si="87"/>
        <v>2.2560255246068013</v>
      </c>
      <c r="M1363" s="21">
        <f t="shared" si="84"/>
        <v>1.1385361405789234</v>
      </c>
      <c r="N1363" t="s">
        <v>4262</v>
      </c>
    </row>
    <row r="1364" spans="1:14" ht="15" customHeight="1" x14ac:dyDescent="0.25">
      <c r="A1364" s="4" t="s">
        <v>54</v>
      </c>
      <c r="B1364" s="5">
        <v>0</v>
      </c>
      <c r="C1364" s="6">
        <v>0</v>
      </c>
      <c r="D1364" s="7">
        <v>0</v>
      </c>
      <c r="E1364" s="8">
        <v>689826666.70000005</v>
      </c>
      <c r="F1364" s="6">
        <v>1359366667</v>
      </c>
      <c r="G1364" s="9">
        <v>515100000</v>
      </c>
      <c r="H1364" s="10" t="s">
        <v>55</v>
      </c>
      <c r="I1364" s="10"/>
      <c r="J1364" s="5">
        <f t="shared" si="85"/>
        <v>1.0000000000000001E-5</v>
      </c>
      <c r="K1364" s="19">
        <f t="shared" si="86"/>
        <v>0</v>
      </c>
      <c r="L1364" s="20" t="e">
        <f t="shared" si="87"/>
        <v>#DIV/0!</v>
      </c>
      <c r="M1364" s="21">
        <f t="shared" si="84"/>
        <v>0</v>
      </c>
      <c r="N1364" t="s">
        <v>5183</v>
      </c>
    </row>
    <row r="1365" spans="1:14" ht="15" customHeight="1" x14ac:dyDescent="0.25">
      <c r="A1365" s="4" t="s">
        <v>2208</v>
      </c>
      <c r="B1365" s="5">
        <v>225956666.69999999</v>
      </c>
      <c r="C1365" s="6">
        <v>266983333.30000001</v>
      </c>
      <c r="D1365" s="7">
        <v>95738333.329999998</v>
      </c>
      <c r="E1365" s="8">
        <v>55631000</v>
      </c>
      <c r="F1365" s="6">
        <v>44272000</v>
      </c>
      <c r="G1365" s="9">
        <v>55457000</v>
      </c>
      <c r="H1365" s="10" t="s">
        <v>2209</v>
      </c>
      <c r="I1365" s="10"/>
      <c r="J1365" s="5">
        <f t="shared" si="85"/>
        <v>181360833.31501001</v>
      </c>
      <c r="K1365" s="19">
        <f t="shared" si="86"/>
        <v>0.47211130661425793</v>
      </c>
      <c r="L1365" s="20">
        <f t="shared" si="87"/>
        <v>0.80263546087710991</v>
      </c>
      <c r="M1365" s="21">
        <f t="shared" si="84"/>
        <v>4.0617042062878612</v>
      </c>
      <c r="N1365" t="s">
        <v>5184</v>
      </c>
    </row>
    <row r="1366" spans="1:14" ht="15" customHeight="1" x14ac:dyDescent="0.25">
      <c r="A1366" s="4" t="s">
        <v>2206</v>
      </c>
      <c r="B1366" s="5">
        <v>44595666.670000002</v>
      </c>
      <c r="C1366" s="6">
        <v>99759333.329999998</v>
      </c>
      <c r="D1366" s="7">
        <v>64975333.329999998</v>
      </c>
      <c r="E1366" s="8">
        <v>15511333.33</v>
      </c>
      <c r="F1366" s="6">
        <v>0</v>
      </c>
      <c r="G1366" s="9">
        <v>33454333.329999998</v>
      </c>
      <c r="H1366" s="10" t="s">
        <v>2207</v>
      </c>
      <c r="I1366" s="10"/>
      <c r="J1366" s="5">
        <f t="shared" si="85"/>
        <v>82367333.330009997</v>
      </c>
      <c r="K1366" s="19">
        <f t="shared" si="86"/>
        <v>0.21115167016902001</v>
      </c>
      <c r="L1366" s="20">
        <f t="shared" si="87"/>
        <v>1.8469806481314341</v>
      </c>
      <c r="M1366" s="21">
        <f t="shared" si="84"/>
        <v>2.8750376077438085</v>
      </c>
      <c r="N1366" t="s">
        <v>5185</v>
      </c>
    </row>
    <row r="1367" spans="1:14" ht="15" customHeight="1" x14ac:dyDescent="0.25">
      <c r="A1367" s="4" t="s">
        <v>2204</v>
      </c>
      <c r="B1367" s="5">
        <v>274133333.30000001</v>
      </c>
      <c r="C1367" s="6">
        <v>507233333.30000001</v>
      </c>
      <c r="D1367" s="7">
        <v>317403333.30000001</v>
      </c>
      <c r="E1367" s="8">
        <v>56972000</v>
      </c>
      <c r="F1367" s="6">
        <v>48722666.670000002</v>
      </c>
      <c r="G1367" s="9">
        <v>67682000</v>
      </c>
      <c r="H1367" s="10" t="s">
        <v>2205</v>
      </c>
      <c r="I1367" s="10"/>
      <c r="J1367" s="5">
        <f t="shared" si="85"/>
        <v>412318333.30001003</v>
      </c>
      <c r="K1367" s="19">
        <f t="shared" si="86"/>
        <v>0.23019834999899988</v>
      </c>
      <c r="L1367" s="20">
        <f t="shared" si="87"/>
        <v>1.5040795234076336</v>
      </c>
      <c r="M1367" s="21">
        <f t="shared" si="84"/>
        <v>4.811720376676262</v>
      </c>
      <c r="N1367" t="s">
        <v>4389</v>
      </c>
    </row>
    <row r="1368" spans="1:14" ht="15" customHeight="1" x14ac:dyDescent="0.25">
      <c r="A1368" s="4" t="s">
        <v>2202</v>
      </c>
      <c r="B1368" s="5">
        <v>147210000</v>
      </c>
      <c r="C1368" s="6">
        <v>575283333.29999995</v>
      </c>
      <c r="D1368" s="7">
        <v>220820000</v>
      </c>
      <c r="E1368" s="8">
        <v>296740000</v>
      </c>
      <c r="F1368" s="6">
        <v>250600000</v>
      </c>
      <c r="G1368" s="9">
        <v>235310000</v>
      </c>
      <c r="H1368" s="10" t="s">
        <v>2203</v>
      </c>
      <c r="I1368" s="10"/>
      <c r="J1368" s="5">
        <f t="shared" si="85"/>
        <v>398051666.65000999</v>
      </c>
      <c r="K1368" s="19">
        <f t="shared" si="86"/>
        <v>0.44524789493177097</v>
      </c>
      <c r="L1368" s="20">
        <f t="shared" si="87"/>
        <v>2.7039716503634943</v>
      </c>
      <c r="M1368" s="21">
        <f t="shared" si="84"/>
        <v>0.49609085394621555</v>
      </c>
      <c r="N1368" t="s">
        <v>5067</v>
      </c>
    </row>
    <row r="1369" spans="1:14" ht="15" customHeight="1" x14ac:dyDescent="0.25">
      <c r="A1369" s="4" t="s">
        <v>2200</v>
      </c>
      <c r="B1369" s="5">
        <v>96988333.329999998</v>
      </c>
      <c r="C1369" s="6">
        <v>488273333.30000001</v>
      </c>
      <c r="D1369" s="7">
        <v>79376333.329999998</v>
      </c>
      <c r="E1369" s="8">
        <v>76204333.329999998</v>
      </c>
      <c r="F1369" s="6">
        <v>96720000</v>
      </c>
      <c r="G1369" s="9">
        <v>40364666.670000002</v>
      </c>
      <c r="H1369" s="10" t="s">
        <v>2201</v>
      </c>
      <c r="I1369" s="10"/>
      <c r="J1369" s="5">
        <f t="shared" si="85"/>
        <v>283824833.31501001</v>
      </c>
      <c r="K1369" s="19">
        <f t="shared" si="86"/>
        <v>0.72033337462789171</v>
      </c>
      <c r="L1369" s="20">
        <f t="shared" si="87"/>
        <v>2.9263811797786463</v>
      </c>
      <c r="M1369" s="21">
        <f t="shared" si="84"/>
        <v>1.2727403953525276</v>
      </c>
      <c r="N1369" t="s">
        <v>5186</v>
      </c>
    </row>
    <row r="1370" spans="1:14" ht="15" customHeight="1" x14ac:dyDescent="0.25">
      <c r="A1370" s="4" t="s">
        <v>2198</v>
      </c>
      <c r="B1370" s="5">
        <v>0</v>
      </c>
      <c r="C1370" s="6">
        <v>6024666.6670000004</v>
      </c>
      <c r="D1370" s="7">
        <v>0</v>
      </c>
      <c r="E1370" s="8">
        <v>0</v>
      </c>
      <c r="F1370" s="6">
        <v>0</v>
      </c>
      <c r="G1370" s="9">
        <v>0</v>
      </c>
      <c r="H1370" s="10" t="s">
        <v>2199</v>
      </c>
      <c r="I1370" s="10"/>
      <c r="J1370" s="5">
        <f t="shared" si="85"/>
        <v>3012333.3335100003</v>
      </c>
      <c r="K1370" s="19">
        <f t="shared" si="86"/>
        <v>0.99999999999668032</v>
      </c>
      <c r="L1370" s="20" t="e">
        <f t="shared" si="87"/>
        <v>#DIV/0!</v>
      </c>
      <c r="M1370" s="21" t="e">
        <f t="shared" si="84"/>
        <v>#DIV/0!</v>
      </c>
      <c r="N1370" t="s">
        <v>5187</v>
      </c>
    </row>
    <row r="1371" spans="1:14" ht="15" customHeight="1" x14ac:dyDescent="0.25">
      <c r="A1371" s="4" t="s">
        <v>2196</v>
      </c>
      <c r="B1371" s="5">
        <v>0</v>
      </c>
      <c r="C1371" s="6">
        <v>0</v>
      </c>
      <c r="D1371" s="7">
        <v>0</v>
      </c>
      <c r="E1371" s="8">
        <v>0</v>
      </c>
      <c r="F1371" s="6">
        <v>3320233.3330000001</v>
      </c>
      <c r="G1371" s="9">
        <v>0</v>
      </c>
      <c r="H1371" s="10" t="s">
        <v>2197</v>
      </c>
      <c r="I1371" s="10"/>
      <c r="J1371" s="5">
        <f t="shared" si="85"/>
        <v>1.0000000000000001E-5</v>
      </c>
      <c r="K1371" s="19">
        <f t="shared" si="86"/>
        <v>0</v>
      </c>
      <c r="L1371" s="20" t="e">
        <f t="shared" si="87"/>
        <v>#DIV/0!</v>
      </c>
      <c r="M1371" s="21" t="e">
        <f t="shared" si="84"/>
        <v>#DIV/0!</v>
      </c>
      <c r="N1371" t="s">
        <v>5139</v>
      </c>
    </row>
    <row r="1372" spans="1:14" ht="15" customHeight="1" x14ac:dyDescent="0.25">
      <c r="A1372" s="4" t="s">
        <v>2194</v>
      </c>
      <c r="B1372" s="5">
        <v>383686666.69999999</v>
      </c>
      <c r="C1372" s="6">
        <v>214730000</v>
      </c>
      <c r="D1372" s="7">
        <v>265176666.69999999</v>
      </c>
      <c r="E1372" s="8">
        <v>331720000</v>
      </c>
      <c r="F1372" s="6">
        <v>254566666.69999999</v>
      </c>
      <c r="G1372" s="9">
        <v>323720000</v>
      </c>
      <c r="H1372" s="10" t="s">
        <v>2195</v>
      </c>
      <c r="I1372" s="10"/>
      <c r="J1372" s="5">
        <f t="shared" si="85"/>
        <v>239953333.35001001</v>
      </c>
      <c r="K1372" s="19">
        <f t="shared" si="86"/>
        <v>0.1051176618297182</v>
      </c>
      <c r="L1372" s="20">
        <f t="shared" si="87"/>
        <v>0.62538877207746879</v>
      </c>
      <c r="M1372" s="21">
        <f t="shared" si="84"/>
        <v>1.1566582259134208</v>
      </c>
      <c r="N1372" t="s">
        <v>4310</v>
      </c>
    </row>
    <row r="1373" spans="1:14" ht="15" customHeight="1" x14ac:dyDescent="0.25">
      <c r="A1373" s="4" t="s">
        <v>2192</v>
      </c>
      <c r="B1373" s="5">
        <v>1327466667</v>
      </c>
      <c r="C1373" s="6">
        <v>1745766667</v>
      </c>
      <c r="D1373" s="7">
        <v>1647500000</v>
      </c>
      <c r="E1373" s="8">
        <v>1630000000</v>
      </c>
      <c r="F1373" s="6">
        <v>2013300000</v>
      </c>
      <c r="G1373" s="9">
        <v>1614266667</v>
      </c>
      <c r="H1373" s="10" t="s">
        <v>2193</v>
      </c>
      <c r="I1373" s="10"/>
      <c r="J1373" s="5">
        <f t="shared" si="85"/>
        <v>1696633333.50001</v>
      </c>
      <c r="K1373" s="19">
        <f t="shared" si="86"/>
        <v>2.8959311673219409E-2</v>
      </c>
      <c r="L1373" s="20">
        <f t="shared" si="87"/>
        <v>1.2780986337941773</v>
      </c>
      <c r="M1373" s="21">
        <f t="shared" si="84"/>
        <v>0.81439672822085885</v>
      </c>
      <c r="N1373" t="s">
        <v>5188</v>
      </c>
    </row>
    <row r="1374" spans="1:14" ht="15" customHeight="1" x14ac:dyDescent="0.25">
      <c r="A1374" s="4" t="s">
        <v>424</v>
      </c>
      <c r="B1374" s="5">
        <v>5843900000</v>
      </c>
      <c r="C1374" s="6">
        <v>3394900000</v>
      </c>
      <c r="D1374" s="7">
        <v>2890833333</v>
      </c>
      <c r="E1374" s="8">
        <v>1010876667</v>
      </c>
      <c r="F1374" s="6">
        <v>1070893333</v>
      </c>
      <c r="G1374" s="9">
        <v>920646666.70000005</v>
      </c>
      <c r="H1374" s="10" t="s">
        <v>425</v>
      </c>
      <c r="I1374" s="10"/>
      <c r="J1374" s="5">
        <f t="shared" si="85"/>
        <v>3142866666.50001</v>
      </c>
      <c r="K1374" s="19">
        <f t="shared" si="86"/>
        <v>8.0192181293096923E-2</v>
      </c>
      <c r="L1374" s="20">
        <f t="shared" si="87"/>
        <v>0.5378029511969763</v>
      </c>
      <c r="M1374" s="21">
        <f t="shared" si="84"/>
        <v>5.7810217514892939</v>
      </c>
      <c r="N1374" t="s">
        <v>5189</v>
      </c>
    </row>
    <row r="1375" spans="1:14" ht="15" customHeight="1" x14ac:dyDescent="0.25">
      <c r="A1375" s="4" t="s">
        <v>2190</v>
      </c>
      <c r="B1375" s="5">
        <v>62471666.670000002</v>
      </c>
      <c r="C1375" s="6">
        <v>30769333.329999998</v>
      </c>
      <c r="D1375" s="7">
        <v>30119000</v>
      </c>
      <c r="E1375" s="8">
        <v>0</v>
      </c>
      <c r="F1375" s="6">
        <v>0</v>
      </c>
      <c r="G1375" s="9">
        <v>0</v>
      </c>
      <c r="H1375" s="10" t="s">
        <v>2191</v>
      </c>
      <c r="I1375" s="10"/>
      <c r="J1375" s="5">
        <f t="shared" si="85"/>
        <v>30444166.665009998</v>
      </c>
      <c r="K1375" s="19">
        <f t="shared" si="86"/>
        <v>1.0680754332281288E-2</v>
      </c>
      <c r="L1375" s="20">
        <f t="shared" si="87"/>
        <v>0.48732758845426843</v>
      </c>
      <c r="M1375" s="21" t="e">
        <f t="shared" si="84"/>
        <v>#DIV/0!</v>
      </c>
      <c r="N1375" t="s">
        <v>4506</v>
      </c>
    </row>
    <row r="1376" spans="1:14" ht="15" customHeight="1" x14ac:dyDescent="0.25">
      <c r="A1376" s="4" t="s">
        <v>2188</v>
      </c>
      <c r="B1376" s="5">
        <v>53873333.329999998</v>
      </c>
      <c r="C1376" s="6">
        <v>17401000</v>
      </c>
      <c r="D1376" s="7">
        <v>0</v>
      </c>
      <c r="E1376" s="8">
        <v>0</v>
      </c>
      <c r="F1376" s="6">
        <v>0</v>
      </c>
      <c r="G1376" s="9">
        <v>20596666.670000002</v>
      </c>
      <c r="H1376" s="10" t="s">
        <v>2189</v>
      </c>
      <c r="I1376" s="10"/>
      <c r="J1376" s="5">
        <f t="shared" si="85"/>
        <v>8700500.0000100005</v>
      </c>
      <c r="K1376" s="19">
        <f t="shared" si="86"/>
        <v>0.99999999999885059</v>
      </c>
      <c r="L1376" s="20">
        <f t="shared" si="87"/>
        <v>0.16149919565428161</v>
      </c>
      <c r="M1376" s="21" t="e">
        <f t="shared" si="84"/>
        <v>#DIV/0!</v>
      </c>
      <c r="N1376" t="s">
        <v>4757</v>
      </c>
    </row>
    <row r="1377" spans="1:14" ht="15" customHeight="1" x14ac:dyDescent="0.25">
      <c r="A1377" s="4" t="s">
        <v>2186</v>
      </c>
      <c r="B1377" s="5">
        <v>312070000</v>
      </c>
      <c r="C1377" s="6">
        <v>466470000</v>
      </c>
      <c r="D1377" s="7">
        <v>121060000</v>
      </c>
      <c r="E1377" s="8">
        <v>212456666.69999999</v>
      </c>
      <c r="F1377" s="6">
        <v>368610000</v>
      </c>
      <c r="G1377" s="9">
        <v>185966666.69999999</v>
      </c>
      <c r="H1377" s="10" t="s">
        <v>2187</v>
      </c>
      <c r="I1377" s="10"/>
      <c r="J1377" s="5">
        <f t="shared" si="85"/>
        <v>293765000.00001001</v>
      </c>
      <c r="K1377" s="19">
        <f t="shared" si="86"/>
        <v>0.58790189437133122</v>
      </c>
      <c r="L1377" s="20">
        <f t="shared" si="87"/>
        <v>0.94134328836482206</v>
      </c>
      <c r="M1377" s="21">
        <f t="shared" si="84"/>
        <v>1.46886423875161</v>
      </c>
      <c r="N1377" t="s">
        <v>4262</v>
      </c>
    </row>
    <row r="1378" spans="1:14" ht="15" customHeight="1" x14ac:dyDescent="0.25">
      <c r="A1378" s="4" t="s">
        <v>2184</v>
      </c>
      <c r="B1378" s="5">
        <v>0</v>
      </c>
      <c r="C1378" s="6">
        <v>0</v>
      </c>
      <c r="D1378" s="7">
        <v>0</v>
      </c>
      <c r="E1378" s="8">
        <v>0</v>
      </c>
      <c r="F1378" s="6">
        <v>0</v>
      </c>
      <c r="G1378" s="9">
        <v>7918666.6670000004</v>
      </c>
      <c r="H1378" s="10" t="s">
        <v>2185</v>
      </c>
      <c r="I1378" s="10"/>
      <c r="J1378" s="5">
        <f t="shared" si="85"/>
        <v>1.0000000000000001E-5</v>
      </c>
      <c r="K1378" s="19">
        <f t="shared" si="86"/>
        <v>0</v>
      </c>
      <c r="L1378" s="20" t="e">
        <f t="shared" si="87"/>
        <v>#DIV/0!</v>
      </c>
      <c r="M1378" s="21" t="e">
        <f t="shared" si="84"/>
        <v>#DIV/0!</v>
      </c>
      <c r="N1378" t="s">
        <v>5190</v>
      </c>
    </row>
    <row r="1379" spans="1:14" ht="15" customHeight="1" x14ac:dyDescent="0.25">
      <c r="A1379" s="4" t="s">
        <v>2182</v>
      </c>
      <c r="B1379" s="5">
        <v>1496733333</v>
      </c>
      <c r="C1379" s="6">
        <v>1544633333</v>
      </c>
      <c r="D1379" s="7">
        <v>688690000</v>
      </c>
      <c r="E1379" s="8">
        <v>2058033333</v>
      </c>
      <c r="F1379" s="6">
        <v>1406066667</v>
      </c>
      <c r="G1379" s="9">
        <v>1477400000</v>
      </c>
      <c r="H1379" s="10" t="s">
        <v>2183</v>
      </c>
      <c r="I1379" s="10"/>
      <c r="J1379" s="5">
        <f t="shared" si="85"/>
        <v>1116661666.50001</v>
      </c>
      <c r="K1379" s="19">
        <f t="shared" si="86"/>
        <v>0.38325992495238587</v>
      </c>
      <c r="L1379" s="20">
        <f t="shared" si="87"/>
        <v>0.74606587685316816</v>
      </c>
      <c r="M1379" s="21">
        <f t="shared" si="84"/>
        <v>0.72726389266893376</v>
      </c>
      <c r="N1379" t="s">
        <v>5191</v>
      </c>
    </row>
    <row r="1380" spans="1:14" x14ac:dyDescent="0.25">
      <c r="A1380" s="4" t="s">
        <v>2180</v>
      </c>
      <c r="B1380" s="5">
        <v>56965333.329999998</v>
      </c>
      <c r="C1380" s="6">
        <v>629720000</v>
      </c>
      <c r="D1380" s="7">
        <v>63404000</v>
      </c>
      <c r="E1380" s="8">
        <v>53375333.329999998</v>
      </c>
      <c r="F1380" s="6">
        <v>32568000</v>
      </c>
      <c r="G1380" s="9">
        <v>53343333.329999998</v>
      </c>
      <c r="H1380" s="10" t="s">
        <v>2181</v>
      </c>
      <c r="I1380" s="10"/>
      <c r="J1380" s="5">
        <f t="shared" si="85"/>
        <v>346562000.00001001</v>
      </c>
      <c r="K1380" s="19">
        <f t="shared" si="86"/>
        <v>0.81704860890689635</v>
      </c>
      <c r="L1380" s="20">
        <f t="shared" si="87"/>
        <v>6.0837351375156086</v>
      </c>
      <c r="M1380" s="21">
        <f t="shared" si="84"/>
        <v>1.0672595331218702</v>
      </c>
      <c r="N1380" t="s">
        <v>4262</v>
      </c>
    </row>
    <row r="1381" spans="1:14" ht="15" customHeight="1" x14ac:dyDescent="0.25">
      <c r="A1381" s="4" t="s">
        <v>2178</v>
      </c>
      <c r="B1381" s="5">
        <v>4766333333</v>
      </c>
      <c r="C1381" s="6">
        <v>3777266667</v>
      </c>
      <c r="D1381" s="7">
        <v>3437300000</v>
      </c>
      <c r="E1381" s="8">
        <v>1364300000</v>
      </c>
      <c r="F1381" s="6">
        <v>1486833333</v>
      </c>
      <c r="G1381" s="9">
        <v>1914033333</v>
      </c>
      <c r="H1381" s="10" t="s">
        <v>2179</v>
      </c>
      <c r="I1381" s="10"/>
      <c r="J1381" s="5">
        <f t="shared" si="85"/>
        <v>3607283333.50001</v>
      </c>
      <c r="K1381" s="19">
        <f t="shared" si="86"/>
        <v>4.7122257329055332E-2</v>
      </c>
      <c r="L1381" s="20">
        <f t="shared" si="87"/>
        <v>0.75682565223140474</v>
      </c>
      <c r="M1381" s="21">
        <f t="shared" si="84"/>
        <v>3.493610886901708</v>
      </c>
      <c r="N1381" t="s">
        <v>4261</v>
      </c>
    </row>
    <row r="1382" spans="1:14" ht="15" customHeight="1" x14ac:dyDescent="0.25">
      <c r="A1382" s="4" t="s">
        <v>2176</v>
      </c>
      <c r="B1382" s="5">
        <v>110479666.7</v>
      </c>
      <c r="C1382" s="6">
        <v>190293333.30000001</v>
      </c>
      <c r="D1382" s="7">
        <v>79282333.329999998</v>
      </c>
      <c r="E1382" s="8">
        <v>464846666.69999999</v>
      </c>
      <c r="F1382" s="6">
        <v>475420000</v>
      </c>
      <c r="G1382" s="9">
        <v>423540000</v>
      </c>
      <c r="H1382" s="10" t="s">
        <v>2177</v>
      </c>
      <c r="I1382" s="10"/>
      <c r="J1382" s="5">
        <f t="shared" si="85"/>
        <v>134787833.31501001</v>
      </c>
      <c r="K1382" s="19">
        <f t="shared" si="86"/>
        <v>0.41179903719706801</v>
      </c>
      <c r="L1382" s="20">
        <f t="shared" si="87"/>
        <v>1.2200238952658788</v>
      </c>
      <c r="M1382" s="21">
        <f t="shared" si="84"/>
        <v>0.23766905221523449</v>
      </c>
      <c r="N1382" t="s">
        <v>4262</v>
      </c>
    </row>
    <row r="1383" spans="1:14" ht="15" customHeight="1" x14ac:dyDescent="0.25">
      <c r="A1383" s="4" t="s">
        <v>2174</v>
      </c>
      <c r="B1383" s="5">
        <v>16484333.33</v>
      </c>
      <c r="C1383" s="6">
        <v>26532333.329999998</v>
      </c>
      <c r="D1383" s="7">
        <v>24035666.670000002</v>
      </c>
      <c r="E1383" s="8">
        <v>12559300</v>
      </c>
      <c r="F1383" s="6">
        <v>35762666.670000002</v>
      </c>
      <c r="G1383" s="9">
        <v>25779333.329999998</v>
      </c>
      <c r="H1383" s="10" t="s">
        <v>2175</v>
      </c>
      <c r="I1383" s="10"/>
      <c r="J1383" s="5">
        <f t="shared" si="85"/>
        <v>25284000.000009999</v>
      </c>
      <c r="K1383" s="19">
        <f t="shared" si="86"/>
        <v>4.9372462031304562E-2</v>
      </c>
      <c r="L1383" s="20">
        <f t="shared" si="87"/>
        <v>1.5338199910090025</v>
      </c>
      <c r="M1383" s="21">
        <f t="shared" si="84"/>
        <v>1.3125200711823111</v>
      </c>
      <c r="N1383" t="s">
        <v>4262</v>
      </c>
    </row>
    <row r="1384" spans="1:14" ht="15" customHeight="1" x14ac:dyDescent="0.25">
      <c r="A1384" s="4" t="s">
        <v>2172</v>
      </c>
      <c r="B1384" s="5">
        <v>0</v>
      </c>
      <c r="C1384" s="6">
        <v>0</v>
      </c>
      <c r="D1384" s="7">
        <v>0</v>
      </c>
      <c r="E1384" s="8">
        <v>0</v>
      </c>
      <c r="F1384" s="6">
        <v>0</v>
      </c>
      <c r="G1384" s="9">
        <v>29761666.670000002</v>
      </c>
      <c r="H1384" s="10" t="s">
        <v>2173</v>
      </c>
      <c r="I1384" s="10"/>
      <c r="J1384" s="5">
        <f t="shared" si="85"/>
        <v>1.0000000000000001E-5</v>
      </c>
      <c r="K1384" s="19">
        <f t="shared" si="86"/>
        <v>0</v>
      </c>
      <c r="L1384" s="20" t="e">
        <f t="shared" si="87"/>
        <v>#DIV/0!</v>
      </c>
      <c r="M1384" s="21" t="e">
        <f t="shared" si="84"/>
        <v>#DIV/0!</v>
      </c>
      <c r="N1384" t="s">
        <v>4262</v>
      </c>
    </row>
    <row r="1385" spans="1:14" ht="15" customHeight="1" x14ac:dyDescent="0.25">
      <c r="A1385" s="4" t="s">
        <v>2170</v>
      </c>
      <c r="B1385" s="5">
        <v>5234200</v>
      </c>
      <c r="C1385" s="6">
        <v>8463300</v>
      </c>
      <c r="D1385" s="7">
        <v>7457666.6670000004</v>
      </c>
      <c r="E1385" s="8">
        <v>5490366.6670000004</v>
      </c>
      <c r="F1385" s="6">
        <v>10591066.67</v>
      </c>
      <c r="G1385" s="9">
        <v>10714866.67</v>
      </c>
      <c r="H1385" s="10" t="s">
        <v>2171</v>
      </c>
      <c r="I1385" s="10"/>
      <c r="J1385" s="5">
        <f t="shared" si="85"/>
        <v>7960483.3335099993</v>
      </c>
      <c r="K1385" s="19">
        <f t="shared" si="86"/>
        <v>6.3164087585407189E-2</v>
      </c>
      <c r="L1385" s="20">
        <f t="shared" si="87"/>
        <v>1.5208596029020671</v>
      </c>
      <c r="M1385" s="21">
        <f t="shared" si="84"/>
        <v>0.95334252108521322</v>
      </c>
      <c r="N1385" t="s">
        <v>4262</v>
      </c>
    </row>
    <row r="1386" spans="1:14" ht="15" customHeight="1" x14ac:dyDescent="0.25">
      <c r="A1386" s="4" t="s">
        <v>2168</v>
      </c>
      <c r="B1386" s="5">
        <v>108183333.3</v>
      </c>
      <c r="C1386" s="6">
        <v>232463333.30000001</v>
      </c>
      <c r="D1386" s="7">
        <v>78641333.329999998</v>
      </c>
      <c r="E1386" s="8">
        <v>141190000</v>
      </c>
      <c r="F1386" s="6">
        <v>151606666.69999999</v>
      </c>
      <c r="G1386" s="9">
        <v>167020000</v>
      </c>
      <c r="H1386" s="10" t="s">
        <v>2169</v>
      </c>
      <c r="I1386" s="10"/>
      <c r="J1386" s="5">
        <f t="shared" si="85"/>
        <v>155552333.31501001</v>
      </c>
      <c r="K1386" s="19">
        <f t="shared" si="86"/>
        <v>0.49443809903672137</v>
      </c>
      <c r="L1386" s="20">
        <f t="shared" si="87"/>
        <v>1.4378585736829945</v>
      </c>
      <c r="M1386" s="21">
        <f t="shared" si="84"/>
        <v>0.76622518096182446</v>
      </c>
      <c r="N1386" t="s">
        <v>4262</v>
      </c>
    </row>
    <row r="1387" spans="1:14" ht="15" customHeight="1" x14ac:dyDescent="0.25">
      <c r="A1387" s="4" t="s">
        <v>2166</v>
      </c>
      <c r="B1387" s="5">
        <v>126080000</v>
      </c>
      <c r="C1387" s="6">
        <v>558733333.29999995</v>
      </c>
      <c r="D1387" s="7">
        <v>181723333.30000001</v>
      </c>
      <c r="E1387" s="8">
        <v>145983333.30000001</v>
      </c>
      <c r="F1387" s="6">
        <v>260746666.69999999</v>
      </c>
      <c r="G1387" s="9">
        <v>129216333.3</v>
      </c>
      <c r="H1387" s="10" t="s">
        <v>2167</v>
      </c>
      <c r="I1387" s="10"/>
      <c r="J1387" s="5">
        <f t="shared" si="85"/>
        <v>370228333.30000997</v>
      </c>
      <c r="K1387" s="19">
        <f t="shared" si="86"/>
        <v>0.50915876243120284</v>
      </c>
      <c r="L1387" s="20">
        <f t="shared" si="87"/>
        <v>2.9364556892450029</v>
      </c>
      <c r="M1387" s="21">
        <f t="shared" si="84"/>
        <v>0.86366023538387027</v>
      </c>
      <c r="N1387" t="s">
        <v>4262</v>
      </c>
    </row>
    <row r="1388" spans="1:14" ht="15" customHeight="1" x14ac:dyDescent="0.25">
      <c r="A1388" s="4" t="s">
        <v>2164</v>
      </c>
      <c r="B1388" s="5">
        <v>154160000</v>
      </c>
      <c r="C1388" s="6">
        <v>260153333.30000001</v>
      </c>
      <c r="D1388" s="7">
        <v>220440000</v>
      </c>
      <c r="E1388" s="8">
        <v>271953333.30000001</v>
      </c>
      <c r="F1388" s="6">
        <v>414476666.69999999</v>
      </c>
      <c r="G1388" s="9">
        <v>428143333.30000001</v>
      </c>
      <c r="H1388" s="10" t="s">
        <v>2165</v>
      </c>
      <c r="I1388" s="10"/>
      <c r="J1388" s="5">
        <f t="shared" si="85"/>
        <v>240296666.65001002</v>
      </c>
      <c r="K1388" s="19">
        <f t="shared" si="86"/>
        <v>8.2633966283523472E-2</v>
      </c>
      <c r="L1388" s="20">
        <f t="shared" si="87"/>
        <v>1.5587484863129866</v>
      </c>
      <c r="M1388" s="21">
        <f t="shared" si="84"/>
        <v>0.56686196168054104</v>
      </c>
      <c r="N1388" t="s">
        <v>4262</v>
      </c>
    </row>
    <row r="1389" spans="1:14" ht="15" customHeight="1" x14ac:dyDescent="0.25">
      <c r="A1389" s="4" t="s">
        <v>2162</v>
      </c>
      <c r="B1389" s="5">
        <v>0</v>
      </c>
      <c r="C1389" s="6">
        <v>225344666.69999999</v>
      </c>
      <c r="D1389" s="7">
        <v>36686000</v>
      </c>
      <c r="E1389" s="8">
        <v>46398666.670000002</v>
      </c>
      <c r="F1389" s="6">
        <v>48823333.329999998</v>
      </c>
      <c r="G1389" s="9">
        <v>22899666.670000002</v>
      </c>
      <c r="H1389" s="10" t="s">
        <v>2163</v>
      </c>
      <c r="I1389" s="10"/>
      <c r="J1389" s="5">
        <f t="shared" si="85"/>
        <v>131015333.35000999</v>
      </c>
      <c r="K1389" s="19">
        <f t="shared" si="86"/>
        <v>0.71998697357047026</v>
      </c>
      <c r="L1389" s="20" t="e">
        <f t="shared" si="87"/>
        <v>#DIV/0!</v>
      </c>
      <c r="M1389" s="21">
        <f t="shared" si="84"/>
        <v>0</v>
      </c>
      <c r="N1389" t="s">
        <v>5192</v>
      </c>
    </row>
    <row r="1390" spans="1:14" ht="15" customHeight="1" x14ac:dyDescent="0.25">
      <c r="A1390" s="4" t="s">
        <v>2160</v>
      </c>
      <c r="B1390" s="5">
        <v>131003333.3</v>
      </c>
      <c r="C1390" s="6">
        <v>351573333.30000001</v>
      </c>
      <c r="D1390" s="7">
        <v>137410000</v>
      </c>
      <c r="E1390" s="8">
        <v>53668000</v>
      </c>
      <c r="F1390" s="6">
        <v>43066666.670000002</v>
      </c>
      <c r="G1390" s="9">
        <v>56430333.329999998</v>
      </c>
      <c r="H1390" s="10" t="s">
        <v>2161</v>
      </c>
      <c r="I1390" s="10"/>
      <c r="J1390" s="5">
        <f t="shared" si="85"/>
        <v>244491666.65001002</v>
      </c>
      <c r="K1390" s="19">
        <f t="shared" si="86"/>
        <v>0.43797675445227946</v>
      </c>
      <c r="L1390" s="20">
        <f t="shared" si="87"/>
        <v>1.8663011122787212</v>
      </c>
      <c r="M1390" s="21">
        <f t="shared" si="84"/>
        <v>2.440995254155176</v>
      </c>
      <c r="N1390" t="s">
        <v>5193</v>
      </c>
    </row>
    <row r="1391" spans="1:14" ht="15" customHeight="1" x14ac:dyDescent="0.25">
      <c r="A1391" s="4" t="s">
        <v>2158</v>
      </c>
      <c r="B1391" s="5">
        <v>59783000</v>
      </c>
      <c r="C1391" s="6">
        <v>108856000</v>
      </c>
      <c r="D1391" s="7">
        <v>38961333.329999998</v>
      </c>
      <c r="E1391" s="8">
        <v>0</v>
      </c>
      <c r="F1391" s="6">
        <v>0</v>
      </c>
      <c r="G1391" s="9">
        <v>15224666.67</v>
      </c>
      <c r="H1391" s="10" t="s">
        <v>2159</v>
      </c>
      <c r="I1391" s="10"/>
      <c r="J1391" s="5">
        <f t="shared" si="85"/>
        <v>73908666.66500999</v>
      </c>
      <c r="K1391" s="19">
        <f t="shared" si="86"/>
        <v>0.47284486261128628</v>
      </c>
      <c r="L1391" s="20">
        <f t="shared" si="87"/>
        <v>1.2362823321849019</v>
      </c>
      <c r="M1391" s="21" t="e">
        <f t="shared" si="84"/>
        <v>#DIV/0!</v>
      </c>
      <c r="N1391" t="s">
        <v>5194</v>
      </c>
    </row>
    <row r="1392" spans="1:14" ht="15" customHeight="1" x14ac:dyDescent="0.25">
      <c r="A1392" s="4" t="s">
        <v>2156</v>
      </c>
      <c r="B1392" s="5">
        <v>74838000</v>
      </c>
      <c r="C1392" s="6">
        <v>22968333.329999998</v>
      </c>
      <c r="D1392" s="7">
        <v>21292666.670000002</v>
      </c>
      <c r="E1392" s="8">
        <v>20875666.670000002</v>
      </c>
      <c r="F1392" s="6">
        <v>0</v>
      </c>
      <c r="G1392" s="9">
        <v>22832000</v>
      </c>
      <c r="H1392" s="10" t="s">
        <v>2157</v>
      </c>
      <c r="I1392" s="10"/>
      <c r="J1392" s="5">
        <f t="shared" si="85"/>
        <v>22130500.000009999</v>
      </c>
      <c r="K1392" s="19">
        <f t="shared" si="86"/>
        <v>3.7858761889682548E-2</v>
      </c>
      <c r="L1392" s="20">
        <f t="shared" si="87"/>
        <v>0.29571207140770728</v>
      </c>
      <c r="M1392" s="21">
        <f t="shared" si="84"/>
        <v>3.5849394025604067</v>
      </c>
      <c r="N1392" t="s">
        <v>5195</v>
      </c>
    </row>
    <row r="1393" spans="1:16" ht="15" customHeight="1" x14ac:dyDescent="0.25">
      <c r="A1393" s="4" t="s">
        <v>2154</v>
      </c>
      <c r="B1393" s="5">
        <v>285300000</v>
      </c>
      <c r="C1393" s="6">
        <v>662376666.70000005</v>
      </c>
      <c r="D1393" s="7">
        <v>338253333.30000001</v>
      </c>
      <c r="E1393" s="8">
        <v>136620000</v>
      </c>
      <c r="F1393" s="6">
        <v>149770000</v>
      </c>
      <c r="G1393" s="9">
        <v>123707333.3</v>
      </c>
      <c r="H1393" s="10" t="s">
        <v>2155</v>
      </c>
      <c r="I1393" s="10"/>
      <c r="J1393" s="5">
        <f t="shared" si="85"/>
        <v>500315000.00001001</v>
      </c>
      <c r="K1393" s="19">
        <f t="shared" si="86"/>
        <v>0.32391926426350753</v>
      </c>
      <c r="L1393" s="20">
        <f t="shared" si="87"/>
        <v>1.7536452856642482</v>
      </c>
      <c r="M1393" s="21">
        <f t="shared" si="84"/>
        <v>2.0882740447957837</v>
      </c>
      <c r="N1393" t="s">
        <v>4316</v>
      </c>
    </row>
    <row r="1394" spans="1:16" ht="15" customHeight="1" x14ac:dyDescent="0.25">
      <c r="A1394" s="4" t="s">
        <v>2152</v>
      </c>
      <c r="B1394" s="5">
        <v>1211100000</v>
      </c>
      <c r="C1394" s="6">
        <v>1234300000</v>
      </c>
      <c r="D1394" s="7">
        <v>669180000</v>
      </c>
      <c r="E1394" s="8">
        <v>261936666.69999999</v>
      </c>
      <c r="F1394" s="6">
        <v>176726666.69999999</v>
      </c>
      <c r="G1394" s="9">
        <v>200130000</v>
      </c>
      <c r="H1394" s="10" t="s">
        <v>2153</v>
      </c>
      <c r="I1394" s="10"/>
      <c r="J1394" s="5">
        <f t="shared" si="85"/>
        <v>951740000.00001001</v>
      </c>
      <c r="K1394" s="19">
        <f t="shared" si="86"/>
        <v>0.29688780549309374</v>
      </c>
      <c r="L1394" s="20">
        <f t="shared" si="87"/>
        <v>0.78584757658327964</v>
      </c>
      <c r="M1394" s="21">
        <f t="shared" si="84"/>
        <v>4.6236367563884864</v>
      </c>
      <c r="N1394" t="s">
        <v>5196</v>
      </c>
    </row>
    <row r="1395" spans="1:16" ht="15" customHeight="1" x14ac:dyDescent="0.25">
      <c r="A1395" s="4" t="s">
        <v>2150</v>
      </c>
      <c r="B1395" s="5">
        <v>294580000</v>
      </c>
      <c r="C1395" s="6">
        <v>312740000</v>
      </c>
      <c r="D1395" s="7">
        <v>187236666.69999999</v>
      </c>
      <c r="E1395" s="8">
        <v>68672666.670000002</v>
      </c>
      <c r="F1395" s="6">
        <v>49971000</v>
      </c>
      <c r="G1395" s="9">
        <v>53944000</v>
      </c>
      <c r="H1395" s="10" t="s">
        <v>2151</v>
      </c>
      <c r="I1395" s="10"/>
      <c r="J1395" s="5">
        <f t="shared" si="85"/>
        <v>249988333.35001001</v>
      </c>
      <c r="K1395" s="19">
        <f t="shared" si="86"/>
        <v>0.25101838077435823</v>
      </c>
      <c r="L1395" s="20">
        <f t="shared" si="87"/>
        <v>0.84862629285766178</v>
      </c>
      <c r="M1395" s="21">
        <f t="shared" si="84"/>
        <v>4.2896251781742549</v>
      </c>
      <c r="N1395" t="s">
        <v>5197</v>
      </c>
    </row>
    <row r="1396" spans="1:16" ht="15" customHeight="1" x14ac:dyDescent="0.25">
      <c r="A1396" s="4" t="s">
        <v>2148</v>
      </c>
      <c r="B1396" s="5">
        <v>0</v>
      </c>
      <c r="C1396" s="6">
        <v>0</v>
      </c>
      <c r="D1396" s="7">
        <v>0</v>
      </c>
      <c r="E1396" s="8">
        <v>0</v>
      </c>
      <c r="F1396" s="6">
        <v>0</v>
      </c>
      <c r="G1396" s="9">
        <v>19063666.670000002</v>
      </c>
      <c r="H1396" s="10" t="s">
        <v>2149</v>
      </c>
      <c r="I1396" s="10"/>
      <c r="J1396" s="5">
        <f t="shared" si="85"/>
        <v>1.0000000000000001E-5</v>
      </c>
      <c r="K1396" s="19">
        <f t="shared" si="86"/>
        <v>0</v>
      </c>
      <c r="L1396" s="20" t="e">
        <f t="shared" si="87"/>
        <v>#DIV/0!</v>
      </c>
      <c r="M1396" s="21" t="e">
        <f t="shared" si="84"/>
        <v>#DIV/0!</v>
      </c>
      <c r="N1396" t="s">
        <v>4330</v>
      </c>
    </row>
    <row r="1397" spans="1:16" ht="15" customHeight="1" x14ac:dyDescent="0.25">
      <c r="A1397" s="4" t="s">
        <v>2146</v>
      </c>
      <c r="B1397" s="5">
        <v>15802666.67</v>
      </c>
      <c r="C1397" s="6">
        <v>41638000</v>
      </c>
      <c r="D1397" s="7">
        <v>17995666.670000002</v>
      </c>
      <c r="E1397" s="8">
        <v>0</v>
      </c>
      <c r="F1397" s="6">
        <v>0</v>
      </c>
      <c r="G1397" s="9">
        <v>14143666.67</v>
      </c>
      <c r="H1397" s="10" t="s">
        <v>2147</v>
      </c>
      <c r="I1397" s="10"/>
      <c r="J1397" s="5">
        <f t="shared" si="85"/>
        <v>29816833.33501</v>
      </c>
      <c r="K1397" s="19">
        <f t="shared" si="86"/>
        <v>0.39645949427902366</v>
      </c>
      <c r="L1397" s="20">
        <f t="shared" si="87"/>
        <v>1.8868228987968649</v>
      </c>
      <c r="M1397" s="21" t="e">
        <f t="shared" si="84"/>
        <v>#DIV/0!</v>
      </c>
      <c r="N1397" t="s">
        <v>5198</v>
      </c>
    </row>
    <row r="1398" spans="1:16" ht="15" customHeight="1" x14ac:dyDescent="0.25">
      <c r="A1398" s="4" t="s">
        <v>2144</v>
      </c>
      <c r="B1398" s="5">
        <v>1286733333</v>
      </c>
      <c r="C1398" s="6">
        <v>1382133333</v>
      </c>
      <c r="D1398" s="7">
        <v>1168633333</v>
      </c>
      <c r="E1398" s="8">
        <v>754963333.29999995</v>
      </c>
      <c r="F1398" s="6">
        <v>579266666.70000005</v>
      </c>
      <c r="G1398" s="9">
        <v>751060000</v>
      </c>
      <c r="H1398" s="10" t="s">
        <v>2145</v>
      </c>
      <c r="I1398" s="10"/>
      <c r="J1398" s="5">
        <f t="shared" si="85"/>
        <v>1275383333.00001</v>
      </c>
      <c r="K1398" s="19">
        <f t="shared" si="86"/>
        <v>8.3700325414240898E-2</v>
      </c>
      <c r="L1398" s="20">
        <f t="shared" si="87"/>
        <v>0.99117921350997595</v>
      </c>
      <c r="M1398" s="21">
        <f t="shared" si="84"/>
        <v>1.7043653330494799</v>
      </c>
      <c r="N1398" t="s">
        <v>4830</v>
      </c>
    </row>
    <row r="1399" spans="1:16" ht="15" customHeight="1" x14ac:dyDescent="0.25">
      <c r="A1399" s="4" t="s">
        <v>2142</v>
      </c>
      <c r="B1399" s="5">
        <v>3516366667</v>
      </c>
      <c r="C1399" s="6">
        <v>1322066667</v>
      </c>
      <c r="D1399" s="7">
        <v>2184033333</v>
      </c>
      <c r="E1399" s="8">
        <v>1423766667</v>
      </c>
      <c r="F1399" s="6">
        <v>1010076667</v>
      </c>
      <c r="G1399" s="9">
        <v>1429300000</v>
      </c>
      <c r="H1399" s="10" t="s">
        <v>2143</v>
      </c>
      <c r="I1399" s="10"/>
      <c r="J1399" s="5">
        <f t="shared" si="85"/>
        <v>1753050000.00001</v>
      </c>
      <c r="K1399" s="19">
        <f t="shared" si="86"/>
        <v>0.24584771284332879</v>
      </c>
      <c r="L1399" s="20">
        <f t="shared" si="87"/>
        <v>0.49854015977680466</v>
      </c>
      <c r="M1399" s="21">
        <f t="shared" si="84"/>
        <v>2.469763303568056</v>
      </c>
      <c r="N1399" t="s">
        <v>4261</v>
      </c>
    </row>
    <row r="1400" spans="1:16" ht="15" customHeight="1" x14ac:dyDescent="0.25">
      <c r="A1400" s="4" t="s">
        <v>2140</v>
      </c>
      <c r="B1400" s="5">
        <v>42802333.329999998</v>
      </c>
      <c r="C1400" s="6">
        <v>21384000</v>
      </c>
      <c r="D1400" s="7">
        <v>0</v>
      </c>
      <c r="E1400" s="8">
        <v>45686666.670000002</v>
      </c>
      <c r="F1400" s="6">
        <v>40442666.670000002</v>
      </c>
      <c r="G1400" s="9">
        <v>10513666.67</v>
      </c>
      <c r="H1400" s="10" t="s">
        <v>2141</v>
      </c>
      <c r="I1400" s="10"/>
      <c r="J1400" s="5">
        <f t="shared" si="85"/>
        <v>10692000.000010001</v>
      </c>
      <c r="K1400" s="19">
        <f t="shared" si="86"/>
        <v>0.99999999999906464</v>
      </c>
      <c r="L1400" s="20">
        <f t="shared" si="87"/>
        <v>0.24979946578089979</v>
      </c>
      <c r="M1400" s="21">
        <f t="shared" si="84"/>
        <v>0.93686706537743558</v>
      </c>
      <c r="N1400" t="s">
        <v>5199</v>
      </c>
    </row>
    <row r="1401" spans="1:16" x14ac:dyDescent="0.25">
      <c r="A1401" s="4" t="s">
        <v>2138</v>
      </c>
      <c r="B1401" s="5">
        <v>809373333.29999995</v>
      </c>
      <c r="C1401" s="6">
        <v>8273833333</v>
      </c>
      <c r="D1401" s="7">
        <v>2051800000</v>
      </c>
      <c r="E1401" s="8">
        <v>3178966667</v>
      </c>
      <c r="F1401" s="6">
        <v>2475000000</v>
      </c>
      <c r="G1401" s="9">
        <v>2850666667</v>
      </c>
      <c r="H1401" s="10" t="s">
        <v>2139</v>
      </c>
      <c r="I1401" s="10"/>
      <c r="J1401" s="5">
        <f t="shared" si="85"/>
        <v>5162816666.5000095</v>
      </c>
      <c r="K1401" s="19">
        <f t="shared" si="86"/>
        <v>0.60258127829455321</v>
      </c>
      <c r="L1401" s="20">
        <f t="shared" si="87"/>
        <v>6.3787827620290214</v>
      </c>
      <c r="M1401" s="21">
        <f t="shared" si="84"/>
        <v>0.25460264862223542</v>
      </c>
      <c r="N1401" t="s">
        <v>5200</v>
      </c>
    </row>
    <row r="1402" spans="1:16" x14ac:dyDescent="0.25">
      <c r="A1402" s="4" t="s">
        <v>2136</v>
      </c>
      <c r="B1402" s="5">
        <v>88994000</v>
      </c>
      <c r="C1402" s="6">
        <v>5456000000</v>
      </c>
      <c r="D1402" s="7">
        <v>1178006667</v>
      </c>
      <c r="E1402" s="8">
        <v>2631166667</v>
      </c>
      <c r="F1402" s="6">
        <v>1563133333</v>
      </c>
      <c r="G1402" s="9">
        <v>2172166667</v>
      </c>
      <c r="H1402" s="10" t="s">
        <v>2137</v>
      </c>
      <c r="I1402" s="10"/>
      <c r="J1402" s="5">
        <f t="shared" si="85"/>
        <v>3317003333.50001</v>
      </c>
      <c r="K1402" s="19">
        <f t="shared" si="86"/>
        <v>0.6448581600438098</v>
      </c>
      <c r="L1402" s="20">
        <f t="shared" si="87"/>
        <v>37.272213109872688</v>
      </c>
      <c r="M1402" s="21">
        <f t="shared" si="84"/>
        <v>3.3823018935348954E-2</v>
      </c>
      <c r="N1402" t="s">
        <v>4262</v>
      </c>
      <c r="O1402" s="13"/>
      <c r="P1402" s="13"/>
    </row>
    <row r="1403" spans="1:16" x14ac:dyDescent="0.25">
      <c r="A1403" s="4" t="s">
        <v>2134</v>
      </c>
      <c r="B1403" s="5">
        <v>745833333.29999995</v>
      </c>
      <c r="C1403" s="6">
        <v>10370800000</v>
      </c>
      <c r="D1403" s="7">
        <v>3515300000</v>
      </c>
      <c r="E1403" s="8">
        <v>2914766667</v>
      </c>
      <c r="F1403" s="6">
        <v>3594733333</v>
      </c>
      <c r="G1403" s="9">
        <v>4082400000</v>
      </c>
      <c r="H1403" s="10" t="s">
        <v>2135</v>
      </c>
      <c r="I1403" s="10"/>
      <c r="J1403" s="5">
        <f t="shared" si="85"/>
        <v>6943050000.0000095</v>
      </c>
      <c r="K1403" s="19">
        <f t="shared" si="86"/>
        <v>0.4936951339829031</v>
      </c>
      <c r="L1403" s="20">
        <f t="shared" si="87"/>
        <v>9.3091173188518184</v>
      </c>
      <c r="M1403" s="21">
        <f t="shared" si="84"/>
        <v>0.255880973850865</v>
      </c>
      <c r="N1403" t="s">
        <v>5201</v>
      </c>
    </row>
    <row r="1404" spans="1:16" ht="15" customHeight="1" x14ac:dyDescent="0.25">
      <c r="A1404" s="4" t="s">
        <v>2132</v>
      </c>
      <c r="B1404" s="5">
        <v>0</v>
      </c>
      <c r="C1404" s="6">
        <v>0</v>
      </c>
      <c r="D1404" s="7">
        <v>0</v>
      </c>
      <c r="E1404" s="8">
        <v>27227000</v>
      </c>
      <c r="F1404" s="6">
        <v>0</v>
      </c>
      <c r="G1404" s="9">
        <v>0</v>
      </c>
      <c r="H1404" s="10" t="s">
        <v>2133</v>
      </c>
      <c r="I1404" s="10"/>
      <c r="J1404" s="5">
        <f t="shared" si="85"/>
        <v>1.0000000000000001E-5</v>
      </c>
      <c r="K1404" s="19">
        <f t="shared" si="86"/>
        <v>0</v>
      </c>
      <c r="L1404" s="20" t="e">
        <f t="shared" si="87"/>
        <v>#DIV/0!</v>
      </c>
      <c r="M1404" s="21">
        <f t="shared" si="84"/>
        <v>0</v>
      </c>
      <c r="N1404" t="s">
        <v>4506</v>
      </c>
      <c r="O1404" t="e">
        <f t="shared" ref="O1404:O1411" si="88">1/M1404</f>
        <v>#DIV/0!</v>
      </c>
    </row>
    <row r="1405" spans="1:16" x14ac:dyDescent="0.25">
      <c r="A1405" s="4" t="s">
        <v>2130</v>
      </c>
      <c r="B1405" s="5">
        <v>16386000</v>
      </c>
      <c r="C1405" s="6">
        <v>671953333.29999995</v>
      </c>
      <c r="D1405" s="7">
        <v>328600000</v>
      </c>
      <c r="E1405" s="8">
        <v>3462833333</v>
      </c>
      <c r="F1405" s="6">
        <v>524820000</v>
      </c>
      <c r="G1405" s="9">
        <v>2558166667</v>
      </c>
      <c r="H1405" s="10" t="s">
        <v>2131</v>
      </c>
      <c r="I1405" s="10"/>
      <c r="J1405" s="5">
        <f t="shared" si="85"/>
        <v>500276666.65000999</v>
      </c>
      <c r="K1405" s="19">
        <f t="shared" si="86"/>
        <v>0.34316344953602196</v>
      </c>
      <c r="L1405" s="20">
        <f t="shared" si="87"/>
        <v>30.530737620530331</v>
      </c>
      <c r="M1405" s="21">
        <f t="shared" si="84"/>
        <v>4.7319632290255534E-3</v>
      </c>
      <c r="N1405" t="s">
        <v>5202</v>
      </c>
      <c r="O1405">
        <f t="shared" si="88"/>
        <v>211.32877657756623</v>
      </c>
    </row>
    <row r="1406" spans="1:16" ht="15" customHeight="1" x14ac:dyDescent="0.25">
      <c r="A1406" s="4" t="s">
        <v>2128</v>
      </c>
      <c r="B1406" s="5">
        <v>0</v>
      </c>
      <c r="C1406" s="6">
        <v>357636666.69999999</v>
      </c>
      <c r="D1406" s="7">
        <v>32316333.329999998</v>
      </c>
      <c r="E1406" s="8">
        <v>496626666.69999999</v>
      </c>
      <c r="F1406" s="6">
        <v>114429333.3</v>
      </c>
      <c r="G1406" s="9">
        <v>301563333.30000001</v>
      </c>
      <c r="H1406" s="10" t="s">
        <v>2129</v>
      </c>
      <c r="I1406" s="10"/>
      <c r="J1406" s="5">
        <f t="shared" si="85"/>
        <v>194976500.01501</v>
      </c>
      <c r="K1406" s="19">
        <f t="shared" si="86"/>
        <v>0.83425523933642176</v>
      </c>
      <c r="L1406" s="20" t="e">
        <f t="shared" si="87"/>
        <v>#DIV/0!</v>
      </c>
      <c r="M1406" s="21">
        <f t="shared" si="84"/>
        <v>0</v>
      </c>
      <c r="N1406" t="s">
        <v>4262</v>
      </c>
      <c r="O1406" t="e">
        <f t="shared" si="88"/>
        <v>#DIV/0!</v>
      </c>
    </row>
    <row r="1407" spans="1:16" x14ac:dyDescent="0.25">
      <c r="A1407" s="4" t="s">
        <v>2126</v>
      </c>
      <c r="B1407" s="5">
        <v>90176666.670000002</v>
      </c>
      <c r="C1407" s="6">
        <v>3423366667</v>
      </c>
      <c r="D1407" s="7">
        <v>1481766667</v>
      </c>
      <c r="E1407" s="8">
        <v>6733766667</v>
      </c>
      <c r="F1407" s="6">
        <v>2414800000</v>
      </c>
      <c r="G1407" s="9">
        <v>6450766667</v>
      </c>
      <c r="H1407" s="10" t="s">
        <v>2127</v>
      </c>
      <c r="I1407" s="10"/>
      <c r="J1407" s="5">
        <f t="shared" si="85"/>
        <v>2452566667.00001</v>
      </c>
      <c r="K1407" s="19">
        <f t="shared" si="86"/>
        <v>0.39583021862866902</v>
      </c>
      <c r="L1407" s="20">
        <f t="shared" si="87"/>
        <v>27.197353346128178</v>
      </c>
      <c r="M1407" s="21">
        <f t="shared" si="84"/>
        <v>1.3391712414379683E-2</v>
      </c>
      <c r="N1407" t="s">
        <v>4262</v>
      </c>
      <c r="O1407">
        <f t="shared" si="88"/>
        <v>74.673049200655271</v>
      </c>
    </row>
    <row r="1408" spans="1:16" x14ac:dyDescent="0.25">
      <c r="A1408" s="4" t="s">
        <v>2124</v>
      </c>
      <c r="B1408" s="5">
        <v>146471666.69999999</v>
      </c>
      <c r="C1408" s="6">
        <v>8185800000</v>
      </c>
      <c r="D1408" s="7">
        <v>1917600000</v>
      </c>
      <c r="E1408" s="8">
        <v>9251500000</v>
      </c>
      <c r="F1408" s="6">
        <v>3510933333</v>
      </c>
      <c r="G1408" s="9">
        <v>7790766667</v>
      </c>
      <c r="H1408" s="10" t="s">
        <v>2125</v>
      </c>
      <c r="I1408" s="10"/>
      <c r="J1408" s="5">
        <f t="shared" si="85"/>
        <v>5051700000.0000095</v>
      </c>
      <c r="K1408" s="19">
        <f t="shared" si="86"/>
        <v>0.62040501217411848</v>
      </c>
      <c r="L1408" s="20">
        <f t="shared" si="87"/>
        <v>34.489264127421919</v>
      </c>
      <c r="M1408" s="21">
        <f t="shared" si="84"/>
        <v>1.5832207393395664E-2</v>
      </c>
      <c r="N1408" t="s">
        <v>4546</v>
      </c>
      <c r="O1408">
        <f t="shared" si="88"/>
        <v>63.16238634021088</v>
      </c>
    </row>
    <row r="1409" spans="1:15" x14ac:dyDescent="0.25">
      <c r="A1409" s="4" t="s">
        <v>2122</v>
      </c>
      <c r="B1409" s="5">
        <v>33119333.329999998</v>
      </c>
      <c r="C1409" s="6">
        <v>1704266667</v>
      </c>
      <c r="D1409" s="7">
        <v>559413333.29999995</v>
      </c>
      <c r="E1409" s="8">
        <v>2862533333</v>
      </c>
      <c r="F1409" s="6">
        <v>993363333.29999995</v>
      </c>
      <c r="G1409" s="9">
        <v>2214066667</v>
      </c>
      <c r="H1409" s="10" t="s">
        <v>2123</v>
      </c>
      <c r="I1409" s="10"/>
      <c r="J1409" s="5">
        <f t="shared" si="85"/>
        <v>1131840000.1500101</v>
      </c>
      <c r="K1409" s="19">
        <f t="shared" si="86"/>
        <v>0.50574875139077302</v>
      </c>
      <c r="L1409" s="20">
        <f t="shared" si="87"/>
        <v>34.174600945991024</v>
      </c>
      <c r="M1409" s="21">
        <f t="shared" si="84"/>
        <v>1.1569938050394748E-2</v>
      </c>
      <c r="N1409" t="s">
        <v>4262</v>
      </c>
      <c r="O1409">
        <f t="shared" si="88"/>
        <v>86.430886288616009</v>
      </c>
    </row>
    <row r="1410" spans="1:15" x14ac:dyDescent="0.25">
      <c r="A1410" s="4" t="s">
        <v>2120</v>
      </c>
      <c r="B1410" s="5">
        <v>34486666.670000002</v>
      </c>
      <c r="C1410" s="6">
        <v>473296666.69999999</v>
      </c>
      <c r="D1410" s="7">
        <v>121776666.7</v>
      </c>
      <c r="E1410" s="8">
        <v>977716666.70000005</v>
      </c>
      <c r="F1410" s="6">
        <v>266336666.69999999</v>
      </c>
      <c r="G1410" s="9">
        <v>899263333.29999995</v>
      </c>
      <c r="H1410" s="10" t="s">
        <v>2121</v>
      </c>
      <c r="I1410" s="10"/>
      <c r="J1410" s="5">
        <f t="shared" si="85"/>
        <v>297536666.70001</v>
      </c>
      <c r="K1410" s="19">
        <f t="shared" si="86"/>
        <v>0.59071711042998687</v>
      </c>
      <c r="L1410" s="20">
        <f t="shared" si="87"/>
        <v>8.627585540438373</v>
      </c>
      <c r="M1410" s="21">
        <f t="shared" ref="M1410:M1473" si="89">B1410/E1410</f>
        <v>3.5272659088854214E-2</v>
      </c>
      <c r="N1410" t="s">
        <v>5203</v>
      </c>
      <c r="O1410">
        <f t="shared" si="88"/>
        <v>28.350570266929193</v>
      </c>
    </row>
    <row r="1411" spans="1:15" x14ac:dyDescent="0.25">
      <c r="A1411" s="4" t="s">
        <v>2118</v>
      </c>
      <c r="B1411" s="5">
        <v>65668666.670000002</v>
      </c>
      <c r="C1411" s="6">
        <v>1239116667</v>
      </c>
      <c r="D1411" s="7">
        <v>211206666.69999999</v>
      </c>
      <c r="E1411" s="8">
        <v>1400030000</v>
      </c>
      <c r="F1411" s="6">
        <v>440130000</v>
      </c>
      <c r="G1411" s="9">
        <v>881213333.29999995</v>
      </c>
      <c r="H1411" s="10" t="s">
        <v>2119</v>
      </c>
      <c r="I1411" s="10"/>
      <c r="J1411" s="5">
        <f t="shared" ref="J1411:J1474" si="90">AVERAGE(C1411:D1411)+0.00001</f>
        <v>725161666.85001004</v>
      </c>
      <c r="K1411" s="19">
        <f t="shared" ref="K1411:K1474" si="91">(ABS(C1411-D1411)/2)/J1411</f>
        <v>0.70874540622443671</v>
      </c>
      <c r="L1411" s="20">
        <f t="shared" ref="L1411:L1474" si="92">J1411/B1411</f>
        <v>11.042734741274899</v>
      </c>
      <c r="M1411" s="21">
        <f t="shared" si="89"/>
        <v>4.6905185367456415E-2</v>
      </c>
      <c r="N1411" t="s">
        <v>4262</v>
      </c>
      <c r="O1411">
        <f t="shared" si="88"/>
        <v>21.319604477969218</v>
      </c>
    </row>
    <row r="1412" spans="1:15" ht="15" customHeight="1" x14ac:dyDescent="0.25">
      <c r="A1412" s="4" t="s">
        <v>2116</v>
      </c>
      <c r="B1412" s="5">
        <v>0</v>
      </c>
      <c r="C1412" s="6">
        <v>65123666.670000002</v>
      </c>
      <c r="D1412" s="7">
        <v>0</v>
      </c>
      <c r="E1412" s="8">
        <v>113890333.3</v>
      </c>
      <c r="F1412" s="6">
        <v>50227666.670000002</v>
      </c>
      <c r="G1412" s="9">
        <v>119854333.3</v>
      </c>
      <c r="H1412" s="10" t="s">
        <v>2117</v>
      </c>
      <c r="I1412" s="10"/>
      <c r="J1412" s="5">
        <f t="shared" si="90"/>
        <v>32561833.33501</v>
      </c>
      <c r="K1412" s="19">
        <f t="shared" si="91"/>
        <v>0.99999999999969291</v>
      </c>
      <c r="L1412" s="20" t="e">
        <f t="shared" si="92"/>
        <v>#DIV/0!</v>
      </c>
      <c r="M1412" s="21">
        <f t="shared" si="89"/>
        <v>0</v>
      </c>
      <c r="N1412" t="s">
        <v>5204</v>
      </c>
    </row>
    <row r="1413" spans="1:15" x14ac:dyDescent="0.25">
      <c r="A1413" s="4" t="s">
        <v>2114</v>
      </c>
      <c r="B1413" s="5">
        <v>81041333.329999998</v>
      </c>
      <c r="C1413" s="6">
        <v>818820000</v>
      </c>
      <c r="D1413" s="7">
        <v>162770000</v>
      </c>
      <c r="E1413" s="8">
        <v>1174066667</v>
      </c>
      <c r="F1413" s="6">
        <v>691163333.29999995</v>
      </c>
      <c r="G1413" s="9">
        <v>1045786667</v>
      </c>
      <c r="H1413" s="10" t="s">
        <v>2115</v>
      </c>
      <c r="I1413" s="10"/>
      <c r="J1413" s="5">
        <f t="shared" si="90"/>
        <v>490795000.00001001</v>
      </c>
      <c r="K1413" s="19">
        <f t="shared" si="91"/>
        <v>0.66835440458846018</v>
      </c>
      <c r="L1413" s="20">
        <f t="shared" si="92"/>
        <v>6.0561071718982538</v>
      </c>
      <c r="M1413" s="21">
        <f t="shared" si="89"/>
        <v>6.9026176798868272E-2</v>
      </c>
      <c r="N1413" t="s">
        <v>5205</v>
      </c>
    </row>
    <row r="1414" spans="1:15" ht="15" customHeight="1" x14ac:dyDescent="0.25">
      <c r="A1414" s="4" t="s">
        <v>2112</v>
      </c>
      <c r="B1414" s="5">
        <v>0</v>
      </c>
      <c r="C1414" s="6">
        <v>0</v>
      </c>
      <c r="D1414" s="7">
        <v>18607333.329999998</v>
      </c>
      <c r="E1414" s="8">
        <v>50903666.670000002</v>
      </c>
      <c r="F1414" s="6">
        <v>0</v>
      </c>
      <c r="G1414" s="9">
        <v>0</v>
      </c>
      <c r="H1414" s="10" t="s">
        <v>2113</v>
      </c>
      <c r="I1414" s="10"/>
      <c r="J1414" s="5">
        <f t="shared" si="90"/>
        <v>9303666.6650099996</v>
      </c>
      <c r="K1414" s="19">
        <f t="shared" si="91"/>
        <v>0.99999999999892508</v>
      </c>
      <c r="L1414" s="20" t="e">
        <f t="shared" si="92"/>
        <v>#DIV/0!</v>
      </c>
      <c r="M1414" s="21">
        <f t="shared" si="89"/>
        <v>0</v>
      </c>
      <c r="N1414" t="s">
        <v>5206</v>
      </c>
    </row>
    <row r="1415" spans="1:15" ht="15" customHeight="1" x14ac:dyDescent="0.25">
      <c r="A1415" s="4" t="s">
        <v>2110</v>
      </c>
      <c r="B1415" s="5">
        <v>13937666.67</v>
      </c>
      <c r="C1415" s="6">
        <v>0</v>
      </c>
      <c r="D1415" s="7">
        <v>0</v>
      </c>
      <c r="E1415" s="8">
        <v>0</v>
      </c>
      <c r="F1415" s="6">
        <v>0</v>
      </c>
      <c r="G1415" s="9">
        <v>0</v>
      </c>
      <c r="H1415" s="10" t="s">
        <v>2111</v>
      </c>
      <c r="I1415" s="10"/>
      <c r="J1415" s="5">
        <f t="shared" si="90"/>
        <v>1.0000000000000001E-5</v>
      </c>
      <c r="K1415" s="19">
        <f t="shared" si="91"/>
        <v>0</v>
      </c>
      <c r="L1415" s="20">
        <f t="shared" si="92"/>
        <v>7.1748020933262861E-13</v>
      </c>
      <c r="M1415" s="21" t="e">
        <f t="shared" si="89"/>
        <v>#DIV/0!</v>
      </c>
      <c r="N1415" t="s">
        <v>4536</v>
      </c>
    </row>
    <row r="1416" spans="1:15" ht="15" customHeight="1" x14ac:dyDescent="0.25">
      <c r="A1416" s="4" t="s">
        <v>2108</v>
      </c>
      <c r="B1416" s="5">
        <v>1553900</v>
      </c>
      <c r="C1416" s="6">
        <v>0</v>
      </c>
      <c r="D1416" s="7">
        <v>0</v>
      </c>
      <c r="E1416" s="8">
        <v>0</v>
      </c>
      <c r="F1416" s="6">
        <v>0</v>
      </c>
      <c r="G1416" s="9">
        <v>0</v>
      </c>
      <c r="H1416" s="10" t="s">
        <v>2109</v>
      </c>
      <c r="I1416" s="10"/>
      <c r="J1416" s="5">
        <f t="shared" si="90"/>
        <v>1.0000000000000001E-5</v>
      </c>
      <c r="K1416" s="19">
        <f t="shared" si="91"/>
        <v>0</v>
      </c>
      <c r="L1416" s="20">
        <f t="shared" si="92"/>
        <v>6.4354205547332522E-12</v>
      </c>
      <c r="M1416" s="21" t="e">
        <f t="shared" si="89"/>
        <v>#DIV/0!</v>
      </c>
      <c r="N1416" t="s">
        <v>5207</v>
      </c>
    </row>
    <row r="1417" spans="1:15" ht="15" customHeight="1" x14ac:dyDescent="0.25">
      <c r="A1417" s="4" t="s">
        <v>2106</v>
      </c>
      <c r="B1417" s="5">
        <v>318980000</v>
      </c>
      <c r="C1417" s="6">
        <v>327016666.69999999</v>
      </c>
      <c r="D1417" s="7">
        <v>211510000</v>
      </c>
      <c r="E1417" s="8">
        <v>62373333.329999998</v>
      </c>
      <c r="F1417" s="6">
        <v>52025333.329999998</v>
      </c>
      <c r="G1417" s="9">
        <v>43378000</v>
      </c>
      <c r="H1417" s="10" t="s">
        <v>2107</v>
      </c>
      <c r="I1417" s="10"/>
      <c r="J1417" s="5">
        <f t="shared" si="90"/>
        <v>269263333.35001004</v>
      </c>
      <c r="K1417" s="19">
        <f t="shared" si="91"/>
        <v>0.21448643835559886</v>
      </c>
      <c r="L1417" s="20">
        <f t="shared" si="92"/>
        <v>0.84413860853348188</v>
      </c>
      <c r="M1417" s="21">
        <f t="shared" si="89"/>
        <v>5.1140444637192202</v>
      </c>
      <c r="N1417" t="s">
        <v>4411</v>
      </c>
    </row>
    <row r="1418" spans="1:15" ht="15" customHeight="1" x14ac:dyDescent="0.25">
      <c r="A1418" s="4" t="s">
        <v>2104</v>
      </c>
      <c r="B1418" s="5">
        <v>10947000</v>
      </c>
      <c r="C1418" s="6">
        <v>28435666.670000002</v>
      </c>
      <c r="D1418" s="7">
        <v>0</v>
      </c>
      <c r="E1418" s="8">
        <v>0</v>
      </c>
      <c r="F1418" s="6">
        <v>0</v>
      </c>
      <c r="G1418" s="9">
        <v>0</v>
      </c>
      <c r="H1418" s="10" t="s">
        <v>2105</v>
      </c>
      <c r="I1418" s="10"/>
      <c r="J1418" s="5">
        <f t="shared" si="90"/>
        <v>14217833.335010001</v>
      </c>
      <c r="K1418" s="19">
        <f t="shared" si="91"/>
        <v>0.99999999999929667</v>
      </c>
      <c r="L1418" s="20">
        <f t="shared" si="92"/>
        <v>1.2987881003937154</v>
      </c>
      <c r="M1418" s="21" t="e">
        <f t="shared" si="89"/>
        <v>#DIV/0!</v>
      </c>
      <c r="N1418" t="s">
        <v>4829</v>
      </c>
    </row>
    <row r="1419" spans="1:15" ht="15" customHeight="1" x14ac:dyDescent="0.25">
      <c r="A1419" s="4" t="s">
        <v>2102</v>
      </c>
      <c r="B1419" s="5">
        <v>22447333.329999998</v>
      </c>
      <c r="C1419" s="6">
        <v>50426000</v>
      </c>
      <c r="D1419" s="7">
        <v>26246000</v>
      </c>
      <c r="E1419" s="8">
        <v>49593000</v>
      </c>
      <c r="F1419" s="6">
        <v>46357000</v>
      </c>
      <c r="G1419" s="9">
        <v>46891333.329999998</v>
      </c>
      <c r="H1419" s="10" t="s">
        <v>2103</v>
      </c>
      <c r="I1419" s="10"/>
      <c r="J1419" s="5">
        <f t="shared" si="90"/>
        <v>38336000.000009999</v>
      </c>
      <c r="K1419" s="19">
        <f t="shared" si="91"/>
        <v>0.31536936560926665</v>
      </c>
      <c r="L1419" s="20">
        <f t="shared" si="92"/>
        <v>1.7078197858262036</v>
      </c>
      <c r="M1419" s="21">
        <f t="shared" si="89"/>
        <v>0.45263108362067223</v>
      </c>
      <c r="N1419" t="s">
        <v>5208</v>
      </c>
    </row>
    <row r="1420" spans="1:15" ht="15" customHeight="1" x14ac:dyDescent="0.25">
      <c r="A1420" s="4" t="s">
        <v>2100</v>
      </c>
      <c r="B1420" s="5">
        <v>1424866667</v>
      </c>
      <c r="C1420" s="6">
        <v>3401300000</v>
      </c>
      <c r="D1420" s="7">
        <v>2872700000</v>
      </c>
      <c r="E1420" s="8">
        <v>2543166667</v>
      </c>
      <c r="F1420" s="6">
        <v>3694933333</v>
      </c>
      <c r="G1420" s="9">
        <v>2671766667</v>
      </c>
      <c r="H1420" s="10" t="s">
        <v>2101</v>
      </c>
      <c r="I1420" s="10"/>
      <c r="J1420" s="5">
        <f t="shared" si="90"/>
        <v>3137000000.00001</v>
      </c>
      <c r="K1420" s="19">
        <f t="shared" si="91"/>
        <v>8.4252470513228928E-2</v>
      </c>
      <c r="L1420" s="20">
        <f t="shared" si="92"/>
        <v>2.201609506807285</v>
      </c>
      <c r="M1420" s="21">
        <f t="shared" si="89"/>
        <v>0.56027262604885342</v>
      </c>
      <c r="N1420" t="s">
        <v>5209</v>
      </c>
    </row>
    <row r="1421" spans="1:15" x14ac:dyDescent="0.25">
      <c r="A1421" s="4" t="s">
        <v>2098</v>
      </c>
      <c r="B1421" s="5">
        <v>18691000</v>
      </c>
      <c r="C1421" s="6">
        <v>187836666.69999999</v>
      </c>
      <c r="D1421" s="7">
        <v>92723333.329999998</v>
      </c>
      <c r="E1421" s="8">
        <v>0</v>
      </c>
      <c r="F1421" s="6">
        <v>0</v>
      </c>
      <c r="G1421" s="9">
        <v>0</v>
      </c>
      <c r="H1421" s="10" t="s">
        <v>2099</v>
      </c>
      <c r="I1421" s="10"/>
      <c r="J1421" s="5">
        <f t="shared" si="90"/>
        <v>140280000.01501</v>
      </c>
      <c r="K1421" s="19">
        <f t="shared" si="91"/>
        <v>0.33901245138231695</v>
      </c>
      <c r="L1421" s="20">
        <f t="shared" si="92"/>
        <v>7.5052164151201115</v>
      </c>
      <c r="M1421" s="21" t="e">
        <f t="shared" si="89"/>
        <v>#DIV/0!</v>
      </c>
      <c r="N1421" t="s">
        <v>5182</v>
      </c>
    </row>
    <row r="1422" spans="1:15" ht="15" customHeight="1" x14ac:dyDescent="0.25">
      <c r="A1422" s="4" t="s">
        <v>2096</v>
      </c>
      <c r="B1422" s="5">
        <v>0</v>
      </c>
      <c r="C1422" s="6">
        <v>192923333.30000001</v>
      </c>
      <c r="D1422" s="7">
        <v>163046666.69999999</v>
      </c>
      <c r="E1422" s="8">
        <v>0</v>
      </c>
      <c r="F1422" s="6">
        <v>0</v>
      </c>
      <c r="G1422" s="9">
        <v>0</v>
      </c>
      <c r="H1422" s="10" t="s">
        <v>2097</v>
      </c>
      <c r="I1422" s="10"/>
      <c r="J1422" s="5">
        <f t="shared" si="90"/>
        <v>177985000.00001001</v>
      </c>
      <c r="K1422" s="19">
        <f t="shared" si="91"/>
        <v>8.3930293564059733E-2</v>
      </c>
      <c r="L1422" s="20" t="e">
        <f t="shared" si="92"/>
        <v>#DIV/0!</v>
      </c>
      <c r="M1422" s="21" t="e">
        <f t="shared" si="89"/>
        <v>#DIV/0!</v>
      </c>
      <c r="N1422" t="s">
        <v>5105</v>
      </c>
    </row>
    <row r="1423" spans="1:15" ht="15" customHeight="1" x14ac:dyDescent="0.25">
      <c r="A1423" s="4" t="s">
        <v>2094</v>
      </c>
      <c r="B1423" s="5">
        <v>0</v>
      </c>
      <c r="C1423" s="6">
        <v>0</v>
      </c>
      <c r="D1423" s="7">
        <v>132993333.3</v>
      </c>
      <c r="E1423" s="8">
        <v>43757333.329999998</v>
      </c>
      <c r="F1423" s="6">
        <v>0</v>
      </c>
      <c r="G1423" s="9">
        <v>28476333.329999998</v>
      </c>
      <c r="H1423" s="10" t="s">
        <v>2095</v>
      </c>
      <c r="I1423" s="10"/>
      <c r="J1423" s="5">
        <f t="shared" si="90"/>
        <v>66496666.650009997</v>
      </c>
      <c r="K1423" s="19">
        <f t="shared" si="91"/>
        <v>0.99999999999984968</v>
      </c>
      <c r="L1423" s="20" t="e">
        <f t="shared" si="92"/>
        <v>#DIV/0!</v>
      </c>
      <c r="M1423" s="21">
        <f t="shared" si="89"/>
        <v>0</v>
      </c>
      <c r="N1423" t="s">
        <v>4262</v>
      </c>
    </row>
    <row r="1424" spans="1:15" ht="15" customHeight="1" x14ac:dyDescent="0.25">
      <c r="A1424" s="4" t="s">
        <v>2092</v>
      </c>
      <c r="B1424" s="5">
        <v>0</v>
      </c>
      <c r="C1424" s="6">
        <v>0</v>
      </c>
      <c r="D1424" s="7">
        <v>0</v>
      </c>
      <c r="E1424" s="8">
        <v>3228333.3330000001</v>
      </c>
      <c r="F1424" s="6">
        <v>0</v>
      </c>
      <c r="G1424" s="9">
        <v>0</v>
      </c>
      <c r="H1424" s="10" t="s">
        <v>2093</v>
      </c>
      <c r="I1424" s="10"/>
      <c r="J1424" s="5">
        <f t="shared" si="90"/>
        <v>1.0000000000000001E-5</v>
      </c>
      <c r="K1424" s="19">
        <f t="shared" si="91"/>
        <v>0</v>
      </c>
      <c r="L1424" s="20" t="e">
        <f t="shared" si="92"/>
        <v>#DIV/0!</v>
      </c>
      <c r="M1424" s="21">
        <f t="shared" si="89"/>
        <v>0</v>
      </c>
      <c r="N1424" t="s">
        <v>4262</v>
      </c>
    </row>
    <row r="1425" spans="1:14" ht="15" customHeight="1" x14ac:dyDescent="0.25">
      <c r="A1425" s="4" t="s">
        <v>422</v>
      </c>
      <c r="B1425" s="5">
        <v>971020000</v>
      </c>
      <c r="C1425" s="6">
        <v>788120000</v>
      </c>
      <c r="D1425" s="7">
        <v>954026666.70000005</v>
      </c>
      <c r="E1425" s="8">
        <v>183246666.69999999</v>
      </c>
      <c r="F1425" s="6">
        <v>457550000</v>
      </c>
      <c r="G1425" s="9">
        <v>404376666.69999999</v>
      </c>
      <c r="H1425" s="10" t="s">
        <v>423</v>
      </c>
      <c r="I1425" s="10"/>
      <c r="J1425" s="5">
        <f t="shared" si="90"/>
        <v>871073333.35001004</v>
      </c>
      <c r="K1425" s="19">
        <f t="shared" si="91"/>
        <v>9.5231170756857692E-2</v>
      </c>
      <c r="L1425" s="20">
        <f t="shared" si="92"/>
        <v>0.89707043454306812</v>
      </c>
      <c r="M1425" s="21">
        <f t="shared" si="89"/>
        <v>5.2989776975844993</v>
      </c>
      <c r="N1425" t="s">
        <v>5210</v>
      </c>
    </row>
    <row r="1426" spans="1:14" ht="15" customHeight="1" x14ac:dyDescent="0.25">
      <c r="A1426" s="4" t="s">
        <v>2090</v>
      </c>
      <c r="B1426" s="5">
        <v>0</v>
      </c>
      <c r="C1426" s="6">
        <v>0</v>
      </c>
      <c r="D1426" s="7">
        <v>7940333.3329999996</v>
      </c>
      <c r="E1426" s="8">
        <v>0</v>
      </c>
      <c r="F1426" s="6">
        <v>0</v>
      </c>
      <c r="G1426" s="9">
        <v>0</v>
      </c>
      <c r="H1426" s="10" t="s">
        <v>2091</v>
      </c>
      <c r="I1426" s="10"/>
      <c r="J1426" s="5">
        <f t="shared" si="90"/>
        <v>3970166.6665099999</v>
      </c>
      <c r="K1426" s="19">
        <f t="shared" si="91"/>
        <v>0.99999999999748124</v>
      </c>
      <c r="L1426" s="20" t="e">
        <f t="shared" si="92"/>
        <v>#DIV/0!</v>
      </c>
      <c r="M1426" s="21" t="e">
        <f t="shared" si="89"/>
        <v>#DIV/0!</v>
      </c>
      <c r="N1426" t="s">
        <v>4262</v>
      </c>
    </row>
    <row r="1427" spans="1:14" ht="15" customHeight="1" x14ac:dyDescent="0.25">
      <c r="A1427" s="4" t="s">
        <v>2088</v>
      </c>
      <c r="B1427" s="5">
        <v>1643733333</v>
      </c>
      <c r="C1427" s="6">
        <v>1146500000</v>
      </c>
      <c r="D1427" s="7">
        <v>1022060000</v>
      </c>
      <c r="E1427" s="8">
        <v>215530000</v>
      </c>
      <c r="F1427" s="6">
        <v>199033333.30000001</v>
      </c>
      <c r="G1427" s="9">
        <v>404796666.69999999</v>
      </c>
      <c r="H1427" s="10" t="s">
        <v>2089</v>
      </c>
      <c r="I1427" s="10"/>
      <c r="J1427" s="5">
        <f t="shared" si="90"/>
        <v>1084280000.00001</v>
      </c>
      <c r="K1427" s="19">
        <f t="shared" si="91"/>
        <v>5.7383701626885511E-2</v>
      </c>
      <c r="L1427" s="20">
        <f t="shared" si="92"/>
        <v>0.65964471136025205</v>
      </c>
      <c r="M1427" s="21">
        <f t="shared" si="89"/>
        <v>7.6264711780262608</v>
      </c>
      <c r="N1427" t="s">
        <v>4894</v>
      </c>
    </row>
    <row r="1428" spans="1:14" ht="15" customHeight="1" x14ac:dyDescent="0.25">
      <c r="A1428" s="4" t="s">
        <v>2086</v>
      </c>
      <c r="B1428" s="5">
        <v>0</v>
      </c>
      <c r="C1428" s="6">
        <v>9802000</v>
      </c>
      <c r="D1428" s="7">
        <v>0</v>
      </c>
      <c r="E1428" s="8">
        <v>0</v>
      </c>
      <c r="F1428" s="6">
        <v>0</v>
      </c>
      <c r="G1428" s="9">
        <v>0</v>
      </c>
      <c r="H1428" s="10" t="s">
        <v>2087</v>
      </c>
      <c r="I1428" s="10"/>
      <c r="J1428" s="5">
        <f t="shared" si="90"/>
        <v>4901000.0000099996</v>
      </c>
      <c r="K1428" s="19">
        <f t="shared" si="91"/>
        <v>0.99999999999795963</v>
      </c>
      <c r="L1428" s="20" t="e">
        <f t="shared" si="92"/>
        <v>#DIV/0!</v>
      </c>
      <c r="M1428" s="21" t="e">
        <f t="shared" si="89"/>
        <v>#DIV/0!</v>
      </c>
      <c r="N1428" t="s">
        <v>5211</v>
      </c>
    </row>
    <row r="1429" spans="1:14" ht="15" customHeight="1" x14ac:dyDescent="0.25">
      <c r="A1429" s="4" t="s">
        <v>2084</v>
      </c>
      <c r="B1429" s="5">
        <v>0</v>
      </c>
      <c r="C1429" s="6">
        <v>0</v>
      </c>
      <c r="D1429" s="7">
        <v>0</v>
      </c>
      <c r="E1429" s="8">
        <v>0</v>
      </c>
      <c r="F1429" s="6">
        <v>0</v>
      </c>
      <c r="G1429" s="9">
        <v>6150666.6670000004</v>
      </c>
      <c r="H1429" s="10" t="s">
        <v>2085</v>
      </c>
      <c r="I1429" s="10"/>
      <c r="J1429" s="5">
        <f t="shared" si="90"/>
        <v>1.0000000000000001E-5</v>
      </c>
      <c r="K1429" s="19">
        <f t="shared" si="91"/>
        <v>0</v>
      </c>
      <c r="L1429" s="20" t="e">
        <f t="shared" si="92"/>
        <v>#DIV/0!</v>
      </c>
      <c r="M1429" s="21" t="e">
        <f t="shared" si="89"/>
        <v>#DIV/0!</v>
      </c>
      <c r="N1429" t="s">
        <v>4262</v>
      </c>
    </row>
    <row r="1430" spans="1:14" ht="15" customHeight="1" x14ac:dyDescent="0.25">
      <c r="A1430" s="4" t="s">
        <v>2082</v>
      </c>
      <c r="B1430" s="5">
        <v>110493000</v>
      </c>
      <c r="C1430" s="6">
        <v>108098666.7</v>
      </c>
      <c r="D1430" s="7">
        <v>79227000</v>
      </c>
      <c r="E1430" s="8">
        <v>86238333.329999998</v>
      </c>
      <c r="F1430" s="6">
        <v>152550000</v>
      </c>
      <c r="G1430" s="9">
        <v>102208333.3</v>
      </c>
      <c r="H1430" s="10" t="s">
        <v>2083</v>
      </c>
      <c r="I1430" s="10"/>
      <c r="J1430" s="5">
        <f t="shared" si="90"/>
        <v>93662833.350009993</v>
      </c>
      <c r="K1430" s="19">
        <f t="shared" si="91"/>
        <v>0.1541255248605872</v>
      </c>
      <c r="L1430" s="20">
        <f t="shared" si="92"/>
        <v>0.84768115038970793</v>
      </c>
      <c r="M1430" s="21">
        <f t="shared" si="89"/>
        <v>1.2812515703102352</v>
      </c>
      <c r="N1430" t="s">
        <v>4262</v>
      </c>
    </row>
    <row r="1431" spans="1:14" ht="15" customHeight="1" x14ac:dyDescent="0.25">
      <c r="A1431" s="4" t="s">
        <v>2080</v>
      </c>
      <c r="B1431" s="5">
        <v>434900000</v>
      </c>
      <c r="C1431" s="6">
        <v>1712166667</v>
      </c>
      <c r="D1431" s="7">
        <v>492880000</v>
      </c>
      <c r="E1431" s="8">
        <v>976096666.70000005</v>
      </c>
      <c r="F1431" s="6">
        <v>682300000</v>
      </c>
      <c r="G1431" s="9">
        <v>982080000</v>
      </c>
      <c r="H1431" s="10" t="s">
        <v>2081</v>
      </c>
      <c r="I1431" s="10"/>
      <c r="J1431" s="5">
        <f t="shared" si="90"/>
        <v>1102523333.50001</v>
      </c>
      <c r="K1431" s="19">
        <f t="shared" si="91"/>
        <v>0.55295277204216597</v>
      </c>
      <c r="L1431" s="20">
        <f t="shared" si="92"/>
        <v>2.535119184870108</v>
      </c>
      <c r="M1431" s="21">
        <f t="shared" si="89"/>
        <v>0.44555013333906307</v>
      </c>
      <c r="N1431" t="s">
        <v>4262</v>
      </c>
    </row>
    <row r="1432" spans="1:14" ht="15" customHeight="1" x14ac:dyDescent="0.25">
      <c r="A1432" s="4" t="s">
        <v>2078</v>
      </c>
      <c r="B1432" s="5">
        <v>755956666.70000005</v>
      </c>
      <c r="C1432" s="6">
        <v>1538366667</v>
      </c>
      <c r="D1432" s="7">
        <v>1014096667</v>
      </c>
      <c r="E1432" s="8">
        <v>704873333.29999995</v>
      </c>
      <c r="F1432" s="6">
        <v>603296666.70000005</v>
      </c>
      <c r="G1432" s="9">
        <v>887766666.70000005</v>
      </c>
      <c r="H1432" s="10" t="s">
        <v>2079</v>
      </c>
      <c r="I1432" s="10"/>
      <c r="J1432" s="5">
        <f t="shared" si="90"/>
        <v>1276231667.00001</v>
      </c>
      <c r="K1432" s="19">
        <f t="shared" si="91"/>
        <v>0.20539766155167652</v>
      </c>
      <c r="L1432" s="20">
        <f t="shared" si="92"/>
        <v>1.6882338938436534</v>
      </c>
      <c r="M1432" s="21">
        <f t="shared" si="89"/>
        <v>1.0724716498506812</v>
      </c>
      <c r="N1432" t="s">
        <v>4262</v>
      </c>
    </row>
    <row r="1433" spans="1:14" ht="15" customHeight="1" x14ac:dyDescent="0.25">
      <c r="A1433" s="4" t="s">
        <v>2076</v>
      </c>
      <c r="B1433" s="5">
        <v>91855666.670000002</v>
      </c>
      <c r="C1433" s="6">
        <v>165960000</v>
      </c>
      <c r="D1433" s="7">
        <v>144693333.30000001</v>
      </c>
      <c r="E1433" s="8">
        <v>197420000</v>
      </c>
      <c r="F1433" s="6">
        <v>214353333.30000001</v>
      </c>
      <c r="G1433" s="9">
        <v>171986666.69999999</v>
      </c>
      <c r="H1433" s="10" t="s">
        <v>2077</v>
      </c>
      <c r="I1433" s="10"/>
      <c r="J1433" s="5">
        <f t="shared" si="90"/>
        <v>155326666.65001002</v>
      </c>
      <c r="K1433" s="19">
        <f t="shared" si="91"/>
        <v>6.845787384312807E-2</v>
      </c>
      <c r="L1433" s="20">
        <f t="shared" si="92"/>
        <v>1.6909862208940845</v>
      </c>
      <c r="M1433" s="21">
        <f t="shared" si="89"/>
        <v>0.4652804511700942</v>
      </c>
      <c r="N1433" t="s">
        <v>5212</v>
      </c>
    </row>
    <row r="1434" spans="1:14" ht="15" customHeight="1" x14ac:dyDescent="0.25">
      <c r="A1434" s="4" t="s">
        <v>2074</v>
      </c>
      <c r="B1434" s="5">
        <v>1321486667</v>
      </c>
      <c r="C1434" s="6">
        <v>2914600000</v>
      </c>
      <c r="D1434" s="7">
        <v>1792966667</v>
      </c>
      <c r="E1434" s="8">
        <v>994713333.29999995</v>
      </c>
      <c r="F1434" s="6">
        <v>1546700000</v>
      </c>
      <c r="G1434" s="9">
        <v>1133433333</v>
      </c>
      <c r="H1434" s="10" t="s">
        <v>2075</v>
      </c>
      <c r="I1434" s="10"/>
      <c r="J1434" s="5">
        <f t="shared" si="90"/>
        <v>2353783333.50001</v>
      </c>
      <c r="K1434" s="19">
        <f t="shared" si="91"/>
        <v>0.23826180537444849</v>
      </c>
      <c r="L1434" s="20">
        <f t="shared" si="92"/>
        <v>1.78116313412643</v>
      </c>
      <c r="M1434" s="21">
        <f t="shared" si="89"/>
        <v>1.3285100568783137</v>
      </c>
      <c r="N1434" t="s">
        <v>4262</v>
      </c>
    </row>
    <row r="1435" spans="1:14" ht="15" customHeight="1" x14ac:dyDescent="0.25">
      <c r="A1435" s="4" t="s">
        <v>2072</v>
      </c>
      <c r="B1435" s="5">
        <v>0</v>
      </c>
      <c r="C1435" s="6">
        <v>0</v>
      </c>
      <c r="D1435" s="7">
        <v>0</v>
      </c>
      <c r="E1435" s="8">
        <v>0</v>
      </c>
      <c r="F1435" s="6">
        <v>8510666.6669999994</v>
      </c>
      <c r="G1435" s="9">
        <v>0</v>
      </c>
      <c r="H1435" s="10" t="s">
        <v>2073</v>
      </c>
      <c r="I1435" s="10"/>
      <c r="J1435" s="5">
        <f t="shared" si="90"/>
        <v>1.0000000000000001E-5</v>
      </c>
      <c r="K1435" s="19">
        <f t="shared" si="91"/>
        <v>0</v>
      </c>
      <c r="L1435" s="20" t="e">
        <f t="shared" si="92"/>
        <v>#DIV/0!</v>
      </c>
      <c r="M1435" s="21" t="e">
        <f t="shared" si="89"/>
        <v>#DIV/0!</v>
      </c>
      <c r="N1435" t="s">
        <v>4262</v>
      </c>
    </row>
    <row r="1436" spans="1:14" ht="15" customHeight="1" x14ac:dyDescent="0.25">
      <c r="A1436" s="4" t="s">
        <v>2070</v>
      </c>
      <c r="B1436" s="5">
        <v>112543333.3</v>
      </c>
      <c r="C1436" s="6">
        <v>485373333.30000001</v>
      </c>
      <c r="D1436" s="7">
        <v>168060000</v>
      </c>
      <c r="E1436" s="8">
        <v>81860000</v>
      </c>
      <c r="F1436" s="6">
        <v>164860000</v>
      </c>
      <c r="G1436" s="9">
        <v>101040000</v>
      </c>
      <c r="H1436" s="10" t="s">
        <v>2071</v>
      </c>
      <c r="I1436" s="10"/>
      <c r="J1436" s="5">
        <f t="shared" si="90"/>
        <v>326716666.65000999</v>
      </c>
      <c r="K1436" s="19">
        <f t="shared" si="91"/>
        <v>0.48560934548208534</v>
      </c>
      <c r="L1436" s="20">
        <f t="shared" si="92"/>
        <v>2.9030299447333858</v>
      </c>
      <c r="M1436" s="21">
        <f t="shared" si="89"/>
        <v>1.3748269398973858</v>
      </c>
      <c r="N1436" t="s">
        <v>4734</v>
      </c>
    </row>
    <row r="1437" spans="1:14" ht="15" customHeight="1" x14ac:dyDescent="0.25">
      <c r="A1437" s="4" t="s">
        <v>2068</v>
      </c>
      <c r="B1437" s="5">
        <v>0</v>
      </c>
      <c r="C1437" s="6">
        <v>0</v>
      </c>
      <c r="D1437" s="7">
        <v>0</v>
      </c>
      <c r="E1437" s="8">
        <v>0</v>
      </c>
      <c r="F1437" s="6">
        <v>0</v>
      </c>
      <c r="G1437" s="9">
        <v>4084000</v>
      </c>
      <c r="H1437" s="10" t="s">
        <v>2069</v>
      </c>
      <c r="I1437" s="10"/>
      <c r="J1437" s="5">
        <f t="shared" si="90"/>
        <v>1.0000000000000001E-5</v>
      </c>
      <c r="K1437" s="19">
        <f t="shared" si="91"/>
        <v>0</v>
      </c>
      <c r="L1437" s="20" t="e">
        <f t="shared" si="92"/>
        <v>#DIV/0!</v>
      </c>
      <c r="M1437" s="21" t="e">
        <f t="shared" si="89"/>
        <v>#DIV/0!</v>
      </c>
      <c r="N1437" t="s">
        <v>4262</v>
      </c>
    </row>
    <row r="1438" spans="1:14" ht="15" customHeight="1" x14ac:dyDescent="0.25">
      <c r="A1438" s="4" t="s">
        <v>2066</v>
      </c>
      <c r="B1438" s="5">
        <v>0</v>
      </c>
      <c r="C1438" s="6">
        <v>0</v>
      </c>
      <c r="D1438" s="7">
        <v>18890333.329999998</v>
      </c>
      <c r="E1438" s="8">
        <v>0</v>
      </c>
      <c r="F1438" s="6">
        <v>0</v>
      </c>
      <c r="G1438" s="9">
        <v>0</v>
      </c>
      <c r="H1438" s="10" t="s">
        <v>2067</v>
      </c>
      <c r="I1438" s="10"/>
      <c r="J1438" s="5">
        <f t="shared" si="90"/>
        <v>9445166.6650099996</v>
      </c>
      <c r="K1438" s="19">
        <f t="shared" si="91"/>
        <v>0.99999999999894118</v>
      </c>
      <c r="L1438" s="20" t="e">
        <f t="shared" si="92"/>
        <v>#DIV/0!</v>
      </c>
      <c r="M1438" s="21" t="e">
        <f t="shared" si="89"/>
        <v>#DIV/0!</v>
      </c>
      <c r="N1438" t="s">
        <v>4262</v>
      </c>
    </row>
    <row r="1439" spans="1:14" ht="15" customHeight="1" x14ac:dyDescent="0.25">
      <c r="A1439" s="4" t="s">
        <v>420</v>
      </c>
      <c r="B1439" s="5">
        <v>0</v>
      </c>
      <c r="C1439" s="6">
        <v>4386333.3329999996</v>
      </c>
      <c r="D1439" s="7">
        <v>0</v>
      </c>
      <c r="E1439" s="8">
        <v>0</v>
      </c>
      <c r="F1439" s="6">
        <v>0</v>
      </c>
      <c r="G1439" s="9">
        <v>0</v>
      </c>
      <c r="H1439" s="10" t="s">
        <v>421</v>
      </c>
      <c r="I1439" s="10"/>
      <c r="J1439" s="5">
        <f t="shared" si="90"/>
        <v>2193166.6665099999</v>
      </c>
      <c r="K1439" s="19">
        <f t="shared" si="91"/>
        <v>0.99999999999544031</v>
      </c>
      <c r="L1439" s="20" t="e">
        <f t="shared" si="92"/>
        <v>#DIV/0!</v>
      </c>
      <c r="M1439" s="21" t="e">
        <f t="shared" si="89"/>
        <v>#DIV/0!</v>
      </c>
      <c r="N1439" t="s">
        <v>5213</v>
      </c>
    </row>
    <row r="1440" spans="1:14" ht="15" customHeight="1" x14ac:dyDescent="0.25">
      <c r="A1440" s="4" t="s">
        <v>418</v>
      </c>
      <c r="B1440" s="5">
        <v>13349666.67</v>
      </c>
      <c r="C1440" s="6">
        <v>16077666.67</v>
      </c>
      <c r="D1440" s="7">
        <v>0</v>
      </c>
      <c r="E1440" s="8">
        <v>17283666.670000002</v>
      </c>
      <c r="F1440" s="6">
        <v>34265666.670000002</v>
      </c>
      <c r="G1440" s="9">
        <v>0</v>
      </c>
      <c r="H1440" s="10" t="s">
        <v>419</v>
      </c>
      <c r="I1440" s="10"/>
      <c r="J1440" s="5">
        <f t="shared" si="90"/>
        <v>8038833.3350099996</v>
      </c>
      <c r="K1440" s="19">
        <f t="shared" si="91"/>
        <v>0.99999999999875611</v>
      </c>
      <c r="L1440" s="20">
        <f t="shared" si="92"/>
        <v>0.60217483580134956</v>
      </c>
      <c r="M1440" s="21">
        <f t="shared" si="89"/>
        <v>0.77238626067532223</v>
      </c>
      <c r="N1440" t="s">
        <v>5214</v>
      </c>
    </row>
    <row r="1441" spans="1:14" ht="15" customHeight="1" x14ac:dyDescent="0.25">
      <c r="A1441" s="4" t="s">
        <v>416</v>
      </c>
      <c r="B1441" s="5">
        <v>0</v>
      </c>
      <c r="C1441" s="6">
        <v>0</v>
      </c>
      <c r="D1441" s="7">
        <v>4887666.6670000004</v>
      </c>
      <c r="E1441" s="8">
        <v>0</v>
      </c>
      <c r="F1441" s="6">
        <v>0</v>
      </c>
      <c r="G1441" s="9">
        <v>0</v>
      </c>
      <c r="H1441" s="10" t="s">
        <v>417</v>
      </c>
      <c r="I1441" s="10"/>
      <c r="J1441" s="5">
        <f t="shared" si="90"/>
        <v>2443833.3335100003</v>
      </c>
      <c r="K1441" s="19">
        <f t="shared" si="91"/>
        <v>0.99999999999590805</v>
      </c>
      <c r="L1441" s="20" t="e">
        <f t="shared" si="92"/>
        <v>#DIV/0!</v>
      </c>
      <c r="M1441" s="21" t="e">
        <f t="shared" si="89"/>
        <v>#DIV/0!</v>
      </c>
      <c r="N1441" t="s">
        <v>5215</v>
      </c>
    </row>
    <row r="1442" spans="1:14" ht="15" customHeight="1" x14ac:dyDescent="0.25">
      <c r="A1442" s="4" t="s">
        <v>2064</v>
      </c>
      <c r="B1442" s="5">
        <v>531296666.69999999</v>
      </c>
      <c r="C1442" s="6">
        <v>368166666.69999999</v>
      </c>
      <c r="D1442" s="7">
        <v>504353333.30000001</v>
      </c>
      <c r="E1442" s="8">
        <v>69469333.329999998</v>
      </c>
      <c r="F1442" s="6">
        <v>108130000</v>
      </c>
      <c r="G1442" s="9">
        <v>56993000</v>
      </c>
      <c r="H1442" s="10" t="s">
        <v>2065</v>
      </c>
      <c r="I1442" s="10"/>
      <c r="J1442" s="5">
        <f t="shared" si="90"/>
        <v>436260000.00001001</v>
      </c>
      <c r="K1442" s="19">
        <f t="shared" si="91"/>
        <v>0.15608429216521902</v>
      </c>
      <c r="L1442" s="20">
        <f t="shared" si="92"/>
        <v>0.82112316403134333</v>
      </c>
      <c r="M1442" s="21">
        <f t="shared" si="89"/>
        <v>7.6479309823830146</v>
      </c>
      <c r="N1442" t="s">
        <v>5106</v>
      </c>
    </row>
    <row r="1443" spans="1:14" ht="15" customHeight="1" x14ac:dyDescent="0.25">
      <c r="A1443" s="4" t="s">
        <v>2062</v>
      </c>
      <c r="B1443" s="5">
        <v>84551000</v>
      </c>
      <c r="C1443" s="6">
        <v>85374666.670000002</v>
      </c>
      <c r="D1443" s="7">
        <v>29668000</v>
      </c>
      <c r="E1443" s="8">
        <v>0</v>
      </c>
      <c r="F1443" s="6">
        <v>0</v>
      </c>
      <c r="G1443" s="9">
        <v>0</v>
      </c>
      <c r="H1443" s="10" t="s">
        <v>2063</v>
      </c>
      <c r="I1443" s="10"/>
      <c r="J1443" s="5">
        <f t="shared" si="90"/>
        <v>57521333.33501</v>
      </c>
      <c r="K1443" s="19">
        <f t="shared" si="91"/>
        <v>0.48422614219978877</v>
      </c>
      <c r="L1443" s="20">
        <f t="shared" si="92"/>
        <v>0.68031523382349113</v>
      </c>
      <c r="M1443" s="21" t="e">
        <f t="shared" si="89"/>
        <v>#DIV/0!</v>
      </c>
      <c r="N1443" t="s">
        <v>5216</v>
      </c>
    </row>
    <row r="1444" spans="1:14" ht="15" customHeight="1" x14ac:dyDescent="0.25">
      <c r="A1444" s="4" t="s">
        <v>1046</v>
      </c>
      <c r="B1444" s="5">
        <v>0</v>
      </c>
      <c r="C1444" s="6">
        <v>0</v>
      </c>
      <c r="D1444" s="7">
        <v>0</v>
      </c>
      <c r="E1444" s="8">
        <v>25434000</v>
      </c>
      <c r="F1444" s="6">
        <v>0</v>
      </c>
      <c r="G1444" s="9">
        <v>0</v>
      </c>
      <c r="H1444" s="10" t="s">
        <v>1047</v>
      </c>
      <c r="I1444" s="10"/>
      <c r="J1444" s="5">
        <f t="shared" si="90"/>
        <v>1.0000000000000001E-5</v>
      </c>
      <c r="K1444" s="19">
        <f t="shared" si="91"/>
        <v>0</v>
      </c>
      <c r="L1444" s="20" t="e">
        <f t="shared" si="92"/>
        <v>#DIV/0!</v>
      </c>
      <c r="M1444" s="21">
        <f t="shared" si="89"/>
        <v>0</v>
      </c>
      <c r="N1444" t="s">
        <v>5217</v>
      </c>
    </row>
    <row r="1445" spans="1:14" ht="15" customHeight="1" x14ac:dyDescent="0.25">
      <c r="A1445" s="4" t="s">
        <v>2060</v>
      </c>
      <c r="B1445" s="5">
        <v>209666666.69999999</v>
      </c>
      <c r="C1445" s="6">
        <v>55770333.329999998</v>
      </c>
      <c r="D1445" s="7">
        <v>103019000</v>
      </c>
      <c r="E1445" s="8">
        <v>89669333.329999998</v>
      </c>
      <c r="F1445" s="6">
        <v>47253666.670000002</v>
      </c>
      <c r="G1445" s="9">
        <v>60886666.670000002</v>
      </c>
      <c r="H1445" s="10" t="s">
        <v>2061</v>
      </c>
      <c r="I1445" s="10"/>
      <c r="J1445" s="5">
        <f t="shared" si="90"/>
        <v>79394666.66500999</v>
      </c>
      <c r="K1445" s="19">
        <f t="shared" si="91"/>
        <v>0.29755567127296068</v>
      </c>
      <c r="L1445" s="20">
        <f t="shared" si="92"/>
        <v>0.37867090613221444</v>
      </c>
      <c r="M1445" s="21">
        <f t="shared" si="89"/>
        <v>2.3382204251300416</v>
      </c>
      <c r="N1445" t="s">
        <v>5218</v>
      </c>
    </row>
    <row r="1446" spans="1:14" ht="15" customHeight="1" x14ac:dyDescent="0.25">
      <c r="A1446" s="4" t="s">
        <v>2058</v>
      </c>
      <c r="B1446" s="5">
        <v>415146666.69999999</v>
      </c>
      <c r="C1446" s="6">
        <v>386436666.69999999</v>
      </c>
      <c r="D1446" s="7">
        <v>445573333.30000001</v>
      </c>
      <c r="E1446" s="8">
        <v>551763333.29999995</v>
      </c>
      <c r="F1446" s="6">
        <v>403420000</v>
      </c>
      <c r="G1446" s="9">
        <v>479030000</v>
      </c>
      <c r="H1446" s="10" t="s">
        <v>2059</v>
      </c>
      <c r="I1446" s="10"/>
      <c r="J1446" s="5">
        <f t="shared" si="90"/>
        <v>416005000.00001001</v>
      </c>
      <c r="K1446" s="19">
        <f t="shared" si="91"/>
        <v>7.1076869989541713E-2</v>
      </c>
      <c r="L1446" s="20">
        <f t="shared" si="92"/>
        <v>1.0020675423142209</v>
      </c>
      <c r="M1446" s="21">
        <f t="shared" si="89"/>
        <v>0.75239988169761196</v>
      </c>
      <c r="N1446" t="s">
        <v>4262</v>
      </c>
    </row>
    <row r="1447" spans="1:14" ht="15" customHeight="1" x14ac:dyDescent="0.25">
      <c r="A1447" s="4" t="s">
        <v>2056</v>
      </c>
      <c r="B1447" s="5">
        <v>0</v>
      </c>
      <c r="C1447" s="6">
        <v>0</v>
      </c>
      <c r="D1447" s="7">
        <v>0</v>
      </c>
      <c r="E1447" s="8">
        <v>0</v>
      </c>
      <c r="F1447" s="6">
        <v>0</v>
      </c>
      <c r="G1447" s="9">
        <v>4889666.6670000004</v>
      </c>
      <c r="H1447" s="10" t="s">
        <v>2057</v>
      </c>
      <c r="I1447" s="10"/>
      <c r="J1447" s="5">
        <f t="shared" si="90"/>
        <v>1.0000000000000001E-5</v>
      </c>
      <c r="K1447" s="19">
        <f t="shared" si="91"/>
        <v>0</v>
      </c>
      <c r="L1447" s="20" t="e">
        <f t="shared" si="92"/>
        <v>#DIV/0!</v>
      </c>
      <c r="M1447" s="21" t="e">
        <f t="shared" si="89"/>
        <v>#DIV/0!</v>
      </c>
      <c r="N1447" t="s">
        <v>5219</v>
      </c>
    </row>
    <row r="1448" spans="1:14" ht="15" customHeight="1" x14ac:dyDescent="0.25">
      <c r="A1448" s="4" t="s">
        <v>2054</v>
      </c>
      <c r="B1448" s="5">
        <v>57948333.329999998</v>
      </c>
      <c r="C1448" s="6">
        <v>62358666.670000002</v>
      </c>
      <c r="D1448" s="7">
        <v>55740333.329999998</v>
      </c>
      <c r="E1448" s="8">
        <v>60603333.329999998</v>
      </c>
      <c r="F1448" s="6">
        <v>61535333.329999998</v>
      </c>
      <c r="G1448" s="9">
        <v>59628000</v>
      </c>
      <c r="H1448" s="10" t="s">
        <v>2055</v>
      </c>
      <c r="I1448" s="10"/>
      <c r="J1448" s="5">
        <f t="shared" si="90"/>
        <v>59049500.000009999</v>
      </c>
      <c r="K1448" s="19">
        <f t="shared" si="91"/>
        <v>5.6040553603323336E-2</v>
      </c>
      <c r="L1448" s="20">
        <f t="shared" si="92"/>
        <v>1.019002559810291</v>
      </c>
      <c r="M1448" s="21">
        <f t="shared" si="89"/>
        <v>0.95619052857137621</v>
      </c>
      <c r="N1448" t="s">
        <v>4924</v>
      </c>
    </row>
    <row r="1449" spans="1:14" ht="15" customHeight="1" x14ac:dyDescent="0.25">
      <c r="A1449" s="4" t="s">
        <v>414</v>
      </c>
      <c r="B1449" s="5">
        <v>222310000</v>
      </c>
      <c r="C1449" s="6">
        <v>189910000</v>
      </c>
      <c r="D1449" s="7">
        <v>235126666.69999999</v>
      </c>
      <c r="E1449" s="8">
        <v>288823333.30000001</v>
      </c>
      <c r="F1449" s="6">
        <v>246023333.30000001</v>
      </c>
      <c r="G1449" s="9">
        <v>314416666.69999999</v>
      </c>
      <c r="H1449" s="10" t="s">
        <v>415</v>
      </c>
      <c r="I1449" s="10"/>
      <c r="J1449" s="5">
        <f t="shared" si="90"/>
        <v>212518333.35001001</v>
      </c>
      <c r="K1449" s="19">
        <f t="shared" si="91"/>
        <v>0.10638297879348078</v>
      </c>
      <c r="L1449" s="20">
        <f t="shared" si="92"/>
        <v>0.95595489789037835</v>
      </c>
      <c r="M1449" s="21">
        <f t="shared" si="89"/>
        <v>0.76970928027164343</v>
      </c>
      <c r="N1449" t="s">
        <v>5220</v>
      </c>
    </row>
    <row r="1450" spans="1:14" ht="15" customHeight="1" x14ac:dyDescent="0.25">
      <c r="A1450" s="4" t="s">
        <v>412</v>
      </c>
      <c r="B1450" s="5">
        <v>1366200000</v>
      </c>
      <c r="C1450" s="6">
        <v>1624700000</v>
      </c>
      <c r="D1450" s="7">
        <v>1398700000</v>
      </c>
      <c r="E1450" s="8">
        <v>2364633333</v>
      </c>
      <c r="F1450" s="6">
        <v>2224433333</v>
      </c>
      <c r="G1450" s="9">
        <v>2049766667</v>
      </c>
      <c r="H1450" s="10" t="s">
        <v>413</v>
      </c>
      <c r="I1450" s="10"/>
      <c r="J1450" s="5">
        <f t="shared" si="90"/>
        <v>1511700000.00001</v>
      </c>
      <c r="K1450" s="19">
        <f t="shared" si="91"/>
        <v>7.4750281140437427E-2</v>
      </c>
      <c r="L1450" s="20">
        <f t="shared" si="92"/>
        <v>1.1064997804128311</v>
      </c>
      <c r="M1450" s="21">
        <f t="shared" si="89"/>
        <v>0.57776399449918436</v>
      </c>
      <c r="N1450" t="s">
        <v>5221</v>
      </c>
    </row>
    <row r="1451" spans="1:14" ht="15" customHeight="1" x14ac:dyDescent="0.25">
      <c r="A1451" s="4" t="s">
        <v>410</v>
      </c>
      <c r="B1451" s="5">
        <v>572880000</v>
      </c>
      <c r="C1451" s="6">
        <v>646746666.70000005</v>
      </c>
      <c r="D1451" s="7">
        <v>710390000</v>
      </c>
      <c r="E1451" s="8">
        <v>1005676667</v>
      </c>
      <c r="F1451" s="6">
        <v>918590000</v>
      </c>
      <c r="G1451" s="9">
        <v>997396666.70000005</v>
      </c>
      <c r="H1451" s="10" t="s">
        <v>411</v>
      </c>
      <c r="I1451" s="10"/>
      <c r="J1451" s="5">
        <f t="shared" si="90"/>
        <v>678568333.35001004</v>
      </c>
      <c r="K1451" s="19">
        <f t="shared" si="91"/>
        <v>4.6895301601977572E-2</v>
      </c>
      <c r="L1451" s="20">
        <f t="shared" si="92"/>
        <v>1.184485988950583</v>
      </c>
      <c r="M1451" s="21">
        <f t="shared" si="89"/>
        <v>0.56964630760395274</v>
      </c>
      <c r="N1451" t="s">
        <v>5222</v>
      </c>
    </row>
    <row r="1452" spans="1:14" ht="15" customHeight="1" x14ac:dyDescent="0.25">
      <c r="A1452" s="4" t="s">
        <v>408</v>
      </c>
      <c r="B1452" s="5">
        <v>0</v>
      </c>
      <c r="C1452" s="6">
        <v>0</v>
      </c>
      <c r="D1452" s="7">
        <v>7885666.6670000004</v>
      </c>
      <c r="E1452" s="8">
        <v>0</v>
      </c>
      <c r="F1452" s="6">
        <v>0</v>
      </c>
      <c r="G1452" s="9">
        <v>11997666.67</v>
      </c>
      <c r="H1452" s="10" t="s">
        <v>409</v>
      </c>
      <c r="I1452" s="10"/>
      <c r="J1452" s="5">
        <f t="shared" si="90"/>
        <v>3942833.3335100003</v>
      </c>
      <c r="K1452" s="19">
        <f t="shared" si="91"/>
        <v>0.9999999999974637</v>
      </c>
      <c r="L1452" s="20" t="e">
        <f t="shared" si="92"/>
        <v>#DIV/0!</v>
      </c>
      <c r="M1452" s="21" t="e">
        <f t="shared" si="89"/>
        <v>#DIV/0!</v>
      </c>
      <c r="N1452" t="s">
        <v>5223</v>
      </c>
    </row>
    <row r="1453" spans="1:14" ht="15" customHeight="1" x14ac:dyDescent="0.25">
      <c r="A1453" s="4" t="s">
        <v>406</v>
      </c>
      <c r="B1453" s="5">
        <v>61918000</v>
      </c>
      <c r="C1453" s="6">
        <v>34702000</v>
      </c>
      <c r="D1453" s="7">
        <v>30840000</v>
      </c>
      <c r="E1453" s="8">
        <v>25631000</v>
      </c>
      <c r="F1453" s="6">
        <v>33796666.670000002</v>
      </c>
      <c r="G1453" s="9">
        <v>30888333.329999998</v>
      </c>
      <c r="H1453" s="10" t="s">
        <v>407</v>
      </c>
      <c r="I1453" s="10"/>
      <c r="J1453" s="5">
        <f t="shared" si="90"/>
        <v>32771000.000009999</v>
      </c>
      <c r="K1453" s="19">
        <f t="shared" si="91"/>
        <v>5.8924048701577948E-2</v>
      </c>
      <c r="L1453" s="20">
        <f t="shared" si="92"/>
        <v>0.52926451112778183</v>
      </c>
      <c r="M1453" s="21">
        <f t="shared" si="89"/>
        <v>2.4157465569037493</v>
      </c>
      <c r="N1453" t="s">
        <v>5224</v>
      </c>
    </row>
    <row r="1454" spans="1:14" ht="15" customHeight="1" x14ac:dyDescent="0.25">
      <c r="A1454" s="4" t="s">
        <v>76</v>
      </c>
      <c r="B1454" s="5">
        <v>353206666.69999999</v>
      </c>
      <c r="C1454" s="6">
        <v>394703333.30000001</v>
      </c>
      <c r="D1454" s="7">
        <v>390256666.69999999</v>
      </c>
      <c r="E1454" s="8">
        <v>683010000</v>
      </c>
      <c r="F1454" s="6">
        <v>694550000</v>
      </c>
      <c r="G1454" s="9">
        <v>583986666.70000005</v>
      </c>
      <c r="H1454" s="10" t="s">
        <v>77</v>
      </c>
      <c r="I1454" s="10"/>
      <c r="J1454" s="5">
        <f t="shared" si="90"/>
        <v>392480000.00001001</v>
      </c>
      <c r="K1454" s="19">
        <f t="shared" si="91"/>
        <v>5.6648320933549616E-3</v>
      </c>
      <c r="L1454" s="20">
        <f t="shared" si="92"/>
        <v>1.1111908041457419</v>
      </c>
      <c r="M1454" s="21">
        <f t="shared" si="89"/>
        <v>0.51713249688877172</v>
      </c>
      <c r="N1454" t="s">
        <v>5225</v>
      </c>
    </row>
    <row r="1455" spans="1:14" ht="15" customHeight="1" x14ac:dyDescent="0.25">
      <c r="A1455" s="4" t="s">
        <v>2052</v>
      </c>
      <c r="B1455" s="5">
        <v>942183333.29999995</v>
      </c>
      <c r="C1455" s="6">
        <v>1142800000</v>
      </c>
      <c r="D1455" s="7">
        <v>1034693333</v>
      </c>
      <c r="E1455" s="8">
        <v>1100333333</v>
      </c>
      <c r="F1455" s="6">
        <v>970690000</v>
      </c>
      <c r="G1455" s="9">
        <v>1012766667</v>
      </c>
      <c r="H1455" s="10" t="s">
        <v>2053</v>
      </c>
      <c r="I1455" s="10"/>
      <c r="J1455" s="5">
        <f t="shared" si="90"/>
        <v>1088746666.50001</v>
      </c>
      <c r="K1455" s="19">
        <f t="shared" si="91"/>
        <v>4.9647301032631451E-2</v>
      </c>
      <c r="L1455" s="20">
        <f t="shared" si="92"/>
        <v>1.1555571278114967</v>
      </c>
      <c r="M1455" s="21">
        <f t="shared" si="89"/>
        <v>0.85627082725121806</v>
      </c>
      <c r="N1455" t="s">
        <v>5226</v>
      </c>
    </row>
    <row r="1456" spans="1:14" ht="15" customHeight="1" x14ac:dyDescent="0.25">
      <c r="A1456" s="4" t="s">
        <v>404</v>
      </c>
      <c r="B1456" s="5">
        <v>19086000</v>
      </c>
      <c r="C1456" s="6">
        <v>102670000</v>
      </c>
      <c r="D1456" s="7">
        <v>59221000</v>
      </c>
      <c r="E1456" s="8">
        <v>73035000</v>
      </c>
      <c r="F1456" s="6">
        <v>68983666.670000002</v>
      </c>
      <c r="G1456" s="9">
        <v>45637000</v>
      </c>
      <c r="H1456" s="10" t="s">
        <v>405</v>
      </c>
      <c r="I1456" s="10"/>
      <c r="J1456" s="5">
        <f t="shared" si="90"/>
        <v>80945500.000009999</v>
      </c>
      <c r="K1456" s="19">
        <f t="shared" si="91"/>
        <v>0.26838428325227859</v>
      </c>
      <c r="L1456" s="20">
        <f t="shared" si="92"/>
        <v>4.2410929477108876</v>
      </c>
      <c r="M1456" s="21">
        <f t="shared" si="89"/>
        <v>0.26132676114191827</v>
      </c>
      <c r="N1456" t="s">
        <v>5227</v>
      </c>
    </row>
    <row r="1457" spans="1:14" ht="15" customHeight="1" x14ac:dyDescent="0.25">
      <c r="A1457" s="4" t="s">
        <v>2050</v>
      </c>
      <c r="B1457" s="5">
        <v>1084533333</v>
      </c>
      <c r="C1457" s="6">
        <v>1345766667</v>
      </c>
      <c r="D1457" s="7">
        <v>1001076667</v>
      </c>
      <c r="E1457" s="8">
        <v>249243333.30000001</v>
      </c>
      <c r="F1457" s="6">
        <v>571986666.70000005</v>
      </c>
      <c r="G1457" s="9">
        <v>313216666.69999999</v>
      </c>
      <c r="H1457" s="10" t="s">
        <v>2051</v>
      </c>
      <c r="I1457" s="10"/>
      <c r="J1457" s="5">
        <f t="shared" si="90"/>
        <v>1173421667.00001</v>
      </c>
      <c r="K1457" s="19">
        <f t="shared" si="91"/>
        <v>0.14687388587311515</v>
      </c>
      <c r="L1457" s="20">
        <f t="shared" si="92"/>
        <v>1.0819599834281994</v>
      </c>
      <c r="M1457" s="21">
        <f t="shared" si="89"/>
        <v>4.3513032771657283</v>
      </c>
      <c r="N1457" t="s">
        <v>5228</v>
      </c>
    </row>
    <row r="1458" spans="1:14" ht="15" customHeight="1" x14ac:dyDescent="0.25">
      <c r="A1458" s="4" t="s">
        <v>2048</v>
      </c>
      <c r="B1458" s="5">
        <v>6548266667</v>
      </c>
      <c r="C1458" s="6">
        <v>6103000000</v>
      </c>
      <c r="D1458" s="7">
        <v>4271700000</v>
      </c>
      <c r="E1458" s="8">
        <v>1053106667</v>
      </c>
      <c r="F1458" s="6">
        <v>1258300000</v>
      </c>
      <c r="G1458" s="9">
        <v>1046970000</v>
      </c>
      <c r="H1458" s="10" t="s">
        <v>2049</v>
      </c>
      <c r="I1458" s="10"/>
      <c r="J1458" s="5">
        <f t="shared" si="90"/>
        <v>5187350000.0000095</v>
      </c>
      <c r="K1458" s="19">
        <f t="shared" si="91"/>
        <v>0.17651594744908253</v>
      </c>
      <c r="L1458" s="20">
        <f t="shared" si="92"/>
        <v>0.79217146518202564</v>
      </c>
      <c r="M1458" s="21">
        <f t="shared" si="89"/>
        <v>6.2180469198377981</v>
      </c>
      <c r="N1458" t="s">
        <v>5229</v>
      </c>
    </row>
    <row r="1459" spans="1:14" ht="15" customHeight="1" x14ac:dyDescent="0.25">
      <c r="A1459" s="4" t="s">
        <v>2046</v>
      </c>
      <c r="B1459" s="5">
        <v>196590000</v>
      </c>
      <c r="C1459" s="6">
        <v>1091730000</v>
      </c>
      <c r="D1459" s="7">
        <v>531500000</v>
      </c>
      <c r="E1459" s="8">
        <v>4295433333</v>
      </c>
      <c r="F1459" s="6">
        <v>4468066667</v>
      </c>
      <c r="G1459" s="9">
        <v>3807100000</v>
      </c>
      <c r="H1459" s="10" t="s">
        <v>2047</v>
      </c>
      <c r="I1459" s="10"/>
      <c r="J1459" s="5">
        <f t="shared" si="90"/>
        <v>811615000.00001001</v>
      </c>
      <c r="K1459" s="19">
        <f t="shared" si="91"/>
        <v>0.34513285239922442</v>
      </c>
      <c r="L1459" s="20">
        <f t="shared" si="92"/>
        <v>4.128465333943792</v>
      </c>
      <c r="M1459" s="21">
        <f t="shared" si="89"/>
        <v>4.5767210141450007E-2</v>
      </c>
      <c r="N1459" t="s">
        <v>4374</v>
      </c>
    </row>
    <row r="1460" spans="1:14" ht="15" customHeight="1" x14ac:dyDescent="0.25">
      <c r="A1460" s="4" t="s">
        <v>2044</v>
      </c>
      <c r="B1460" s="5">
        <v>18188666.670000002</v>
      </c>
      <c r="C1460" s="6">
        <v>73723333.329999998</v>
      </c>
      <c r="D1460" s="7">
        <v>54028333.329999998</v>
      </c>
      <c r="E1460" s="8">
        <v>25795000</v>
      </c>
      <c r="F1460" s="6">
        <v>131996666.7</v>
      </c>
      <c r="G1460" s="9">
        <v>30221666.670000002</v>
      </c>
      <c r="H1460" s="10" t="s">
        <v>2045</v>
      </c>
      <c r="I1460" s="10"/>
      <c r="J1460" s="5">
        <f t="shared" si="90"/>
        <v>63875833.330009997</v>
      </c>
      <c r="K1460" s="19">
        <f t="shared" si="91"/>
        <v>0.15416628616214811</v>
      </c>
      <c r="L1460" s="20">
        <f t="shared" si="92"/>
        <v>3.5118480364129949</v>
      </c>
      <c r="M1460" s="21">
        <f t="shared" si="89"/>
        <v>0.70512373211862767</v>
      </c>
      <c r="N1460" t="s">
        <v>4669</v>
      </c>
    </row>
    <row r="1461" spans="1:14" ht="15" customHeight="1" x14ac:dyDescent="0.25">
      <c r="A1461" s="4" t="s">
        <v>402</v>
      </c>
      <c r="B1461" s="5">
        <v>738723333.29999995</v>
      </c>
      <c r="C1461" s="6">
        <v>619993333.29999995</v>
      </c>
      <c r="D1461" s="7">
        <v>725456666.70000005</v>
      </c>
      <c r="E1461" s="8">
        <v>1124180000</v>
      </c>
      <c r="F1461" s="6">
        <v>1096716667</v>
      </c>
      <c r="G1461" s="9">
        <v>1070353333</v>
      </c>
      <c r="H1461" s="10" t="s">
        <v>403</v>
      </c>
      <c r="I1461" s="10"/>
      <c r="J1461" s="5">
        <f t="shared" si="90"/>
        <v>672725000.00001001</v>
      </c>
      <c r="K1461" s="19">
        <f t="shared" si="91"/>
        <v>7.8385174774238009E-2</v>
      </c>
      <c r="L1461" s="20">
        <f t="shared" si="92"/>
        <v>0.91065892963585648</v>
      </c>
      <c r="M1461" s="21">
        <f t="shared" si="89"/>
        <v>0.65712193180807343</v>
      </c>
      <c r="N1461" t="s">
        <v>5230</v>
      </c>
    </row>
    <row r="1462" spans="1:14" ht="15" customHeight="1" x14ac:dyDescent="0.25">
      <c r="A1462" s="4" t="s">
        <v>2042</v>
      </c>
      <c r="B1462" s="5">
        <v>1283266667</v>
      </c>
      <c r="C1462" s="6">
        <v>1836300000</v>
      </c>
      <c r="D1462" s="7">
        <v>1894300000</v>
      </c>
      <c r="E1462" s="8">
        <v>5832466667</v>
      </c>
      <c r="F1462" s="6">
        <v>5197700000</v>
      </c>
      <c r="G1462" s="9">
        <v>4635233333</v>
      </c>
      <c r="H1462" s="10" t="s">
        <v>2043</v>
      </c>
      <c r="I1462" s="10"/>
      <c r="J1462" s="5">
        <f t="shared" si="90"/>
        <v>1865300000.00001</v>
      </c>
      <c r="K1462" s="19">
        <f t="shared" si="91"/>
        <v>1.5547096981718675E-2</v>
      </c>
      <c r="L1462" s="20">
        <f t="shared" si="92"/>
        <v>1.4535560285070586</v>
      </c>
      <c r="M1462" s="21">
        <f t="shared" si="89"/>
        <v>0.22002126034610736</v>
      </c>
      <c r="N1462" t="s">
        <v>5231</v>
      </c>
    </row>
    <row r="1463" spans="1:14" ht="15" customHeight="1" x14ac:dyDescent="0.25">
      <c r="A1463" s="4" t="s">
        <v>2040</v>
      </c>
      <c r="B1463" s="5">
        <v>154433333.30000001</v>
      </c>
      <c r="C1463" s="6">
        <v>244180000</v>
      </c>
      <c r="D1463" s="7">
        <v>248000000</v>
      </c>
      <c r="E1463" s="8">
        <v>312536666.69999999</v>
      </c>
      <c r="F1463" s="6">
        <v>270220000</v>
      </c>
      <c r="G1463" s="9">
        <v>331040000</v>
      </c>
      <c r="H1463" s="10" t="s">
        <v>2041</v>
      </c>
      <c r="I1463" s="10"/>
      <c r="J1463" s="5">
        <f t="shared" si="90"/>
        <v>246090000.00001001</v>
      </c>
      <c r="K1463" s="19">
        <f t="shared" si="91"/>
        <v>7.7613881100407258E-3</v>
      </c>
      <c r="L1463" s="20">
        <f t="shared" si="92"/>
        <v>1.5935031300655738</v>
      </c>
      <c r="M1463" s="21">
        <f t="shared" si="89"/>
        <v>0.49412868874114735</v>
      </c>
      <c r="N1463" t="s">
        <v>4262</v>
      </c>
    </row>
    <row r="1464" spans="1:14" ht="15" customHeight="1" x14ac:dyDescent="0.25">
      <c r="A1464" s="4" t="s">
        <v>2038</v>
      </c>
      <c r="B1464" s="5">
        <v>0</v>
      </c>
      <c r="C1464" s="6">
        <v>0</v>
      </c>
      <c r="D1464" s="7">
        <v>0</v>
      </c>
      <c r="E1464" s="8">
        <v>0</v>
      </c>
      <c r="F1464" s="6">
        <v>0</v>
      </c>
      <c r="G1464" s="9">
        <v>27191333.329999998</v>
      </c>
      <c r="H1464" s="10" t="s">
        <v>2039</v>
      </c>
      <c r="I1464" s="10"/>
      <c r="J1464" s="5">
        <f t="shared" si="90"/>
        <v>1.0000000000000001E-5</v>
      </c>
      <c r="K1464" s="19">
        <f t="shared" si="91"/>
        <v>0</v>
      </c>
      <c r="L1464" s="20" t="e">
        <f t="shared" si="92"/>
        <v>#DIV/0!</v>
      </c>
      <c r="M1464" s="21" t="e">
        <f t="shared" si="89"/>
        <v>#DIV/0!</v>
      </c>
      <c r="N1464" t="s">
        <v>4486</v>
      </c>
    </row>
    <row r="1465" spans="1:14" ht="15" customHeight="1" x14ac:dyDescent="0.25">
      <c r="A1465" s="4" t="s">
        <v>400</v>
      </c>
      <c r="B1465" s="5">
        <v>40257666.670000002</v>
      </c>
      <c r="C1465" s="6">
        <v>118426666.7</v>
      </c>
      <c r="D1465" s="7">
        <v>150822333.30000001</v>
      </c>
      <c r="E1465" s="8">
        <v>63956666.670000002</v>
      </c>
      <c r="F1465" s="6">
        <v>47838000</v>
      </c>
      <c r="G1465" s="9">
        <v>35832333.329999998</v>
      </c>
      <c r="H1465" s="10" t="s">
        <v>401</v>
      </c>
      <c r="I1465" s="10"/>
      <c r="J1465" s="5">
        <f t="shared" si="90"/>
        <v>134624500.00001001</v>
      </c>
      <c r="K1465" s="19">
        <f t="shared" si="91"/>
        <v>0.12031861436810387</v>
      </c>
      <c r="L1465" s="20">
        <f t="shared" si="92"/>
        <v>3.3440711083320718</v>
      </c>
      <c r="M1465" s="21">
        <f t="shared" si="89"/>
        <v>0.62945223330226441</v>
      </c>
      <c r="N1465" t="s">
        <v>5232</v>
      </c>
    </row>
    <row r="1466" spans="1:14" ht="15" customHeight="1" x14ac:dyDescent="0.25">
      <c r="A1466" s="4" t="s">
        <v>2036</v>
      </c>
      <c r="B1466" s="5">
        <v>150343333.30000001</v>
      </c>
      <c r="C1466" s="6">
        <v>151416666.69999999</v>
      </c>
      <c r="D1466" s="7">
        <v>159663666.69999999</v>
      </c>
      <c r="E1466" s="8">
        <v>96873666.670000002</v>
      </c>
      <c r="F1466" s="6">
        <v>130490000</v>
      </c>
      <c r="G1466" s="9">
        <v>118813666.7</v>
      </c>
      <c r="H1466" s="10" t="s">
        <v>2037</v>
      </c>
      <c r="I1466" s="10"/>
      <c r="J1466" s="5">
        <f t="shared" si="90"/>
        <v>155540166.70001</v>
      </c>
      <c r="K1466" s="19">
        <f t="shared" si="91"/>
        <v>2.6510836959259442E-2</v>
      </c>
      <c r="L1466" s="20">
        <f t="shared" si="92"/>
        <v>1.0345664372735441</v>
      </c>
      <c r="M1466" s="21">
        <f t="shared" si="89"/>
        <v>1.5519525426052505</v>
      </c>
      <c r="N1466" t="s">
        <v>4801</v>
      </c>
    </row>
    <row r="1467" spans="1:14" ht="15" customHeight="1" x14ac:dyDescent="0.25">
      <c r="A1467" s="4" t="s">
        <v>2034</v>
      </c>
      <c r="B1467" s="5">
        <v>149573333.30000001</v>
      </c>
      <c r="C1467" s="6">
        <v>82017333.329999998</v>
      </c>
      <c r="D1467" s="7">
        <v>286446666.69999999</v>
      </c>
      <c r="E1467" s="8">
        <v>112496666.7</v>
      </c>
      <c r="F1467" s="6">
        <v>81510000</v>
      </c>
      <c r="G1467" s="9">
        <v>119080000</v>
      </c>
      <c r="H1467" s="10" t="s">
        <v>2035</v>
      </c>
      <c r="I1467" s="10"/>
      <c r="J1467" s="5">
        <f t="shared" si="90"/>
        <v>184232000.01501</v>
      </c>
      <c r="K1467" s="19">
        <f t="shared" si="91"/>
        <v>0.55481494353137473</v>
      </c>
      <c r="L1467" s="20">
        <f t="shared" si="92"/>
        <v>1.2317168839548085</v>
      </c>
      <c r="M1467" s="21">
        <f t="shared" si="89"/>
        <v>1.3295801350174583</v>
      </c>
      <c r="N1467" t="s">
        <v>5233</v>
      </c>
    </row>
    <row r="1468" spans="1:14" ht="15" customHeight="1" x14ac:dyDescent="0.25">
      <c r="A1468" s="4" t="s">
        <v>2032</v>
      </c>
      <c r="B1468" s="5">
        <v>7490833333</v>
      </c>
      <c r="C1468" s="6">
        <v>5771100000</v>
      </c>
      <c r="D1468" s="7">
        <v>6271033333</v>
      </c>
      <c r="E1468" s="8">
        <v>933116666.70000005</v>
      </c>
      <c r="F1468" s="6">
        <v>287820000</v>
      </c>
      <c r="G1468" s="9">
        <v>1225000000</v>
      </c>
      <c r="H1468" s="10" t="s">
        <v>2033</v>
      </c>
      <c r="I1468" s="10"/>
      <c r="J1468" s="5">
        <f t="shared" si="90"/>
        <v>6021066666.5000095</v>
      </c>
      <c r="K1468" s="19">
        <f t="shared" si="91"/>
        <v>4.151534609154283E-2</v>
      </c>
      <c r="L1468" s="20">
        <f t="shared" si="92"/>
        <v>0.80379130049188208</v>
      </c>
      <c r="M1468" s="21">
        <f t="shared" si="89"/>
        <v>8.0277564428160915</v>
      </c>
      <c r="N1468" t="s">
        <v>4515</v>
      </c>
    </row>
    <row r="1469" spans="1:14" ht="15" customHeight="1" x14ac:dyDescent="0.25">
      <c r="A1469" s="4" t="s">
        <v>2030</v>
      </c>
      <c r="B1469" s="5">
        <v>0</v>
      </c>
      <c r="C1469" s="6">
        <v>0</v>
      </c>
      <c r="D1469" s="7">
        <v>0</v>
      </c>
      <c r="E1469" s="8">
        <v>0</v>
      </c>
      <c r="F1469" s="6">
        <v>0</v>
      </c>
      <c r="G1469" s="9">
        <v>3501000</v>
      </c>
      <c r="H1469" s="10" t="s">
        <v>2031</v>
      </c>
      <c r="I1469" s="10"/>
      <c r="J1469" s="5">
        <f t="shared" si="90"/>
        <v>1.0000000000000001E-5</v>
      </c>
      <c r="K1469" s="19">
        <f t="shared" si="91"/>
        <v>0</v>
      </c>
      <c r="L1469" s="20" t="e">
        <f t="shared" si="92"/>
        <v>#DIV/0!</v>
      </c>
      <c r="M1469" s="21" t="e">
        <f t="shared" si="89"/>
        <v>#DIV/0!</v>
      </c>
      <c r="N1469" t="s">
        <v>5234</v>
      </c>
    </row>
    <row r="1470" spans="1:14" ht="15" customHeight="1" x14ac:dyDescent="0.25">
      <c r="A1470" s="4" t="s">
        <v>2028</v>
      </c>
      <c r="B1470" s="5">
        <v>6446066667</v>
      </c>
      <c r="C1470" s="6">
        <v>5983766667</v>
      </c>
      <c r="D1470" s="7">
        <v>5977033333</v>
      </c>
      <c r="E1470" s="8">
        <v>1979100000</v>
      </c>
      <c r="F1470" s="6">
        <v>782773333.29999995</v>
      </c>
      <c r="G1470" s="9">
        <v>1525866667</v>
      </c>
      <c r="H1470" s="10" t="s">
        <v>2029</v>
      </c>
      <c r="I1470" s="10"/>
      <c r="J1470" s="5">
        <f t="shared" si="90"/>
        <v>5980400000.0000095</v>
      </c>
      <c r="K1470" s="19">
        <f t="shared" si="91"/>
        <v>5.6295013711457338E-4</v>
      </c>
      <c r="L1470" s="20">
        <f t="shared" si="92"/>
        <v>0.92775956392385373</v>
      </c>
      <c r="M1470" s="21">
        <f t="shared" si="89"/>
        <v>3.2570697119902987</v>
      </c>
      <c r="N1470" t="s">
        <v>5235</v>
      </c>
    </row>
    <row r="1471" spans="1:14" ht="15" customHeight="1" x14ac:dyDescent="0.25">
      <c r="A1471" s="4" t="s">
        <v>2026</v>
      </c>
      <c r="B1471" s="5">
        <v>2461000000</v>
      </c>
      <c r="C1471" s="6">
        <v>2674300000</v>
      </c>
      <c r="D1471" s="7">
        <v>2748766667</v>
      </c>
      <c r="E1471" s="8">
        <v>892673333.29999995</v>
      </c>
      <c r="F1471" s="6">
        <v>355080000</v>
      </c>
      <c r="G1471" s="9">
        <v>690976666.70000005</v>
      </c>
      <c r="H1471" s="10" t="s">
        <v>2027</v>
      </c>
      <c r="I1471" s="10"/>
      <c r="J1471" s="5">
        <f t="shared" si="90"/>
        <v>2711533333.50001</v>
      </c>
      <c r="K1471" s="19">
        <f t="shared" si="91"/>
        <v>1.3731468110679549E-2</v>
      </c>
      <c r="L1471" s="20">
        <f t="shared" si="92"/>
        <v>1.10180143579846</v>
      </c>
      <c r="M1471" s="21">
        <f t="shared" si="89"/>
        <v>2.7568875513534961</v>
      </c>
      <c r="N1471" t="s">
        <v>5236</v>
      </c>
    </row>
    <row r="1472" spans="1:14" ht="15" customHeight="1" x14ac:dyDescent="0.25">
      <c r="A1472" s="4" t="s">
        <v>2024</v>
      </c>
      <c r="B1472" s="5">
        <v>410510000</v>
      </c>
      <c r="C1472" s="6">
        <v>489266666.69999999</v>
      </c>
      <c r="D1472" s="7">
        <v>341810000</v>
      </c>
      <c r="E1472" s="8">
        <v>143673000</v>
      </c>
      <c r="F1472" s="6">
        <v>205930000</v>
      </c>
      <c r="G1472" s="9">
        <v>130723333.3</v>
      </c>
      <c r="H1472" s="10" t="s">
        <v>2025</v>
      </c>
      <c r="I1472" s="10"/>
      <c r="J1472" s="5">
        <f t="shared" si="90"/>
        <v>415538333.35001004</v>
      </c>
      <c r="K1472" s="19">
        <f t="shared" si="91"/>
        <v>0.17742847634684583</v>
      </c>
      <c r="L1472" s="20">
        <f t="shared" si="92"/>
        <v>1.0122489911330055</v>
      </c>
      <c r="M1472" s="21">
        <f t="shared" si="89"/>
        <v>2.8572522325001914</v>
      </c>
      <c r="N1472" t="s">
        <v>5237</v>
      </c>
    </row>
    <row r="1473" spans="1:14" ht="15" customHeight="1" x14ac:dyDescent="0.25">
      <c r="A1473" s="4" t="s">
        <v>398</v>
      </c>
      <c r="B1473" s="5">
        <v>3388666.6669999999</v>
      </c>
      <c r="C1473" s="6">
        <v>0</v>
      </c>
      <c r="D1473" s="7">
        <v>0</v>
      </c>
      <c r="E1473" s="8">
        <v>0</v>
      </c>
      <c r="F1473" s="6">
        <v>0</v>
      </c>
      <c r="G1473" s="9">
        <v>0</v>
      </c>
      <c r="H1473" s="10" t="s">
        <v>399</v>
      </c>
      <c r="I1473" s="10"/>
      <c r="J1473" s="5">
        <f t="shared" si="90"/>
        <v>1.0000000000000001E-5</v>
      </c>
      <c r="K1473" s="19">
        <f t="shared" si="91"/>
        <v>0</v>
      </c>
      <c r="L1473" s="20">
        <f t="shared" si="92"/>
        <v>2.951013180901927E-12</v>
      </c>
      <c r="M1473" s="21" t="e">
        <f t="shared" si="89"/>
        <v>#DIV/0!</v>
      </c>
      <c r="N1473" t="s">
        <v>5238</v>
      </c>
    </row>
    <row r="1474" spans="1:14" ht="15" customHeight="1" x14ac:dyDescent="0.25">
      <c r="A1474" s="4" t="s">
        <v>2022</v>
      </c>
      <c r="B1474" s="5">
        <v>115691333.3</v>
      </c>
      <c r="C1474" s="6">
        <v>32226000</v>
      </c>
      <c r="D1474" s="7">
        <v>43740000</v>
      </c>
      <c r="E1474" s="8">
        <v>35910666.670000002</v>
      </c>
      <c r="F1474" s="6">
        <v>9217000</v>
      </c>
      <c r="G1474" s="9">
        <v>32005000</v>
      </c>
      <c r="H1474" s="10" t="s">
        <v>2023</v>
      </c>
      <c r="I1474" s="10"/>
      <c r="J1474" s="5">
        <f t="shared" si="90"/>
        <v>37983000.000009999</v>
      </c>
      <c r="K1474" s="19">
        <f t="shared" si="91"/>
        <v>0.15156780665030367</v>
      </c>
      <c r="L1474" s="20">
        <f t="shared" si="92"/>
        <v>0.32831327046353609</v>
      </c>
      <c r="M1474" s="21">
        <f t="shared" ref="M1474:M1537" si="93">B1474/E1474</f>
        <v>3.2216425933592947</v>
      </c>
      <c r="N1474" t="s">
        <v>5239</v>
      </c>
    </row>
    <row r="1475" spans="1:14" ht="15" customHeight="1" x14ac:dyDescent="0.25">
      <c r="A1475" s="4" t="s">
        <v>2020</v>
      </c>
      <c r="B1475" s="5">
        <v>1322066667</v>
      </c>
      <c r="C1475" s="6">
        <v>329573333.30000001</v>
      </c>
      <c r="D1475" s="7">
        <v>506480000</v>
      </c>
      <c r="E1475" s="8">
        <v>102421666.7</v>
      </c>
      <c r="F1475" s="6">
        <v>36584000</v>
      </c>
      <c r="G1475" s="9">
        <v>98384666.670000002</v>
      </c>
      <c r="H1475" s="10" t="s">
        <v>2021</v>
      </c>
      <c r="I1475" s="10"/>
      <c r="J1475" s="5">
        <f t="shared" ref="J1475:J1538" si="94">AVERAGE(C1475:D1475)+0.00001</f>
        <v>418026666.65000999</v>
      </c>
      <c r="K1475" s="19">
        <f t="shared" ref="K1475:K1538" si="95">(ABS(C1475-D1475)/2)/J1475</f>
        <v>0.21159734631010263</v>
      </c>
      <c r="L1475" s="20">
        <f t="shared" ref="L1475:L1538" si="96">J1475/B1475</f>
        <v>0.3161918207941703</v>
      </c>
      <c r="M1475" s="21">
        <f t="shared" si="93"/>
        <v>12.90807608972448</v>
      </c>
      <c r="N1475" t="s">
        <v>5240</v>
      </c>
    </row>
    <row r="1476" spans="1:14" ht="15" customHeight="1" x14ac:dyDescent="0.25">
      <c r="A1476" s="4" t="s">
        <v>2018</v>
      </c>
      <c r="B1476" s="5">
        <v>532126666.69999999</v>
      </c>
      <c r="C1476" s="6">
        <v>105766333.3</v>
      </c>
      <c r="D1476" s="7">
        <v>204173333.30000001</v>
      </c>
      <c r="E1476" s="8">
        <v>52820000</v>
      </c>
      <c r="F1476" s="6">
        <v>8867000</v>
      </c>
      <c r="G1476" s="9">
        <v>27759000</v>
      </c>
      <c r="H1476" s="10" t="s">
        <v>2019</v>
      </c>
      <c r="I1476" s="10"/>
      <c r="J1476" s="5">
        <f t="shared" si="94"/>
        <v>154969833.30001003</v>
      </c>
      <c r="K1476" s="19">
        <f t="shared" si="95"/>
        <v>0.31750372928869136</v>
      </c>
      <c r="L1476" s="20">
        <f t="shared" si="96"/>
        <v>0.29122733927442546</v>
      </c>
      <c r="M1476" s="21">
        <f t="shared" si="93"/>
        <v>10.074340528209012</v>
      </c>
      <c r="N1476" t="s">
        <v>5241</v>
      </c>
    </row>
    <row r="1477" spans="1:14" ht="15" customHeight="1" x14ac:dyDescent="0.25">
      <c r="A1477" s="4" t="s">
        <v>2016</v>
      </c>
      <c r="B1477" s="5">
        <v>2489733333</v>
      </c>
      <c r="C1477" s="6">
        <v>1229533333</v>
      </c>
      <c r="D1477" s="7">
        <v>1084396667</v>
      </c>
      <c r="E1477" s="8">
        <v>378883333.30000001</v>
      </c>
      <c r="F1477" s="6">
        <v>183926666.69999999</v>
      </c>
      <c r="G1477" s="9">
        <v>360473333.30000001</v>
      </c>
      <c r="H1477" s="10" t="s">
        <v>2017</v>
      </c>
      <c r="I1477" s="10"/>
      <c r="J1477" s="5">
        <f t="shared" si="94"/>
        <v>1156965000.00001</v>
      </c>
      <c r="K1477" s="19">
        <f t="shared" si="95"/>
        <v>6.2723014957236714E-2</v>
      </c>
      <c r="L1477" s="20">
        <f t="shared" si="96"/>
        <v>0.46469434483809835</v>
      </c>
      <c r="M1477" s="21">
        <f t="shared" si="93"/>
        <v>6.5712400472063726</v>
      </c>
      <c r="N1477" t="s">
        <v>4262</v>
      </c>
    </row>
    <row r="1478" spans="1:14" ht="15" customHeight="1" x14ac:dyDescent="0.25">
      <c r="A1478" s="4" t="s">
        <v>2014</v>
      </c>
      <c r="B1478" s="5">
        <v>729206666.70000005</v>
      </c>
      <c r="C1478" s="6">
        <v>213580000</v>
      </c>
      <c r="D1478" s="7">
        <v>277736666.69999999</v>
      </c>
      <c r="E1478" s="8">
        <v>71692000</v>
      </c>
      <c r="F1478" s="6">
        <v>71788333.329999998</v>
      </c>
      <c r="G1478" s="9">
        <v>74432000</v>
      </c>
      <c r="H1478" s="10" t="s">
        <v>2015</v>
      </c>
      <c r="I1478" s="10"/>
      <c r="J1478" s="5">
        <f t="shared" si="94"/>
        <v>245658333.35001001</v>
      </c>
      <c r="K1478" s="19">
        <f t="shared" si="95"/>
        <v>0.13058109168352658</v>
      </c>
      <c r="L1478" s="20">
        <f t="shared" si="96"/>
        <v>0.33688437663595211</v>
      </c>
      <c r="M1478" s="21">
        <f t="shared" si="93"/>
        <v>10.171381279640686</v>
      </c>
      <c r="N1478" t="s">
        <v>5242</v>
      </c>
    </row>
    <row r="1479" spans="1:14" ht="15" customHeight="1" x14ac:dyDescent="0.25">
      <c r="A1479" s="4" t="s">
        <v>396</v>
      </c>
      <c r="B1479" s="5">
        <v>330386666.69999999</v>
      </c>
      <c r="C1479" s="6">
        <v>241016666.69999999</v>
      </c>
      <c r="D1479" s="7">
        <v>177200000</v>
      </c>
      <c r="E1479" s="8">
        <v>84842000</v>
      </c>
      <c r="F1479" s="6">
        <v>48454666.670000002</v>
      </c>
      <c r="G1479" s="9">
        <v>73877333.329999998</v>
      </c>
      <c r="H1479" s="10" t="s">
        <v>397</v>
      </c>
      <c r="I1479" s="10"/>
      <c r="J1479" s="5">
        <f t="shared" si="94"/>
        <v>209108333.35001001</v>
      </c>
      <c r="K1479" s="19">
        <f t="shared" si="95"/>
        <v>0.1525923565015993</v>
      </c>
      <c r="L1479" s="20">
        <f t="shared" si="96"/>
        <v>0.63292001290078093</v>
      </c>
      <c r="M1479" s="21">
        <f t="shared" si="93"/>
        <v>3.8941404811296292</v>
      </c>
      <c r="N1479" t="s">
        <v>5243</v>
      </c>
    </row>
    <row r="1480" spans="1:14" ht="15" customHeight="1" x14ac:dyDescent="0.25">
      <c r="A1480" s="4" t="s">
        <v>2012</v>
      </c>
      <c r="B1480" s="5">
        <v>165704666.69999999</v>
      </c>
      <c r="C1480" s="6">
        <v>66653333.329999998</v>
      </c>
      <c r="D1480" s="7">
        <v>71510666.670000002</v>
      </c>
      <c r="E1480" s="8">
        <v>105186666.7</v>
      </c>
      <c r="F1480" s="6">
        <v>25483000</v>
      </c>
      <c r="G1480" s="9">
        <v>75611333.329999998</v>
      </c>
      <c r="H1480" s="10" t="s">
        <v>2013</v>
      </c>
      <c r="I1480" s="10"/>
      <c r="J1480" s="5">
        <f t="shared" si="94"/>
        <v>69082000.000009999</v>
      </c>
      <c r="K1480" s="19">
        <f t="shared" si="95"/>
        <v>3.5156287744993638E-2</v>
      </c>
      <c r="L1480" s="20">
        <f t="shared" si="96"/>
        <v>0.41689833711852853</v>
      </c>
      <c r="M1480" s="21">
        <f t="shared" si="93"/>
        <v>1.5753390795489481</v>
      </c>
      <c r="N1480" t="s">
        <v>5244</v>
      </c>
    </row>
    <row r="1481" spans="1:14" ht="15" customHeight="1" x14ac:dyDescent="0.25">
      <c r="A1481" s="4" t="s">
        <v>2010</v>
      </c>
      <c r="B1481" s="5">
        <v>369770000</v>
      </c>
      <c r="C1481" s="6">
        <v>74267666.670000002</v>
      </c>
      <c r="D1481" s="7">
        <v>101169333.3</v>
      </c>
      <c r="E1481" s="8">
        <v>42133333.329999998</v>
      </c>
      <c r="F1481" s="6">
        <v>59765666.670000002</v>
      </c>
      <c r="G1481" s="9">
        <v>66760666.670000002</v>
      </c>
      <c r="H1481" s="10" t="s">
        <v>2011</v>
      </c>
      <c r="I1481" s="10"/>
      <c r="J1481" s="5">
        <f t="shared" si="94"/>
        <v>87718499.985009998</v>
      </c>
      <c r="K1481" s="19">
        <f t="shared" si="95"/>
        <v>0.15334089521935029</v>
      </c>
      <c r="L1481" s="20">
        <f t="shared" si="96"/>
        <v>0.23722449085920977</v>
      </c>
      <c r="M1481" s="21">
        <f t="shared" si="93"/>
        <v>8.7761867095550787</v>
      </c>
      <c r="N1481" t="s">
        <v>5245</v>
      </c>
    </row>
    <row r="1482" spans="1:14" ht="15" customHeight="1" x14ac:dyDescent="0.25">
      <c r="A1482" s="4" t="s">
        <v>2008</v>
      </c>
      <c r="B1482" s="5">
        <v>50667666.670000002</v>
      </c>
      <c r="C1482" s="6">
        <v>77633000</v>
      </c>
      <c r="D1482" s="7">
        <v>69388333.329999998</v>
      </c>
      <c r="E1482" s="8">
        <v>23470666.670000002</v>
      </c>
      <c r="F1482" s="6">
        <v>5443333.3329999996</v>
      </c>
      <c r="G1482" s="9">
        <v>13894000</v>
      </c>
      <c r="H1482" s="10" t="s">
        <v>2009</v>
      </c>
      <c r="I1482" s="10"/>
      <c r="J1482" s="5">
        <f t="shared" si="94"/>
        <v>73510666.66500999</v>
      </c>
      <c r="K1482" s="19">
        <f t="shared" si="95"/>
        <v>5.6078029516254839E-2</v>
      </c>
      <c r="L1482" s="20">
        <f t="shared" si="96"/>
        <v>1.450839785928709</v>
      </c>
      <c r="M1482" s="21">
        <f t="shared" si="93"/>
        <v>2.1587655511619088</v>
      </c>
      <c r="N1482" t="s">
        <v>5246</v>
      </c>
    </row>
    <row r="1483" spans="1:14" ht="15" customHeight="1" x14ac:dyDescent="0.25">
      <c r="A1483" s="4" t="s">
        <v>2006</v>
      </c>
      <c r="B1483" s="5">
        <v>96383333.329999998</v>
      </c>
      <c r="C1483" s="6">
        <v>61219666.670000002</v>
      </c>
      <c r="D1483" s="7">
        <v>121488666.7</v>
      </c>
      <c r="E1483" s="8">
        <v>37189666.670000002</v>
      </c>
      <c r="F1483" s="6">
        <v>40370000</v>
      </c>
      <c r="G1483" s="9">
        <v>50946000</v>
      </c>
      <c r="H1483" s="10" t="s">
        <v>2007</v>
      </c>
      <c r="I1483" s="10"/>
      <c r="J1483" s="5">
        <f t="shared" si="94"/>
        <v>91354166.685010001</v>
      </c>
      <c r="K1483" s="19">
        <f t="shared" si="95"/>
        <v>0.32986453829636508</v>
      </c>
      <c r="L1483" s="20">
        <f t="shared" si="96"/>
        <v>0.94782120029226424</v>
      </c>
      <c r="M1483" s="21">
        <f t="shared" si="93"/>
        <v>2.5916697287246753</v>
      </c>
      <c r="N1483" t="s">
        <v>5247</v>
      </c>
    </row>
    <row r="1484" spans="1:14" ht="15" customHeight="1" x14ac:dyDescent="0.25">
      <c r="A1484" s="4" t="s">
        <v>2004</v>
      </c>
      <c r="B1484" s="5">
        <v>258373333.30000001</v>
      </c>
      <c r="C1484" s="6">
        <v>234150000</v>
      </c>
      <c r="D1484" s="7">
        <v>265830000</v>
      </c>
      <c r="E1484" s="8">
        <v>149273333.30000001</v>
      </c>
      <c r="F1484" s="6">
        <v>116183333.3</v>
      </c>
      <c r="G1484" s="9">
        <v>149736666.69999999</v>
      </c>
      <c r="H1484" s="10" t="s">
        <v>2005</v>
      </c>
      <c r="I1484" s="10"/>
      <c r="J1484" s="5">
        <f t="shared" si="94"/>
        <v>249990000.00001001</v>
      </c>
      <c r="K1484" s="19">
        <f t="shared" si="95"/>
        <v>6.3362534501377521E-2</v>
      </c>
      <c r="L1484" s="20">
        <f t="shared" si="96"/>
        <v>0.96755341120960026</v>
      </c>
      <c r="M1484" s="21">
        <f t="shared" si="93"/>
        <v>1.7308740120429802</v>
      </c>
      <c r="N1484" t="s">
        <v>5248</v>
      </c>
    </row>
    <row r="1485" spans="1:14" ht="15" customHeight="1" x14ac:dyDescent="0.25">
      <c r="A1485" s="4" t="s">
        <v>2002</v>
      </c>
      <c r="B1485" s="5">
        <v>108992666.7</v>
      </c>
      <c r="C1485" s="6">
        <v>106372666.7</v>
      </c>
      <c r="D1485" s="7">
        <v>62467000</v>
      </c>
      <c r="E1485" s="8">
        <v>70276333.329999998</v>
      </c>
      <c r="F1485" s="6">
        <v>36484000</v>
      </c>
      <c r="G1485" s="9">
        <v>54059333.329999998</v>
      </c>
      <c r="H1485" s="10" t="s">
        <v>2003</v>
      </c>
      <c r="I1485" s="10"/>
      <c r="J1485" s="5">
        <f t="shared" si="94"/>
        <v>84419833.350009993</v>
      </c>
      <c r="K1485" s="19">
        <f t="shared" si="95"/>
        <v>0.26004355231290449</v>
      </c>
      <c r="L1485" s="20">
        <f t="shared" si="96"/>
        <v>0.77454599383620726</v>
      </c>
      <c r="M1485" s="21">
        <f t="shared" si="93"/>
        <v>1.5509156715419092</v>
      </c>
      <c r="N1485" t="s">
        <v>5249</v>
      </c>
    </row>
    <row r="1486" spans="1:14" ht="15" customHeight="1" x14ac:dyDescent="0.25">
      <c r="A1486" s="4" t="s">
        <v>2000</v>
      </c>
      <c r="B1486" s="5">
        <v>653353333.29999995</v>
      </c>
      <c r="C1486" s="6">
        <v>583640000</v>
      </c>
      <c r="D1486" s="7">
        <v>537560000</v>
      </c>
      <c r="E1486" s="8">
        <v>371476666.69999999</v>
      </c>
      <c r="F1486" s="6">
        <v>274660000</v>
      </c>
      <c r="G1486" s="9">
        <v>351256666.69999999</v>
      </c>
      <c r="H1486" s="10" t="s">
        <v>2001</v>
      </c>
      <c r="I1486" s="10"/>
      <c r="J1486" s="5">
        <f t="shared" si="94"/>
        <v>560600000.00001001</v>
      </c>
      <c r="K1486" s="19">
        <f t="shared" si="95"/>
        <v>4.1098822689974293E-2</v>
      </c>
      <c r="L1486" s="20">
        <f t="shared" si="96"/>
        <v>0.85803495815731845</v>
      </c>
      <c r="M1486" s="21">
        <f t="shared" si="93"/>
        <v>1.7588004627694156</v>
      </c>
      <c r="N1486" t="s">
        <v>5250</v>
      </c>
    </row>
    <row r="1487" spans="1:14" ht="15" customHeight="1" x14ac:dyDescent="0.25">
      <c r="A1487" s="4" t="s">
        <v>1998</v>
      </c>
      <c r="B1487" s="5">
        <v>93059000</v>
      </c>
      <c r="C1487" s="6">
        <v>188090000</v>
      </c>
      <c r="D1487" s="7">
        <v>166270000</v>
      </c>
      <c r="E1487" s="8">
        <v>354923333.30000001</v>
      </c>
      <c r="F1487" s="6">
        <v>367866666.69999999</v>
      </c>
      <c r="G1487" s="9">
        <v>416826666.69999999</v>
      </c>
      <c r="H1487" s="10" t="s">
        <v>1999</v>
      </c>
      <c r="I1487" s="10"/>
      <c r="J1487" s="5">
        <f t="shared" si="94"/>
        <v>177180000.00001001</v>
      </c>
      <c r="K1487" s="19">
        <f t="shared" si="95"/>
        <v>6.157579862286592E-2</v>
      </c>
      <c r="L1487" s="20">
        <f t="shared" si="96"/>
        <v>1.9039534059038892</v>
      </c>
      <c r="M1487" s="21">
        <f t="shared" si="93"/>
        <v>0.26219465239086326</v>
      </c>
      <c r="N1487" t="s">
        <v>4262</v>
      </c>
    </row>
    <row r="1488" spans="1:14" ht="15" customHeight="1" x14ac:dyDescent="0.25">
      <c r="A1488" s="4" t="s">
        <v>394</v>
      </c>
      <c r="B1488" s="5">
        <v>44681666.670000002</v>
      </c>
      <c r="C1488" s="6">
        <v>28376333.329999998</v>
      </c>
      <c r="D1488" s="7">
        <v>22768666.670000002</v>
      </c>
      <c r="E1488" s="8">
        <v>38305333.329999998</v>
      </c>
      <c r="F1488" s="6">
        <v>34385666.670000002</v>
      </c>
      <c r="G1488" s="9">
        <v>38989333.329999998</v>
      </c>
      <c r="H1488" s="10" t="s">
        <v>395</v>
      </c>
      <c r="I1488" s="10"/>
      <c r="J1488" s="5">
        <f t="shared" si="94"/>
        <v>25572500.000009999</v>
      </c>
      <c r="K1488" s="19">
        <f t="shared" si="95"/>
        <v>0.10964251950332983</v>
      </c>
      <c r="L1488" s="20">
        <f t="shared" si="96"/>
        <v>0.5723264574904452</v>
      </c>
      <c r="M1488" s="21">
        <f t="shared" si="93"/>
        <v>1.1664607193225018</v>
      </c>
      <c r="N1488" t="s">
        <v>5251</v>
      </c>
    </row>
    <row r="1489" spans="1:14" ht="15" customHeight="1" x14ac:dyDescent="0.25">
      <c r="A1489" s="4" t="s">
        <v>1996</v>
      </c>
      <c r="B1489" s="5">
        <v>140461333.30000001</v>
      </c>
      <c r="C1489" s="6">
        <v>43476666.670000002</v>
      </c>
      <c r="D1489" s="7">
        <v>67668666.670000002</v>
      </c>
      <c r="E1489" s="8">
        <v>75976333.329999998</v>
      </c>
      <c r="F1489" s="6">
        <v>57325000</v>
      </c>
      <c r="G1489" s="9">
        <v>65385000</v>
      </c>
      <c r="H1489" s="10" t="s">
        <v>1997</v>
      </c>
      <c r="I1489" s="10"/>
      <c r="J1489" s="5">
        <f t="shared" si="94"/>
        <v>55572666.67001</v>
      </c>
      <c r="K1489" s="19">
        <f t="shared" si="95"/>
        <v>0.21766096041109453</v>
      </c>
      <c r="L1489" s="20">
        <f t="shared" si="96"/>
        <v>0.39564387838549725</v>
      </c>
      <c r="M1489" s="21">
        <f t="shared" si="93"/>
        <v>1.8487511458326389</v>
      </c>
      <c r="N1489" t="s">
        <v>5252</v>
      </c>
    </row>
    <row r="1490" spans="1:14" ht="15" customHeight="1" x14ac:dyDescent="0.25">
      <c r="A1490" s="4" t="s">
        <v>1994</v>
      </c>
      <c r="B1490" s="5">
        <v>278033333.30000001</v>
      </c>
      <c r="C1490" s="6">
        <v>375993333.30000001</v>
      </c>
      <c r="D1490" s="7">
        <v>133000000</v>
      </c>
      <c r="E1490" s="8">
        <v>263553333.30000001</v>
      </c>
      <c r="F1490" s="6">
        <v>105692000</v>
      </c>
      <c r="G1490" s="9">
        <v>197133333.30000001</v>
      </c>
      <c r="H1490" s="10" t="s">
        <v>1995</v>
      </c>
      <c r="I1490" s="10"/>
      <c r="J1490" s="5">
        <f t="shared" si="94"/>
        <v>254496666.65001002</v>
      </c>
      <c r="K1490" s="19">
        <f t="shared" si="95"/>
        <v>0.47739983493412574</v>
      </c>
      <c r="L1490" s="20">
        <f t="shared" si="96"/>
        <v>0.91534588183858601</v>
      </c>
      <c r="M1490" s="21">
        <f t="shared" si="93"/>
        <v>1.0549414413344473</v>
      </c>
      <c r="N1490" t="s">
        <v>4594</v>
      </c>
    </row>
    <row r="1491" spans="1:14" ht="15" customHeight="1" x14ac:dyDescent="0.25">
      <c r="A1491" s="4" t="s">
        <v>1992</v>
      </c>
      <c r="B1491" s="5">
        <v>173673333.30000001</v>
      </c>
      <c r="C1491" s="6">
        <v>441816666.69999999</v>
      </c>
      <c r="D1491" s="7">
        <v>264243333.30000001</v>
      </c>
      <c r="E1491" s="8">
        <v>406276666.69999999</v>
      </c>
      <c r="F1491" s="6">
        <v>438233333.30000001</v>
      </c>
      <c r="G1491" s="9">
        <v>308353333.30000001</v>
      </c>
      <c r="H1491" s="10" t="s">
        <v>1993</v>
      </c>
      <c r="I1491" s="10"/>
      <c r="J1491" s="5">
        <f t="shared" si="94"/>
        <v>353030000.00001001</v>
      </c>
      <c r="K1491" s="19">
        <f t="shared" si="95"/>
        <v>0.25149892841967386</v>
      </c>
      <c r="L1491" s="20">
        <f t="shared" si="96"/>
        <v>2.0327242720112517</v>
      </c>
      <c r="M1491" s="21">
        <f t="shared" si="93"/>
        <v>0.42747552969425801</v>
      </c>
      <c r="N1491" t="s">
        <v>4316</v>
      </c>
    </row>
    <row r="1492" spans="1:14" ht="15" customHeight="1" x14ac:dyDescent="0.25">
      <c r="A1492" s="4" t="s">
        <v>1990</v>
      </c>
      <c r="B1492" s="5">
        <v>29247666.670000002</v>
      </c>
      <c r="C1492" s="6">
        <v>67477333.329999998</v>
      </c>
      <c r="D1492" s="7">
        <v>31053333.329999998</v>
      </c>
      <c r="E1492" s="8">
        <v>5198666.6670000004</v>
      </c>
      <c r="F1492" s="6">
        <v>27658000</v>
      </c>
      <c r="G1492" s="9">
        <v>12607666.67</v>
      </c>
      <c r="H1492" s="10" t="s">
        <v>1991</v>
      </c>
      <c r="I1492" s="10"/>
      <c r="J1492" s="5">
        <f t="shared" si="94"/>
        <v>49265333.330009997</v>
      </c>
      <c r="K1492" s="19">
        <f t="shared" si="95"/>
        <v>0.36967170967878449</v>
      </c>
      <c r="L1492" s="20">
        <f t="shared" si="96"/>
        <v>1.6844192696076701</v>
      </c>
      <c r="M1492" s="21">
        <f t="shared" si="93"/>
        <v>5.625993844855989</v>
      </c>
      <c r="N1492" t="s">
        <v>4262</v>
      </c>
    </row>
    <row r="1493" spans="1:14" ht="15" customHeight="1" x14ac:dyDescent="0.25">
      <c r="A1493" s="4" t="s">
        <v>1988</v>
      </c>
      <c r="B1493" s="5">
        <v>0</v>
      </c>
      <c r="C1493" s="6">
        <v>279476666.69999999</v>
      </c>
      <c r="D1493" s="7">
        <v>0</v>
      </c>
      <c r="E1493" s="8">
        <v>0</v>
      </c>
      <c r="F1493" s="6">
        <v>284946666.69999999</v>
      </c>
      <c r="G1493" s="9">
        <v>32836666.670000002</v>
      </c>
      <c r="H1493" s="10" t="s">
        <v>1989</v>
      </c>
      <c r="I1493" s="10"/>
      <c r="J1493" s="5">
        <f t="shared" si="94"/>
        <v>139738333.35001001</v>
      </c>
      <c r="K1493" s="19">
        <f t="shared" si="95"/>
        <v>0.99999999999992839</v>
      </c>
      <c r="L1493" s="20" t="e">
        <f t="shared" si="96"/>
        <v>#DIV/0!</v>
      </c>
      <c r="M1493" s="21" t="e">
        <f t="shared" si="93"/>
        <v>#DIV/0!</v>
      </c>
      <c r="N1493" t="s">
        <v>4506</v>
      </c>
    </row>
    <row r="1494" spans="1:14" ht="15" customHeight="1" x14ac:dyDescent="0.25">
      <c r="A1494" s="4" t="s">
        <v>1986</v>
      </c>
      <c r="B1494" s="5">
        <v>0</v>
      </c>
      <c r="C1494" s="6">
        <v>10799333.33</v>
      </c>
      <c r="D1494" s="7">
        <v>0</v>
      </c>
      <c r="E1494" s="8">
        <v>0</v>
      </c>
      <c r="F1494" s="6">
        <v>0</v>
      </c>
      <c r="G1494" s="9">
        <v>0</v>
      </c>
      <c r="H1494" s="10" t="s">
        <v>1987</v>
      </c>
      <c r="I1494" s="10"/>
      <c r="J1494" s="5">
        <f t="shared" si="94"/>
        <v>5399666.6650099996</v>
      </c>
      <c r="K1494" s="19">
        <f t="shared" si="95"/>
        <v>0.99999999999814815</v>
      </c>
      <c r="L1494" s="20" t="e">
        <f t="shared" si="96"/>
        <v>#DIV/0!</v>
      </c>
      <c r="M1494" s="21" t="e">
        <f t="shared" si="93"/>
        <v>#DIV/0!</v>
      </c>
      <c r="N1494" t="s">
        <v>5253</v>
      </c>
    </row>
    <row r="1495" spans="1:14" ht="15" customHeight="1" x14ac:dyDescent="0.25">
      <c r="A1495" s="4" t="s">
        <v>1984</v>
      </c>
      <c r="B1495" s="5">
        <v>7647333.3329999996</v>
      </c>
      <c r="C1495" s="6">
        <v>10135400</v>
      </c>
      <c r="D1495" s="7">
        <v>19499333.329999998</v>
      </c>
      <c r="E1495" s="8">
        <v>0</v>
      </c>
      <c r="F1495" s="6">
        <v>6044666.6670000004</v>
      </c>
      <c r="G1495" s="9">
        <v>2907033.3330000001</v>
      </c>
      <c r="H1495" s="10" t="s">
        <v>1985</v>
      </c>
      <c r="I1495" s="10"/>
      <c r="J1495" s="5">
        <f t="shared" si="94"/>
        <v>14817366.66501</v>
      </c>
      <c r="K1495" s="19">
        <f t="shared" si="95"/>
        <v>0.31597832265675657</v>
      </c>
      <c r="L1495" s="20">
        <f t="shared" si="96"/>
        <v>1.9375860865211223</v>
      </c>
      <c r="M1495" s="21" t="e">
        <f t="shared" si="93"/>
        <v>#DIV/0!</v>
      </c>
      <c r="N1495" t="s">
        <v>4262</v>
      </c>
    </row>
    <row r="1496" spans="1:14" ht="15" customHeight="1" x14ac:dyDescent="0.25">
      <c r="A1496" s="4" t="s">
        <v>392</v>
      </c>
      <c r="B1496" s="5">
        <v>2332433333</v>
      </c>
      <c r="C1496" s="6">
        <v>1316666667</v>
      </c>
      <c r="D1496" s="7">
        <v>1005490000</v>
      </c>
      <c r="E1496" s="8">
        <v>276020000</v>
      </c>
      <c r="F1496" s="6">
        <v>370283333.30000001</v>
      </c>
      <c r="G1496" s="9">
        <v>255446666.69999999</v>
      </c>
      <c r="H1496" s="10" t="s">
        <v>393</v>
      </c>
      <c r="I1496" s="10"/>
      <c r="J1496" s="5">
        <f t="shared" si="94"/>
        <v>1161078333.50001</v>
      </c>
      <c r="K1496" s="19">
        <f t="shared" si="95"/>
        <v>0.13400330452381029</v>
      </c>
      <c r="L1496" s="20">
        <f t="shared" si="96"/>
        <v>0.49779700755974832</v>
      </c>
      <c r="M1496" s="21">
        <f t="shared" si="93"/>
        <v>8.4502330736903115</v>
      </c>
      <c r="N1496" t="s">
        <v>5254</v>
      </c>
    </row>
    <row r="1497" spans="1:14" ht="15" customHeight="1" x14ac:dyDescent="0.25">
      <c r="A1497" s="4" t="s">
        <v>1982</v>
      </c>
      <c r="B1497" s="5">
        <v>0</v>
      </c>
      <c r="C1497" s="6">
        <v>0</v>
      </c>
      <c r="D1497" s="7">
        <v>0</v>
      </c>
      <c r="E1497" s="8">
        <v>0</v>
      </c>
      <c r="F1497" s="6">
        <v>836400</v>
      </c>
      <c r="G1497" s="9">
        <v>0</v>
      </c>
      <c r="H1497" s="10" t="s">
        <v>1983</v>
      </c>
      <c r="I1497" s="10"/>
      <c r="J1497" s="5">
        <f t="shared" si="94"/>
        <v>1.0000000000000001E-5</v>
      </c>
      <c r="K1497" s="19">
        <f t="shared" si="95"/>
        <v>0</v>
      </c>
      <c r="L1497" s="20" t="e">
        <f t="shared" si="96"/>
        <v>#DIV/0!</v>
      </c>
      <c r="M1497" s="21" t="e">
        <f t="shared" si="93"/>
        <v>#DIV/0!</v>
      </c>
      <c r="N1497" t="s">
        <v>4262</v>
      </c>
    </row>
    <row r="1498" spans="1:14" ht="15" customHeight="1" x14ac:dyDescent="0.25">
      <c r="A1498" s="4" t="s">
        <v>1980</v>
      </c>
      <c r="B1498" s="5">
        <v>90744333.329999998</v>
      </c>
      <c r="C1498" s="6">
        <v>32313666.670000002</v>
      </c>
      <c r="D1498" s="7">
        <v>29381333.329999998</v>
      </c>
      <c r="E1498" s="8">
        <v>30129000</v>
      </c>
      <c r="F1498" s="6">
        <v>20693000</v>
      </c>
      <c r="G1498" s="9">
        <v>25782000</v>
      </c>
      <c r="H1498" s="10" t="s">
        <v>1981</v>
      </c>
      <c r="I1498" s="10"/>
      <c r="J1498" s="5">
        <f t="shared" si="94"/>
        <v>30847500.000009999</v>
      </c>
      <c r="K1498" s="19">
        <f t="shared" si="95"/>
        <v>4.7529513574828645E-2</v>
      </c>
      <c r="L1498" s="20">
        <f t="shared" si="96"/>
        <v>0.33993858203608446</v>
      </c>
      <c r="M1498" s="21">
        <f t="shared" si="93"/>
        <v>3.0118601125161804</v>
      </c>
      <c r="N1498" t="s">
        <v>4262</v>
      </c>
    </row>
    <row r="1499" spans="1:14" ht="15" customHeight="1" x14ac:dyDescent="0.25">
      <c r="A1499" s="4" t="s">
        <v>1978</v>
      </c>
      <c r="B1499" s="5">
        <v>65733666667</v>
      </c>
      <c r="C1499" s="6">
        <v>51385333333</v>
      </c>
      <c r="D1499" s="7">
        <v>82405000000</v>
      </c>
      <c r="E1499" s="8">
        <v>54348000000</v>
      </c>
      <c r="F1499" s="6">
        <v>36980666667</v>
      </c>
      <c r="G1499" s="9">
        <v>55044333333</v>
      </c>
      <c r="H1499" s="10" t="s">
        <v>1979</v>
      </c>
      <c r="I1499" s="10"/>
      <c r="J1499" s="5">
        <f t="shared" si="94"/>
        <v>66895166666.500008</v>
      </c>
      <c r="K1499" s="19">
        <f t="shared" si="95"/>
        <v>0.23185282444728653</v>
      </c>
      <c r="L1499" s="20">
        <f t="shared" si="96"/>
        <v>1.0176697886850592</v>
      </c>
      <c r="M1499" s="21">
        <f t="shared" si="93"/>
        <v>1.2094955962868918</v>
      </c>
      <c r="N1499" t="s">
        <v>5255</v>
      </c>
    </row>
    <row r="1500" spans="1:14" ht="15" customHeight="1" x14ac:dyDescent="0.25">
      <c r="A1500" s="4" t="s">
        <v>390</v>
      </c>
      <c r="B1500" s="5">
        <v>333620000</v>
      </c>
      <c r="C1500" s="6">
        <v>15537000</v>
      </c>
      <c r="D1500" s="7">
        <v>200590000</v>
      </c>
      <c r="E1500" s="8">
        <v>190320000</v>
      </c>
      <c r="F1500" s="6">
        <v>14699000</v>
      </c>
      <c r="G1500" s="9">
        <v>75253666.670000002</v>
      </c>
      <c r="H1500" s="10" t="s">
        <v>391</v>
      </c>
      <c r="I1500" s="10"/>
      <c r="J1500" s="5">
        <f t="shared" si="94"/>
        <v>108063500.00001</v>
      </c>
      <c r="K1500" s="19">
        <f t="shared" si="95"/>
        <v>0.85622342419032738</v>
      </c>
      <c r="L1500" s="20">
        <f t="shared" si="96"/>
        <v>0.32391193573529764</v>
      </c>
      <c r="M1500" s="21">
        <f t="shared" si="93"/>
        <v>1.7529424127784783</v>
      </c>
      <c r="N1500" t="s">
        <v>5256</v>
      </c>
    </row>
    <row r="1501" spans="1:14" ht="15" customHeight="1" x14ac:dyDescent="0.25">
      <c r="A1501" s="4" t="s">
        <v>388</v>
      </c>
      <c r="B1501" s="5">
        <v>1096096667</v>
      </c>
      <c r="C1501" s="6">
        <v>856086666.70000005</v>
      </c>
      <c r="D1501" s="7">
        <v>1061650000</v>
      </c>
      <c r="E1501" s="8">
        <v>1227100000</v>
      </c>
      <c r="F1501" s="6">
        <v>945056666.70000005</v>
      </c>
      <c r="G1501" s="9">
        <v>1164700000</v>
      </c>
      <c r="H1501" s="10" t="s">
        <v>389</v>
      </c>
      <c r="I1501" s="10"/>
      <c r="J1501" s="5">
        <f t="shared" si="94"/>
        <v>958868333.35001004</v>
      </c>
      <c r="K1501" s="19">
        <f t="shared" si="95"/>
        <v>0.10719059444888582</v>
      </c>
      <c r="L1501" s="20">
        <f t="shared" si="96"/>
        <v>0.87480270875598787</v>
      </c>
      <c r="M1501" s="21">
        <f t="shared" si="93"/>
        <v>0.89324151821367448</v>
      </c>
      <c r="N1501" t="s">
        <v>5257</v>
      </c>
    </row>
    <row r="1502" spans="1:14" ht="15" customHeight="1" x14ac:dyDescent="0.25">
      <c r="A1502" s="4" t="s">
        <v>386</v>
      </c>
      <c r="B1502" s="5">
        <v>3329866667</v>
      </c>
      <c r="C1502" s="6">
        <v>2128200000</v>
      </c>
      <c r="D1502" s="7">
        <v>2539200000</v>
      </c>
      <c r="E1502" s="8">
        <v>3532733333</v>
      </c>
      <c r="F1502" s="6">
        <v>2471500000</v>
      </c>
      <c r="G1502" s="9">
        <v>2767033333</v>
      </c>
      <c r="H1502" s="10" t="s">
        <v>387</v>
      </c>
      <c r="I1502" s="10"/>
      <c r="J1502" s="5">
        <f t="shared" si="94"/>
        <v>2333700000.00001</v>
      </c>
      <c r="K1502" s="19">
        <f t="shared" si="95"/>
        <v>8.80575909499932E-2</v>
      </c>
      <c r="L1502" s="20">
        <f t="shared" si="96"/>
        <v>0.70083887235717057</v>
      </c>
      <c r="M1502" s="21">
        <f t="shared" si="93"/>
        <v>0.94257515445477302</v>
      </c>
      <c r="N1502" t="s">
        <v>5258</v>
      </c>
    </row>
    <row r="1503" spans="1:14" ht="15" customHeight="1" x14ac:dyDescent="0.25">
      <c r="A1503" s="4" t="s">
        <v>1976</v>
      </c>
      <c r="B1503" s="5">
        <v>336260000</v>
      </c>
      <c r="C1503" s="6">
        <v>257880000</v>
      </c>
      <c r="D1503" s="7">
        <v>344886666.69999999</v>
      </c>
      <c r="E1503" s="8">
        <v>634916666.70000005</v>
      </c>
      <c r="F1503" s="6">
        <v>346380000</v>
      </c>
      <c r="G1503" s="9">
        <v>458996666.69999999</v>
      </c>
      <c r="H1503" s="10" t="s">
        <v>1977</v>
      </c>
      <c r="I1503" s="10"/>
      <c r="J1503" s="5">
        <f t="shared" si="94"/>
        <v>301383333.35001004</v>
      </c>
      <c r="K1503" s="19">
        <f t="shared" si="95"/>
        <v>0.14434551793704403</v>
      </c>
      <c r="L1503" s="20">
        <f t="shared" si="96"/>
        <v>0.89628065589130446</v>
      </c>
      <c r="M1503" s="21">
        <f t="shared" si="93"/>
        <v>0.52961281005225813</v>
      </c>
      <c r="N1503" t="s">
        <v>5259</v>
      </c>
    </row>
    <row r="1504" spans="1:14" ht="15" customHeight="1" x14ac:dyDescent="0.25">
      <c r="A1504" s="4" t="s">
        <v>1974</v>
      </c>
      <c r="B1504" s="5">
        <v>2209933333</v>
      </c>
      <c r="C1504" s="6">
        <v>1874400000</v>
      </c>
      <c r="D1504" s="7">
        <v>2374133333</v>
      </c>
      <c r="E1504" s="8">
        <v>3127666667</v>
      </c>
      <c r="F1504" s="6">
        <v>2321800000</v>
      </c>
      <c r="G1504" s="9">
        <v>2534666667</v>
      </c>
      <c r="H1504" s="10" t="s">
        <v>1975</v>
      </c>
      <c r="I1504" s="10"/>
      <c r="J1504" s="5">
        <f t="shared" si="94"/>
        <v>2124266666.50001</v>
      </c>
      <c r="K1504" s="19">
        <f t="shared" si="95"/>
        <v>0.11762490578063158</v>
      </c>
      <c r="L1504" s="20">
        <f t="shared" si="96"/>
        <v>0.96123563312034532</v>
      </c>
      <c r="M1504" s="21">
        <f t="shared" si="93"/>
        <v>0.70657572186863737</v>
      </c>
      <c r="N1504" t="s">
        <v>5260</v>
      </c>
    </row>
    <row r="1505" spans="1:14" ht="15" customHeight="1" x14ac:dyDescent="0.25">
      <c r="A1505" s="4" t="s">
        <v>384</v>
      </c>
      <c r="B1505" s="5">
        <v>3433500000</v>
      </c>
      <c r="C1505" s="6">
        <v>2748866667</v>
      </c>
      <c r="D1505" s="7">
        <v>3518466667</v>
      </c>
      <c r="E1505" s="8">
        <v>3900366667</v>
      </c>
      <c r="F1505" s="6">
        <v>3159200000</v>
      </c>
      <c r="G1505" s="9">
        <v>3772700000</v>
      </c>
      <c r="H1505" s="10" t="s">
        <v>385</v>
      </c>
      <c r="I1505" s="10"/>
      <c r="J1505" s="5">
        <f t="shared" si="94"/>
        <v>3133666667.00001</v>
      </c>
      <c r="K1505" s="19">
        <f t="shared" si="95"/>
        <v>0.12279544727977884</v>
      </c>
      <c r="L1505" s="20">
        <f t="shared" si="96"/>
        <v>0.91267414212902576</v>
      </c>
      <c r="M1505" s="21">
        <f t="shared" si="93"/>
        <v>0.88030185188740362</v>
      </c>
      <c r="N1505" t="s">
        <v>5261</v>
      </c>
    </row>
    <row r="1506" spans="1:14" ht="15" customHeight="1" x14ac:dyDescent="0.25">
      <c r="A1506" s="4" t="s">
        <v>382</v>
      </c>
      <c r="B1506" s="5">
        <v>987110000</v>
      </c>
      <c r="C1506" s="6">
        <v>653200000</v>
      </c>
      <c r="D1506" s="7">
        <v>720310000</v>
      </c>
      <c r="E1506" s="8">
        <v>957210000</v>
      </c>
      <c r="F1506" s="6">
        <v>705206666.70000005</v>
      </c>
      <c r="G1506" s="9">
        <v>853396666.70000005</v>
      </c>
      <c r="H1506" s="10" t="s">
        <v>383</v>
      </c>
      <c r="I1506" s="10"/>
      <c r="J1506" s="5">
        <f t="shared" si="94"/>
        <v>686755000.00001001</v>
      </c>
      <c r="K1506" s="19">
        <f t="shared" si="95"/>
        <v>4.8860219437790058E-2</v>
      </c>
      <c r="L1506" s="20">
        <f t="shared" si="96"/>
        <v>0.6957228677655074</v>
      </c>
      <c r="M1506" s="21">
        <f t="shared" si="93"/>
        <v>1.0312366147449359</v>
      </c>
      <c r="N1506" t="s">
        <v>5262</v>
      </c>
    </row>
    <row r="1507" spans="1:14" ht="15" customHeight="1" x14ac:dyDescent="0.25">
      <c r="A1507" s="4" t="s">
        <v>380</v>
      </c>
      <c r="B1507" s="5">
        <v>1128433333</v>
      </c>
      <c r="C1507" s="6">
        <v>781560000</v>
      </c>
      <c r="D1507" s="7">
        <v>656853333.29999995</v>
      </c>
      <c r="E1507" s="8">
        <v>169000000</v>
      </c>
      <c r="F1507" s="6">
        <v>170850000</v>
      </c>
      <c r="G1507" s="9">
        <v>186556666.69999999</v>
      </c>
      <c r="H1507" s="10" t="s">
        <v>381</v>
      </c>
      <c r="I1507" s="10"/>
      <c r="J1507" s="5">
        <f t="shared" si="94"/>
        <v>719206666.65000999</v>
      </c>
      <c r="K1507" s="19">
        <f t="shared" si="95"/>
        <v>8.66973795452083E-2</v>
      </c>
      <c r="L1507" s="20">
        <f t="shared" si="96"/>
        <v>0.63734971807147955</v>
      </c>
      <c r="M1507" s="21">
        <f t="shared" si="93"/>
        <v>6.6771203136094677</v>
      </c>
      <c r="N1507" t="s">
        <v>5263</v>
      </c>
    </row>
    <row r="1508" spans="1:14" x14ac:dyDescent="0.25">
      <c r="A1508" s="4" t="s">
        <v>1972</v>
      </c>
      <c r="B1508" s="5">
        <v>5248333.3329999996</v>
      </c>
      <c r="C1508" s="6">
        <v>6067333.3329999996</v>
      </c>
      <c r="D1508" s="7">
        <v>65777000</v>
      </c>
      <c r="E1508" s="8">
        <v>21522000</v>
      </c>
      <c r="F1508" s="6">
        <v>7129666.6670000004</v>
      </c>
      <c r="G1508" s="9">
        <v>37434333.329999998</v>
      </c>
      <c r="H1508" s="10" t="s">
        <v>1973</v>
      </c>
      <c r="I1508" s="10"/>
      <c r="J1508" s="5">
        <f t="shared" si="94"/>
        <v>35922166.666510001</v>
      </c>
      <c r="K1508" s="19">
        <f t="shared" si="95"/>
        <v>0.83109779013785001</v>
      </c>
      <c r="L1508" s="20">
        <f t="shared" si="96"/>
        <v>6.8444903147903782</v>
      </c>
      <c r="M1508" s="21">
        <f t="shared" si="93"/>
        <v>0.24385899697983457</v>
      </c>
      <c r="N1508" t="s">
        <v>4262</v>
      </c>
    </row>
    <row r="1509" spans="1:14" ht="15" customHeight="1" x14ac:dyDescent="0.25">
      <c r="A1509" s="4" t="s">
        <v>378</v>
      </c>
      <c r="B1509" s="5">
        <v>0</v>
      </c>
      <c r="C1509" s="6">
        <v>0</v>
      </c>
      <c r="D1509" s="7">
        <v>0</v>
      </c>
      <c r="E1509" s="8">
        <v>0</v>
      </c>
      <c r="F1509" s="6">
        <v>22456333.329999998</v>
      </c>
      <c r="G1509" s="9">
        <v>0</v>
      </c>
      <c r="H1509" s="10" t="s">
        <v>379</v>
      </c>
      <c r="I1509" s="10"/>
      <c r="J1509" s="5">
        <f t="shared" si="94"/>
        <v>1.0000000000000001E-5</v>
      </c>
      <c r="K1509" s="19">
        <f t="shared" si="95"/>
        <v>0</v>
      </c>
      <c r="L1509" s="20" t="e">
        <f t="shared" si="96"/>
        <v>#DIV/0!</v>
      </c>
      <c r="M1509" s="21" t="e">
        <f t="shared" si="93"/>
        <v>#DIV/0!</v>
      </c>
      <c r="N1509" t="s">
        <v>5264</v>
      </c>
    </row>
    <row r="1510" spans="1:14" ht="15" customHeight="1" x14ac:dyDescent="0.25">
      <c r="A1510" s="4" t="s">
        <v>376</v>
      </c>
      <c r="B1510" s="5">
        <v>193900000</v>
      </c>
      <c r="C1510" s="6">
        <v>211566666.69999999</v>
      </c>
      <c r="D1510" s="7">
        <v>179140000</v>
      </c>
      <c r="E1510" s="8">
        <v>161556666.69999999</v>
      </c>
      <c r="F1510" s="6">
        <v>213196666.69999999</v>
      </c>
      <c r="G1510" s="9">
        <v>170763333.30000001</v>
      </c>
      <c r="H1510" s="10" t="s">
        <v>377</v>
      </c>
      <c r="I1510" s="10"/>
      <c r="J1510" s="5">
        <f t="shared" si="94"/>
        <v>195353333.35001001</v>
      </c>
      <c r="K1510" s="19">
        <f t="shared" si="95"/>
        <v>8.299491527462674E-2</v>
      </c>
      <c r="L1510" s="20">
        <f t="shared" si="96"/>
        <v>1.0074952725632285</v>
      </c>
      <c r="M1510" s="21">
        <f t="shared" si="93"/>
        <v>1.2001980726679602</v>
      </c>
      <c r="N1510" t="s">
        <v>5265</v>
      </c>
    </row>
    <row r="1511" spans="1:14" ht="15" customHeight="1" x14ac:dyDescent="0.25">
      <c r="A1511" s="4" t="s">
        <v>1970</v>
      </c>
      <c r="B1511" s="5">
        <v>45962000</v>
      </c>
      <c r="C1511" s="6">
        <v>22651000</v>
      </c>
      <c r="D1511" s="7">
        <v>41955666.670000002</v>
      </c>
      <c r="E1511" s="8">
        <v>38015000</v>
      </c>
      <c r="F1511" s="6">
        <v>34761000</v>
      </c>
      <c r="G1511" s="9">
        <v>36452666.670000002</v>
      </c>
      <c r="H1511" s="10" t="s">
        <v>1971</v>
      </c>
      <c r="I1511" s="10"/>
      <c r="J1511" s="5">
        <f t="shared" si="94"/>
        <v>32303333.33501</v>
      </c>
      <c r="K1511" s="19">
        <f t="shared" si="95"/>
        <v>0.29880301314102803</v>
      </c>
      <c r="L1511" s="20">
        <f t="shared" si="96"/>
        <v>0.7028269730431661</v>
      </c>
      <c r="M1511" s="21">
        <f t="shared" si="93"/>
        <v>1.209049059581744</v>
      </c>
      <c r="N1511" t="s">
        <v>5266</v>
      </c>
    </row>
    <row r="1512" spans="1:14" ht="15" customHeight="1" x14ac:dyDescent="0.25">
      <c r="A1512" s="4" t="s">
        <v>1968</v>
      </c>
      <c r="B1512" s="5">
        <v>4487666.6670000004</v>
      </c>
      <c r="C1512" s="6">
        <v>0</v>
      </c>
      <c r="D1512" s="7">
        <v>0</v>
      </c>
      <c r="E1512" s="8">
        <v>0</v>
      </c>
      <c r="F1512" s="6">
        <v>0</v>
      </c>
      <c r="G1512" s="9">
        <v>0</v>
      </c>
      <c r="H1512" s="10" t="s">
        <v>1969</v>
      </c>
      <c r="I1512" s="10"/>
      <c r="J1512" s="5">
        <f t="shared" si="94"/>
        <v>1.0000000000000001E-5</v>
      </c>
      <c r="K1512" s="19">
        <f t="shared" si="95"/>
        <v>0</v>
      </c>
      <c r="L1512" s="20">
        <f t="shared" si="96"/>
        <v>2.2283294954892425E-12</v>
      </c>
      <c r="M1512" s="21" t="e">
        <f t="shared" si="93"/>
        <v>#DIV/0!</v>
      </c>
      <c r="N1512" t="s">
        <v>5267</v>
      </c>
    </row>
    <row r="1513" spans="1:14" ht="15" customHeight="1" x14ac:dyDescent="0.25">
      <c r="A1513" s="4" t="s">
        <v>1966</v>
      </c>
      <c r="B1513" s="5">
        <v>0</v>
      </c>
      <c r="C1513" s="6">
        <v>0</v>
      </c>
      <c r="D1513" s="7">
        <v>0</v>
      </c>
      <c r="E1513" s="8">
        <v>0</v>
      </c>
      <c r="F1513" s="6">
        <v>3744666.6669999999</v>
      </c>
      <c r="G1513" s="9">
        <v>0</v>
      </c>
      <c r="H1513" s="10" t="s">
        <v>1967</v>
      </c>
      <c r="I1513" s="10"/>
      <c r="J1513" s="5">
        <f t="shared" si="94"/>
        <v>1.0000000000000001E-5</v>
      </c>
      <c r="K1513" s="19">
        <f t="shared" si="95"/>
        <v>0</v>
      </c>
      <c r="L1513" s="20" t="e">
        <f t="shared" si="96"/>
        <v>#DIV/0!</v>
      </c>
      <c r="M1513" s="21" t="e">
        <f t="shared" si="93"/>
        <v>#DIV/0!</v>
      </c>
      <c r="N1513" t="s">
        <v>5268</v>
      </c>
    </row>
    <row r="1514" spans="1:14" ht="15" customHeight="1" x14ac:dyDescent="0.25">
      <c r="A1514" s="4" t="s">
        <v>1964</v>
      </c>
      <c r="B1514" s="5">
        <v>96619333.329999998</v>
      </c>
      <c r="C1514" s="6">
        <v>58889666.670000002</v>
      </c>
      <c r="D1514" s="7">
        <v>45061000</v>
      </c>
      <c r="E1514" s="8">
        <v>30026000</v>
      </c>
      <c r="F1514" s="6">
        <v>47879333.329999998</v>
      </c>
      <c r="G1514" s="9">
        <v>46113333.329999998</v>
      </c>
      <c r="H1514" s="10" t="s">
        <v>1965</v>
      </c>
      <c r="I1514" s="10"/>
      <c r="J1514" s="5">
        <f t="shared" si="94"/>
        <v>51975333.33501</v>
      </c>
      <c r="K1514" s="19">
        <f t="shared" si="95"/>
        <v>0.13303105321967379</v>
      </c>
      <c r="L1514" s="20">
        <f t="shared" si="96"/>
        <v>0.53793926684931725</v>
      </c>
      <c r="M1514" s="21">
        <f t="shared" si="93"/>
        <v>3.2178556361153667</v>
      </c>
      <c r="N1514" t="s">
        <v>4262</v>
      </c>
    </row>
    <row r="1515" spans="1:14" ht="15" customHeight="1" x14ac:dyDescent="0.25">
      <c r="A1515" s="4" t="s">
        <v>1962</v>
      </c>
      <c r="B1515" s="5">
        <v>0</v>
      </c>
      <c r="C1515" s="6">
        <v>0</v>
      </c>
      <c r="D1515" s="7">
        <v>37603333.329999998</v>
      </c>
      <c r="E1515" s="8">
        <v>0</v>
      </c>
      <c r="F1515" s="6">
        <v>0</v>
      </c>
      <c r="G1515" s="9">
        <v>0</v>
      </c>
      <c r="H1515" s="10" t="s">
        <v>1963</v>
      </c>
      <c r="I1515" s="10"/>
      <c r="J1515" s="5">
        <f t="shared" si="94"/>
        <v>18801666.665009998</v>
      </c>
      <c r="K1515" s="19">
        <f t="shared" si="95"/>
        <v>0.9999999999994682</v>
      </c>
      <c r="L1515" s="20" t="e">
        <f t="shared" si="96"/>
        <v>#DIV/0!</v>
      </c>
      <c r="M1515" s="21" t="e">
        <f t="shared" si="93"/>
        <v>#DIV/0!</v>
      </c>
      <c r="N1515" t="s">
        <v>5269</v>
      </c>
    </row>
    <row r="1516" spans="1:14" ht="15" customHeight="1" x14ac:dyDescent="0.25">
      <c r="A1516" s="4" t="s">
        <v>374</v>
      </c>
      <c r="B1516" s="5">
        <v>546413333.29999995</v>
      </c>
      <c r="C1516" s="6">
        <v>722726666.70000005</v>
      </c>
      <c r="D1516" s="7">
        <v>569476666.70000005</v>
      </c>
      <c r="E1516" s="8">
        <v>733373333.29999995</v>
      </c>
      <c r="F1516" s="6">
        <v>846290000</v>
      </c>
      <c r="G1516" s="9">
        <v>661260000</v>
      </c>
      <c r="H1516" s="10" t="s">
        <v>375</v>
      </c>
      <c r="I1516" s="10"/>
      <c r="J1516" s="5">
        <f t="shared" si="94"/>
        <v>646101666.70001006</v>
      </c>
      <c r="K1516" s="19">
        <f t="shared" si="95"/>
        <v>0.11859588660615168</v>
      </c>
      <c r="L1516" s="20">
        <f t="shared" si="96"/>
        <v>1.1824412533968636</v>
      </c>
      <c r="M1516" s="21">
        <f t="shared" si="93"/>
        <v>0.74506845080018669</v>
      </c>
      <c r="N1516" t="s">
        <v>5270</v>
      </c>
    </row>
    <row r="1517" spans="1:14" ht="15" customHeight="1" x14ac:dyDescent="0.25">
      <c r="A1517" s="4" t="s">
        <v>1960</v>
      </c>
      <c r="B1517" s="5">
        <v>3697333.3330000001</v>
      </c>
      <c r="C1517" s="6">
        <v>0</v>
      </c>
      <c r="D1517" s="7">
        <v>0</v>
      </c>
      <c r="E1517" s="8">
        <v>0</v>
      </c>
      <c r="F1517" s="6">
        <v>0</v>
      </c>
      <c r="G1517" s="9">
        <v>0</v>
      </c>
      <c r="H1517" s="10" t="s">
        <v>1961</v>
      </c>
      <c r="I1517" s="10"/>
      <c r="J1517" s="5">
        <f t="shared" si="94"/>
        <v>1.0000000000000001E-5</v>
      </c>
      <c r="K1517" s="19">
        <f t="shared" si="95"/>
        <v>0</v>
      </c>
      <c r="L1517" s="20">
        <f t="shared" si="96"/>
        <v>2.7046520016863193E-12</v>
      </c>
      <c r="M1517" s="21" t="e">
        <f t="shared" si="93"/>
        <v>#DIV/0!</v>
      </c>
      <c r="N1517" t="s">
        <v>4262</v>
      </c>
    </row>
    <row r="1518" spans="1:14" ht="15" customHeight="1" x14ac:dyDescent="0.25">
      <c r="A1518" s="4" t="s">
        <v>372</v>
      </c>
      <c r="B1518" s="5">
        <v>1050196667</v>
      </c>
      <c r="C1518" s="6">
        <v>974620000</v>
      </c>
      <c r="D1518" s="7">
        <v>1217923333</v>
      </c>
      <c r="E1518" s="8">
        <v>780833333.29999995</v>
      </c>
      <c r="F1518" s="6">
        <v>1234433333</v>
      </c>
      <c r="G1518" s="9">
        <v>1266466667</v>
      </c>
      <c r="H1518" s="10" t="s">
        <v>373</v>
      </c>
      <c r="I1518" s="10"/>
      <c r="J1518" s="5">
        <f t="shared" si="94"/>
        <v>1096271666.50001</v>
      </c>
      <c r="K1518" s="19">
        <f t="shared" si="95"/>
        <v>0.11096854020535693</v>
      </c>
      <c r="L1518" s="20">
        <f t="shared" si="96"/>
        <v>1.0438727344580403</v>
      </c>
      <c r="M1518" s="21">
        <f t="shared" si="93"/>
        <v>1.3449690506443959</v>
      </c>
      <c r="N1518" t="s">
        <v>5271</v>
      </c>
    </row>
    <row r="1519" spans="1:14" ht="15" customHeight="1" x14ac:dyDescent="0.25">
      <c r="A1519" s="4" t="s">
        <v>1958</v>
      </c>
      <c r="B1519" s="5">
        <v>3386733333</v>
      </c>
      <c r="C1519" s="6">
        <v>3919700000</v>
      </c>
      <c r="D1519" s="7">
        <v>4076766667</v>
      </c>
      <c r="E1519" s="8">
        <v>3918466667</v>
      </c>
      <c r="F1519" s="6">
        <v>4477066667</v>
      </c>
      <c r="G1519" s="9">
        <v>4399233333</v>
      </c>
      <c r="H1519" s="10" t="s">
        <v>1959</v>
      </c>
      <c r="I1519" s="10"/>
      <c r="J1519" s="5">
        <f t="shared" si="94"/>
        <v>3998233333.50001</v>
      </c>
      <c r="K1519" s="19">
        <f t="shared" si="95"/>
        <v>1.964200859464417E-2</v>
      </c>
      <c r="L1519" s="20">
        <f t="shared" si="96"/>
        <v>1.1805574695065637</v>
      </c>
      <c r="M1519" s="21">
        <f t="shared" si="93"/>
        <v>0.86430066166491137</v>
      </c>
      <c r="N1519" t="s">
        <v>5272</v>
      </c>
    </row>
    <row r="1520" spans="1:14" ht="15" customHeight="1" x14ac:dyDescent="0.25">
      <c r="A1520" s="4" t="s">
        <v>1956</v>
      </c>
      <c r="B1520" s="5">
        <v>152318666.69999999</v>
      </c>
      <c r="C1520" s="6">
        <v>48822666.670000002</v>
      </c>
      <c r="D1520" s="7">
        <v>18491333.329999998</v>
      </c>
      <c r="E1520" s="8">
        <v>27929333.329999998</v>
      </c>
      <c r="F1520" s="6">
        <v>24206333.329999998</v>
      </c>
      <c r="G1520" s="9">
        <v>43831666.670000002</v>
      </c>
      <c r="H1520" s="10" t="s">
        <v>1957</v>
      </c>
      <c r="I1520" s="10"/>
      <c r="J1520" s="5">
        <f t="shared" si="94"/>
        <v>33657000.000009999</v>
      </c>
      <c r="K1520" s="19">
        <f t="shared" si="95"/>
        <v>0.45059472531703648</v>
      </c>
      <c r="L1520" s="20">
        <f t="shared" si="96"/>
        <v>0.22096438164272614</v>
      </c>
      <c r="M1520" s="21">
        <f t="shared" si="93"/>
        <v>5.4537165244967918</v>
      </c>
      <c r="N1520" t="s">
        <v>4262</v>
      </c>
    </row>
    <row r="1521" spans="1:14" ht="15" customHeight="1" x14ac:dyDescent="0.25">
      <c r="A1521" s="4" t="s">
        <v>1954</v>
      </c>
      <c r="B1521" s="5">
        <v>784176666.70000005</v>
      </c>
      <c r="C1521" s="6">
        <v>630383333.29999995</v>
      </c>
      <c r="D1521" s="7">
        <v>830220000</v>
      </c>
      <c r="E1521" s="8">
        <v>1055166667</v>
      </c>
      <c r="F1521" s="6">
        <v>645026666.70000005</v>
      </c>
      <c r="G1521" s="9">
        <v>953316666.70000005</v>
      </c>
      <c r="H1521" s="10" t="s">
        <v>1955</v>
      </c>
      <c r="I1521" s="10"/>
      <c r="J1521" s="5">
        <f t="shared" si="94"/>
        <v>730301666.65000999</v>
      </c>
      <c r="K1521" s="19">
        <f t="shared" si="95"/>
        <v>0.13681789034980379</v>
      </c>
      <c r="L1521" s="20">
        <f t="shared" si="96"/>
        <v>0.93129736915444228</v>
      </c>
      <c r="M1521" s="21">
        <f t="shared" si="93"/>
        <v>0.74317801274895656</v>
      </c>
      <c r="N1521" t="s">
        <v>4705</v>
      </c>
    </row>
    <row r="1522" spans="1:14" ht="15" customHeight="1" x14ac:dyDescent="0.25">
      <c r="A1522" s="4" t="s">
        <v>370</v>
      </c>
      <c r="B1522" s="5">
        <v>6771166667</v>
      </c>
      <c r="C1522" s="6">
        <v>14377000000</v>
      </c>
      <c r="D1522" s="7">
        <v>12397000000</v>
      </c>
      <c r="E1522" s="8">
        <v>19539666667</v>
      </c>
      <c r="F1522" s="6">
        <v>18678666667</v>
      </c>
      <c r="G1522" s="9">
        <v>19914333333</v>
      </c>
      <c r="H1522" s="10" t="s">
        <v>371</v>
      </c>
      <c r="I1522" s="10"/>
      <c r="J1522" s="5">
        <f t="shared" si="94"/>
        <v>13387000000.00001</v>
      </c>
      <c r="K1522" s="19">
        <f t="shared" si="95"/>
        <v>7.3952341824157719E-2</v>
      </c>
      <c r="L1522" s="20">
        <f t="shared" si="96"/>
        <v>1.9770595908151214</v>
      </c>
      <c r="M1522" s="21">
        <f t="shared" si="93"/>
        <v>0.34653440012032727</v>
      </c>
      <c r="N1522" t="s">
        <v>5273</v>
      </c>
    </row>
    <row r="1523" spans="1:14" ht="15" customHeight="1" x14ac:dyDescent="0.25">
      <c r="A1523" s="4" t="s">
        <v>1952</v>
      </c>
      <c r="B1523" s="5">
        <v>13645333333</v>
      </c>
      <c r="C1523" s="6">
        <v>14286000000</v>
      </c>
      <c r="D1523" s="7">
        <v>17341666667</v>
      </c>
      <c r="E1523" s="8">
        <v>29929333333</v>
      </c>
      <c r="F1523" s="6">
        <v>35029666667</v>
      </c>
      <c r="G1523" s="9">
        <v>27292333333</v>
      </c>
      <c r="H1523" s="10" t="s">
        <v>1953</v>
      </c>
      <c r="I1523" s="10"/>
      <c r="J1523" s="5">
        <f t="shared" si="94"/>
        <v>15813833333.50001</v>
      </c>
      <c r="K1523" s="19">
        <f t="shared" si="95"/>
        <v>9.6613724280465219E-2</v>
      </c>
      <c r="L1523" s="20">
        <f t="shared" si="96"/>
        <v>1.1589188001186963</v>
      </c>
      <c r="M1523" s="21">
        <f t="shared" si="93"/>
        <v>0.45591838552430081</v>
      </c>
      <c r="N1523" t="s">
        <v>5274</v>
      </c>
    </row>
    <row r="1524" spans="1:14" ht="15" customHeight="1" x14ac:dyDescent="0.25">
      <c r="A1524" s="4" t="s">
        <v>368</v>
      </c>
      <c r="B1524" s="5">
        <v>17226333333</v>
      </c>
      <c r="C1524" s="6">
        <v>16263333333</v>
      </c>
      <c r="D1524" s="7">
        <v>21084000000</v>
      </c>
      <c r="E1524" s="8">
        <v>36765333333</v>
      </c>
      <c r="F1524" s="6">
        <v>32758000000</v>
      </c>
      <c r="G1524" s="9">
        <v>29801333333</v>
      </c>
      <c r="H1524" s="10" t="s">
        <v>369</v>
      </c>
      <c r="I1524" s="10"/>
      <c r="J1524" s="5">
        <f t="shared" si="94"/>
        <v>18673666666.500011</v>
      </c>
      <c r="K1524" s="19">
        <f t="shared" si="95"/>
        <v>0.12907659628647353</v>
      </c>
      <c r="L1524" s="20">
        <f t="shared" si="96"/>
        <v>1.0840186536230201</v>
      </c>
      <c r="M1524" s="21">
        <f t="shared" si="93"/>
        <v>0.46854827010470507</v>
      </c>
      <c r="N1524" t="s">
        <v>5275</v>
      </c>
    </row>
    <row r="1525" spans="1:14" ht="15" customHeight="1" x14ac:dyDescent="0.25">
      <c r="A1525" s="4" t="s">
        <v>1950</v>
      </c>
      <c r="B1525" s="5">
        <v>1241433333</v>
      </c>
      <c r="C1525" s="6">
        <v>1065600000</v>
      </c>
      <c r="D1525" s="7">
        <v>1332366667</v>
      </c>
      <c r="E1525" s="8">
        <v>2011100000</v>
      </c>
      <c r="F1525" s="6">
        <v>1655066667</v>
      </c>
      <c r="G1525" s="9">
        <v>1744500000</v>
      </c>
      <c r="H1525" s="10" t="s">
        <v>1951</v>
      </c>
      <c r="I1525" s="10"/>
      <c r="J1525" s="5">
        <f t="shared" si="94"/>
        <v>1198983333.50001</v>
      </c>
      <c r="K1525" s="19">
        <f t="shared" si="95"/>
        <v>0.11124702885621794</v>
      </c>
      <c r="L1525" s="20">
        <f t="shared" si="96"/>
        <v>0.96580565514750039</v>
      </c>
      <c r="M1525" s="21">
        <f t="shared" si="93"/>
        <v>0.6172907030978072</v>
      </c>
      <c r="N1525" t="s">
        <v>5276</v>
      </c>
    </row>
    <row r="1526" spans="1:14" ht="15" customHeight="1" x14ac:dyDescent="0.25">
      <c r="A1526" s="4" t="s">
        <v>1948</v>
      </c>
      <c r="B1526" s="5">
        <v>7875100000</v>
      </c>
      <c r="C1526" s="6">
        <v>6843200000</v>
      </c>
      <c r="D1526" s="7">
        <v>8772300000</v>
      </c>
      <c r="E1526" s="8">
        <v>16983000000</v>
      </c>
      <c r="F1526" s="6">
        <v>12120000000</v>
      </c>
      <c r="G1526" s="9">
        <v>15213666667</v>
      </c>
      <c r="H1526" s="10" t="s">
        <v>1949</v>
      </c>
      <c r="I1526" s="10"/>
      <c r="J1526" s="5">
        <f t="shared" si="94"/>
        <v>7807750000.0000095</v>
      </c>
      <c r="K1526" s="19">
        <f t="shared" si="95"/>
        <v>0.12353751080657024</v>
      </c>
      <c r="L1526" s="20">
        <f t="shared" si="96"/>
        <v>0.99144772764790412</v>
      </c>
      <c r="M1526" s="21">
        <f t="shared" si="93"/>
        <v>0.46370488135194016</v>
      </c>
      <c r="N1526" t="s">
        <v>5277</v>
      </c>
    </row>
    <row r="1527" spans="1:14" ht="15" customHeight="1" x14ac:dyDescent="0.25">
      <c r="A1527" s="4" t="s">
        <v>1946</v>
      </c>
      <c r="B1527" s="5">
        <v>8360500000</v>
      </c>
      <c r="C1527" s="6">
        <v>5633933333</v>
      </c>
      <c r="D1527" s="7">
        <v>7750066667</v>
      </c>
      <c r="E1527" s="8">
        <v>14176000000</v>
      </c>
      <c r="F1527" s="6">
        <v>13344000000</v>
      </c>
      <c r="G1527" s="9">
        <v>13623666667</v>
      </c>
      <c r="H1527" s="10" t="s">
        <v>1947</v>
      </c>
      <c r="I1527" s="10"/>
      <c r="J1527" s="5">
        <f t="shared" si="94"/>
        <v>6692000000.0000095</v>
      </c>
      <c r="K1527" s="19">
        <f t="shared" si="95"/>
        <v>0.15810918514644329</v>
      </c>
      <c r="L1527" s="20">
        <f t="shared" si="96"/>
        <v>0.80043059625620594</v>
      </c>
      <c r="M1527" s="21">
        <f t="shared" si="93"/>
        <v>0.58976439051918739</v>
      </c>
      <c r="N1527" t="s">
        <v>5278</v>
      </c>
    </row>
    <row r="1528" spans="1:14" ht="15" customHeight="1" x14ac:dyDescent="0.25">
      <c r="A1528" s="4" t="s">
        <v>1944</v>
      </c>
      <c r="B1528" s="5">
        <v>4162133333</v>
      </c>
      <c r="C1528" s="6">
        <v>3524366667</v>
      </c>
      <c r="D1528" s="7">
        <v>3615733333</v>
      </c>
      <c r="E1528" s="8">
        <v>7473500000</v>
      </c>
      <c r="F1528" s="6">
        <v>5317833333</v>
      </c>
      <c r="G1528" s="9">
        <v>5101900000</v>
      </c>
      <c r="H1528" s="10" t="s">
        <v>1945</v>
      </c>
      <c r="I1528" s="10"/>
      <c r="J1528" s="5">
        <f t="shared" si="94"/>
        <v>3570050000.00001</v>
      </c>
      <c r="K1528" s="19">
        <f t="shared" si="95"/>
        <v>1.2796272601224037E-2</v>
      </c>
      <c r="L1528" s="20">
        <f t="shared" si="96"/>
        <v>0.85774522687546251</v>
      </c>
      <c r="M1528" s="21">
        <f t="shared" si="93"/>
        <v>0.5569188911487255</v>
      </c>
      <c r="N1528" t="s">
        <v>5279</v>
      </c>
    </row>
    <row r="1529" spans="1:14" ht="15" customHeight="1" x14ac:dyDescent="0.25">
      <c r="A1529" s="4" t="s">
        <v>1942</v>
      </c>
      <c r="B1529" s="5">
        <v>10092500000</v>
      </c>
      <c r="C1529" s="6">
        <v>6392533333</v>
      </c>
      <c r="D1529" s="7">
        <v>8592966667</v>
      </c>
      <c r="E1529" s="8">
        <v>10541566667</v>
      </c>
      <c r="F1529" s="6">
        <v>10311933333</v>
      </c>
      <c r="G1529" s="9">
        <v>9639800000</v>
      </c>
      <c r="H1529" s="10" t="s">
        <v>1943</v>
      </c>
      <c r="I1529" s="10"/>
      <c r="J1529" s="5">
        <f t="shared" si="94"/>
        <v>7492750000.0000095</v>
      </c>
      <c r="K1529" s="19">
        <f t="shared" si="95"/>
        <v>0.1468374985152312</v>
      </c>
      <c r="L1529" s="20">
        <f t="shared" si="96"/>
        <v>0.74240772851127168</v>
      </c>
      <c r="M1529" s="21">
        <f t="shared" si="93"/>
        <v>0.95740038637655378</v>
      </c>
      <c r="N1529" t="s">
        <v>5280</v>
      </c>
    </row>
    <row r="1530" spans="1:14" ht="15" customHeight="1" x14ac:dyDescent="0.25">
      <c r="A1530" s="4" t="s">
        <v>1940</v>
      </c>
      <c r="B1530" s="5">
        <v>184036666.69999999</v>
      </c>
      <c r="C1530" s="6">
        <v>422133333.30000001</v>
      </c>
      <c r="D1530" s="7">
        <v>377276666.69999999</v>
      </c>
      <c r="E1530" s="8">
        <v>792880000</v>
      </c>
      <c r="F1530" s="6">
        <v>214053333.30000001</v>
      </c>
      <c r="G1530" s="9">
        <v>807643333.29999995</v>
      </c>
      <c r="H1530" s="10" t="s">
        <v>1941</v>
      </c>
      <c r="I1530" s="10"/>
      <c r="J1530" s="5">
        <f t="shared" si="94"/>
        <v>399705000.00001001</v>
      </c>
      <c r="K1530" s="19">
        <f t="shared" si="95"/>
        <v>5.6112216009305486E-2</v>
      </c>
      <c r="L1530" s="20">
        <f t="shared" si="96"/>
        <v>2.1718769806430647</v>
      </c>
      <c r="M1530" s="21">
        <f t="shared" si="93"/>
        <v>0.23211162685400058</v>
      </c>
      <c r="N1530" t="s">
        <v>5281</v>
      </c>
    </row>
    <row r="1531" spans="1:14" ht="15" customHeight="1" x14ac:dyDescent="0.25">
      <c r="A1531" s="4" t="s">
        <v>1938</v>
      </c>
      <c r="B1531" s="5">
        <v>1061666667</v>
      </c>
      <c r="C1531" s="6">
        <v>832203333.29999995</v>
      </c>
      <c r="D1531" s="7">
        <v>1100563333</v>
      </c>
      <c r="E1531" s="8">
        <v>896476666.70000005</v>
      </c>
      <c r="F1531" s="6">
        <v>993230000</v>
      </c>
      <c r="G1531" s="9">
        <v>1171836667</v>
      </c>
      <c r="H1531" s="10" t="s">
        <v>1939</v>
      </c>
      <c r="I1531" s="10"/>
      <c r="J1531" s="5">
        <f t="shared" si="94"/>
        <v>966383333.15000999</v>
      </c>
      <c r="K1531" s="19">
        <f t="shared" si="95"/>
        <v>0.13884759313121503</v>
      </c>
      <c r="L1531" s="20">
        <f t="shared" si="96"/>
        <v>0.91025117693556634</v>
      </c>
      <c r="M1531" s="21">
        <f t="shared" si="93"/>
        <v>1.1842658112988897</v>
      </c>
      <c r="N1531" t="s">
        <v>5282</v>
      </c>
    </row>
    <row r="1532" spans="1:14" ht="15" customHeight="1" x14ac:dyDescent="0.25">
      <c r="A1532" s="4" t="s">
        <v>1936</v>
      </c>
      <c r="B1532" s="5">
        <v>11104333333</v>
      </c>
      <c r="C1532" s="6">
        <v>11653000000</v>
      </c>
      <c r="D1532" s="7">
        <v>9415466667</v>
      </c>
      <c r="E1532" s="8">
        <v>10773733333</v>
      </c>
      <c r="F1532" s="6">
        <v>10654666667</v>
      </c>
      <c r="G1532" s="9">
        <v>10080433333</v>
      </c>
      <c r="H1532" s="10" t="s">
        <v>1937</v>
      </c>
      <c r="I1532" s="10"/>
      <c r="J1532" s="5">
        <f t="shared" si="94"/>
        <v>10534233333.50001</v>
      </c>
      <c r="K1532" s="19">
        <f t="shared" si="95"/>
        <v>0.10620295099617739</v>
      </c>
      <c r="L1532" s="20">
        <f t="shared" si="96"/>
        <v>0.94865968244975496</v>
      </c>
      <c r="M1532" s="21">
        <f t="shared" si="93"/>
        <v>1.0306857418669693</v>
      </c>
      <c r="N1532" t="s">
        <v>5053</v>
      </c>
    </row>
    <row r="1533" spans="1:14" ht="15" customHeight="1" x14ac:dyDescent="0.25">
      <c r="A1533" s="4" t="s">
        <v>1934</v>
      </c>
      <c r="B1533" s="5">
        <v>0</v>
      </c>
      <c r="C1533" s="6">
        <v>0</v>
      </c>
      <c r="D1533" s="7">
        <v>0</v>
      </c>
      <c r="E1533" s="8">
        <v>0</v>
      </c>
      <c r="F1533" s="6">
        <v>0</v>
      </c>
      <c r="G1533" s="9">
        <v>10652333.33</v>
      </c>
      <c r="H1533" s="10" t="s">
        <v>1935</v>
      </c>
      <c r="I1533" s="10"/>
      <c r="J1533" s="5">
        <f t="shared" si="94"/>
        <v>1.0000000000000001E-5</v>
      </c>
      <c r="K1533" s="19">
        <f t="shared" si="95"/>
        <v>0</v>
      </c>
      <c r="L1533" s="20" t="e">
        <f t="shared" si="96"/>
        <v>#DIV/0!</v>
      </c>
      <c r="M1533" s="21" t="e">
        <f t="shared" si="93"/>
        <v>#DIV/0!</v>
      </c>
      <c r="N1533" t="s">
        <v>4310</v>
      </c>
    </row>
    <row r="1534" spans="1:14" ht="15" customHeight="1" x14ac:dyDescent="0.25">
      <c r="A1534" s="4" t="s">
        <v>1932</v>
      </c>
      <c r="B1534" s="5">
        <v>0</v>
      </c>
      <c r="C1534" s="6">
        <v>0</v>
      </c>
      <c r="D1534" s="7">
        <v>21434333.329999998</v>
      </c>
      <c r="E1534" s="8">
        <v>23311000</v>
      </c>
      <c r="F1534" s="6">
        <v>0</v>
      </c>
      <c r="G1534" s="9">
        <v>0</v>
      </c>
      <c r="H1534" s="10" t="s">
        <v>1933</v>
      </c>
      <c r="I1534" s="10"/>
      <c r="J1534" s="5">
        <f t="shared" si="94"/>
        <v>10717166.66501</v>
      </c>
      <c r="K1534" s="19">
        <f t="shared" si="95"/>
        <v>0.99999999999906686</v>
      </c>
      <c r="L1534" s="20" t="e">
        <f t="shared" si="96"/>
        <v>#DIV/0!</v>
      </c>
      <c r="M1534" s="21">
        <f t="shared" si="93"/>
        <v>0</v>
      </c>
      <c r="N1534" t="s">
        <v>4555</v>
      </c>
    </row>
    <row r="1535" spans="1:14" ht="15" customHeight="1" x14ac:dyDescent="0.25">
      <c r="A1535" s="4" t="s">
        <v>1930</v>
      </c>
      <c r="B1535" s="5">
        <v>330630000</v>
      </c>
      <c r="C1535" s="6">
        <v>297236666.69999999</v>
      </c>
      <c r="D1535" s="7">
        <v>262340000</v>
      </c>
      <c r="E1535" s="8">
        <v>440103333.30000001</v>
      </c>
      <c r="F1535" s="6">
        <v>258116666.69999999</v>
      </c>
      <c r="G1535" s="9">
        <v>338096666.69999999</v>
      </c>
      <c r="H1535" s="10" t="s">
        <v>1931</v>
      </c>
      <c r="I1535" s="10"/>
      <c r="J1535" s="5">
        <f t="shared" si="94"/>
        <v>279788333.35001004</v>
      </c>
      <c r="K1535" s="19">
        <f t="shared" si="95"/>
        <v>6.2362619416916329E-2</v>
      </c>
      <c r="L1535" s="20">
        <f t="shared" si="96"/>
        <v>0.84622790838704909</v>
      </c>
      <c r="M1535" s="21">
        <f t="shared" si="93"/>
        <v>0.75125538704934869</v>
      </c>
      <c r="N1535" t="s">
        <v>4295</v>
      </c>
    </row>
    <row r="1536" spans="1:14" ht="15" customHeight="1" x14ac:dyDescent="0.25">
      <c r="A1536" s="4" t="s">
        <v>1928</v>
      </c>
      <c r="B1536" s="5">
        <v>158314666.69999999</v>
      </c>
      <c r="C1536" s="6">
        <v>85422333.329999998</v>
      </c>
      <c r="D1536" s="7">
        <v>84925666.670000002</v>
      </c>
      <c r="E1536" s="8">
        <v>72731666.670000002</v>
      </c>
      <c r="F1536" s="6">
        <v>69360666.670000002</v>
      </c>
      <c r="G1536" s="9">
        <v>76046666.670000002</v>
      </c>
      <c r="H1536" s="10" t="s">
        <v>1929</v>
      </c>
      <c r="I1536" s="10"/>
      <c r="J1536" s="5">
        <f t="shared" si="94"/>
        <v>85174000.000009999</v>
      </c>
      <c r="K1536" s="19">
        <f t="shared" si="95"/>
        <v>2.9156001831541203E-3</v>
      </c>
      <c r="L1536" s="20">
        <f t="shared" si="96"/>
        <v>0.53800448041501647</v>
      </c>
      <c r="M1536" s="21">
        <f t="shared" si="93"/>
        <v>2.1766951583594172</v>
      </c>
      <c r="N1536" t="s">
        <v>4262</v>
      </c>
    </row>
    <row r="1537" spans="1:14" ht="15" customHeight="1" x14ac:dyDescent="0.25">
      <c r="A1537" s="4" t="s">
        <v>1926</v>
      </c>
      <c r="B1537" s="5">
        <v>3204100000</v>
      </c>
      <c r="C1537" s="6">
        <v>4905733333</v>
      </c>
      <c r="D1537" s="7">
        <v>3957433333</v>
      </c>
      <c r="E1537" s="8">
        <v>3127133333</v>
      </c>
      <c r="F1537" s="6">
        <v>5120533333</v>
      </c>
      <c r="G1537" s="9">
        <v>3255433333</v>
      </c>
      <c r="H1537" s="10" t="s">
        <v>1927</v>
      </c>
      <c r="I1537" s="10"/>
      <c r="J1537" s="5">
        <f t="shared" si="94"/>
        <v>4431583333.0000095</v>
      </c>
      <c r="K1537" s="19">
        <f t="shared" si="95"/>
        <v>0.10699336204945488</v>
      </c>
      <c r="L1537" s="20">
        <f t="shared" si="96"/>
        <v>1.383097697637405</v>
      </c>
      <c r="M1537" s="21">
        <f t="shared" si="93"/>
        <v>1.0246125312879328</v>
      </c>
      <c r="N1537" t="s">
        <v>4364</v>
      </c>
    </row>
    <row r="1538" spans="1:14" ht="15" customHeight="1" x14ac:dyDescent="0.25">
      <c r="A1538" s="4" t="s">
        <v>1924</v>
      </c>
      <c r="B1538" s="5">
        <v>6624166667</v>
      </c>
      <c r="C1538" s="6">
        <v>11296000000</v>
      </c>
      <c r="D1538" s="7">
        <v>8944933333</v>
      </c>
      <c r="E1538" s="8">
        <v>8202466667</v>
      </c>
      <c r="F1538" s="6">
        <v>12902666667</v>
      </c>
      <c r="G1538" s="9">
        <v>7161366667</v>
      </c>
      <c r="H1538" s="10" t="s">
        <v>1925</v>
      </c>
      <c r="I1538" s="10"/>
      <c r="J1538" s="5">
        <f t="shared" si="94"/>
        <v>10120466666.50001</v>
      </c>
      <c r="K1538" s="19">
        <f t="shared" si="95"/>
        <v>0.11615406406022363</v>
      </c>
      <c r="L1538" s="20">
        <f t="shared" si="96"/>
        <v>1.5278097872926013</v>
      </c>
      <c r="M1538" s="21">
        <f t="shared" ref="M1538:M1601" si="97">B1538/E1538</f>
        <v>0.80758227200729937</v>
      </c>
      <c r="N1538" t="s">
        <v>5283</v>
      </c>
    </row>
    <row r="1539" spans="1:14" ht="15" customHeight="1" x14ac:dyDescent="0.25">
      <c r="A1539" s="4" t="s">
        <v>1922</v>
      </c>
      <c r="B1539" s="5">
        <v>2884000000</v>
      </c>
      <c r="C1539" s="6">
        <v>5195633333</v>
      </c>
      <c r="D1539" s="7">
        <v>3743333333</v>
      </c>
      <c r="E1539" s="8">
        <v>3119300000</v>
      </c>
      <c r="F1539" s="6">
        <v>4380800000</v>
      </c>
      <c r="G1539" s="9">
        <v>2564200000</v>
      </c>
      <c r="H1539" s="10" t="s">
        <v>1923</v>
      </c>
      <c r="I1539" s="10"/>
      <c r="J1539" s="5">
        <f t="shared" ref="J1539:J1602" si="98">AVERAGE(C1539:D1539)+0.00001</f>
        <v>4469483333.0000095</v>
      </c>
      <c r="K1539" s="19">
        <f t="shared" ref="K1539:K1602" si="99">(ABS(C1539-D1539)/2)/J1539</f>
        <v>0.16246844341907257</v>
      </c>
      <c r="L1539" s="20">
        <f t="shared" ref="L1539:L1602" si="100">J1539/B1539</f>
        <v>1.5497515024271877</v>
      </c>
      <c r="M1539" s="21">
        <f t="shared" si="97"/>
        <v>0.92456640913025356</v>
      </c>
      <c r="N1539" t="s">
        <v>5284</v>
      </c>
    </row>
    <row r="1540" spans="1:14" ht="15" customHeight="1" x14ac:dyDescent="0.25">
      <c r="A1540" s="4" t="s">
        <v>1920</v>
      </c>
      <c r="B1540" s="5">
        <v>158703333.30000001</v>
      </c>
      <c r="C1540" s="6">
        <v>170647666.69999999</v>
      </c>
      <c r="D1540" s="7">
        <v>183793333.30000001</v>
      </c>
      <c r="E1540" s="8">
        <v>462730000</v>
      </c>
      <c r="F1540" s="6">
        <v>551160000</v>
      </c>
      <c r="G1540" s="9">
        <v>514276666.69999999</v>
      </c>
      <c r="H1540" s="10" t="s">
        <v>1921</v>
      </c>
      <c r="I1540" s="10"/>
      <c r="J1540" s="5">
        <f t="shared" si="98"/>
        <v>177220500.00001001</v>
      </c>
      <c r="K1540" s="19">
        <f t="shared" si="99"/>
        <v>3.7088448006859481E-2</v>
      </c>
      <c r="L1540" s="20">
        <f t="shared" si="100"/>
        <v>1.1166778687943917</v>
      </c>
      <c r="M1540" s="21">
        <f t="shared" si="97"/>
        <v>0.34297178332937134</v>
      </c>
      <c r="N1540" t="s">
        <v>5285</v>
      </c>
    </row>
    <row r="1541" spans="1:14" ht="15" customHeight="1" x14ac:dyDescent="0.25">
      <c r="A1541" s="4" t="s">
        <v>366</v>
      </c>
      <c r="B1541" s="5">
        <v>1052566667</v>
      </c>
      <c r="C1541" s="6">
        <v>1523966667</v>
      </c>
      <c r="D1541" s="7">
        <v>1278266667</v>
      </c>
      <c r="E1541" s="8">
        <v>1927233333</v>
      </c>
      <c r="F1541" s="6">
        <v>1231833333</v>
      </c>
      <c r="G1541" s="9">
        <v>1767166667</v>
      </c>
      <c r="H1541" s="10" t="s">
        <v>367</v>
      </c>
      <c r="I1541" s="10"/>
      <c r="J1541" s="5">
        <f t="shared" si="98"/>
        <v>1401116667.00001</v>
      </c>
      <c r="K1541" s="19">
        <f t="shared" si="99"/>
        <v>8.7680064689430404E-2</v>
      </c>
      <c r="L1541" s="20">
        <f t="shared" si="100"/>
        <v>1.3311429203752374</v>
      </c>
      <c r="M1541" s="21">
        <f t="shared" si="97"/>
        <v>0.54615424555859937</v>
      </c>
      <c r="N1541" t="s">
        <v>5286</v>
      </c>
    </row>
    <row r="1542" spans="1:14" ht="15" customHeight="1" x14ac:dyDescent="0.25">
      <c r="A1542" s="4" t="s">
        <v>1918</v>
      </c>
      <c r="B1542" s="5">
        <v>67156000</v>
      </c>
      <c r="C1542" s="6">
        <v>74861333.329999998</v>
      </c>
      <c r="D1542" s="7">
        <v>58818000</v>
      </c>
      <c r="E1542" s="8">
        <v>50291000</v>
      </c>
      <c r="F1542" s="6">
        <v>79595000</v>
      </c>
      <c r="G1542" s="9">
        <v>55028000</v>
      </c>
      <c r="H1542" s="10" t="s">
        <v>1919</v>
      </c>
      <c r="I1542" s="10"/>
      <c r="J1542" s="5">
        <f t="shared" si="98"/>
        <v>66839666.665009998</v>
      </c>
      <c r="K1542" s="19">
        <f t="shared" si="99"/>
        <v>0.12001356477738501</v>
      </c>
      <c r="L1542" s="20">
        <f t="shared" si="100"/>
        <v>0.99528957449833222</v>
      </c>
      <c r="M1542" s="21">
        <f t="shared" si="97"/>
        <v>1.3353482730508441</v>
      </c>
      <c r="N1542" t="s">
        <v>4262</v>
      </c>
    </row>
    <row r="1543" spans="1:14" ht="15" customHeight="1" x14ac:dyDescent="0.25">
      <c r="A1543" s="4" t="s">
        <v>1916</v>
      </c>
      <c r="B1543" s="5">
        <v>0</v>
      </c>
      <c r="C1543" s="6">
        <v>0</v>
      </c>
      <c r="D1543" s="7">
        <v>0</v>
      </c>
      <c r="E1543" s="8">
        <v>0</v>
      </c>
      <c r="F1543" s="6">
        <v>0</v>
      </c>
      <c r="G1543" s="9">
        <v>27357333.329999998</v>
      </c>
      <c r="H1543" s="10" t="s">
        <v>1917</v>
      </c>
      <c r="I1543" s="10"/>
      <c r="J1543" s="5">
        <f t="shared" si="98"/>
        <v>1.0000000000000001E-5</v>
      </c>
      <c r="K1543" s="19">
        <f t="shared" si="99"/>
        <v>0</v>
      </c>
      <c r="L1543" s="20" t="e">
        <f t="shared" si="100"/>
        <v>#DIV/0!</v>
      </c>
      <c r="M1543" s="21" t="e">
        <f t="shared" si="97"/>
        <v>#DIV/0!</v>
      </c>
      <c r="N1543" t="s">
        <v>5287</v>
      </c>
    </row>
    <row r="1544" spans="1:14" ht="15" customHeight="1" x14ac:dyDescent="0.25">
      <c r="A1544" s="4" t="s">
        <v>1914</v>
      </c>
      <c r="B1544" s="5">
        <v>49901666.670000002</v>
      </c>
      <c r="C1544" s="6">
        <v>118486666.7</v>
      </c>
      <c r="D1544" s="7">
        <v>84812000</v>
      </c>
      <c r="E1544" s="8">
        <v>54039333.329999998</v>
      </c>
      <c r="F1544" s="6">
        <v>46781333.329999998</v>
      </c>
      <c r="G1544" s="9">
        <v>104601666.7</v>
      </c>
      <c r="H1544" s="10" t="s">
        <v>1915</v>
      </c>
      <c r="I1544" s="10"/>
      <c r="J1544" s="5">
        <f t="shared" si="98"/>
        <v>101649333.35000999</v>
      </c>
      <c r="K1544" s="19">
        <f t="shared" si="99"/>
        <v>0.16564135538423919</v>
      </c>
      <c r="L1544" s="20">
        <f t="shared" si="100"/>
        <v>2.0369927526112024</v>
      </c>
      <c r="M1544" s="21">
        <f t="shared" si="97"/>
        <v>0.92343231485235655</v>
      </c>
      <c r="N1544" t="s">
        <v>5288</v>
      </c>
    </row>
    <row r="1545" spans="1:14" ht="15" customHeight="1" x14ac:dyDescent="0.25">
      <c r="A1545" s="4" t="s">
        <v>1912</v>
      </c>
      <c r="B1545" s="5">
        <v>1050900000</v>
      </c>
      <c r="C1545" s="6">
        <v>1438233333</v>
      </c>
      <c r="D1545" s="7">
        <v>1363333333</v>
      </c>
      <c r="E1545" s="8">
        <v>943573333.29999995</v>
      </c>
      <c r="F1545" s="6">
        <v>1023866667</v>
      </c>
      <c r="G1545" s="9">
        <v>1009693333</v>
      </c>
      <c r="H1545" s="10" t="s">
        <v>1913</v>
      </c>
      <c r="I1545" s="10"/>
      <c r="J1545" s="5">
        <f t="shared" si="98"/>
        <v>1400783333.00001</v>
      </c>
      <c r="K1545" s="19">
        <f t="shared" si="99"/>
        <v>2.6735041114313237E-2</v>
      </c>
      <c r="L1545" s="20">
        <f t="shared" si="100"/>
        <v>1.3329368474640879</v>
      </c>
      <c r="M1545" s="21">
        <f t="shared" si="97"/>
        <v>1.1137449129943529</v>
      </c>
      <c r="N1545" t="s">
        <v>5287</v>
      </c>
    </row>
    <row r="1546" spans="1:14" ht="15" customHeight="1" x14ac:dyDescent="0.25">
      <c r="A1546" s="4" t="s">
        <v>1910</v>
      </c>
      <c r="B1546" s="5">
        <v>1725500000</v>
      </c>
      <c r="C1546" s="6">
        <v>2375166667</v>
      </c>
      <c r="D1546" s="7">
        <v>2035600000</v>
      </c>
      <c r="E1546" s="8">
        <v>1941800000</v>
      </c>
      <c r="F1546" s="6">
        <v>1689800000</v>
      </c>
      <c r="G1546" s="9">
        <v>1809200000</v>
      </c>
      <c r="H1546" s="10" t="s">
        <v>1911</v>
      </c>
      <c r="I1546" s="10"/>
      <c r="J1546" s="5">
        <f t="shared" si="98"/>
        <v>2205383333.50001</v>
      </c>
      <c r="K1546" s="19">
        <f t="shared" si="99"/>
        <v>7.6985860426608335E-2</v>
      </c>
      <c r="L1546" s="20">
        <f t="shared" si="100"/>
        <v>1.2781126244566849</v>
      </c>
      <c r="M1546" s="21">
        <f t="shared" si="97"/>
        <v>0.88860850757029564</v>
      </c>
      <c r="N1546" t="s">
        <v>5289</v>
      </c>
    </row>
    <row r="1547" spans="1:14" ht="15" customHeight="1" x14ac:dyDescent="0.25">
      <c r="A1547" s="4" t="s">
        <v>1908</v>
      </c>
      <c r="B1547" s="5">
        <v>254133333.30000001</v>
      </c>
      <c r="C1547" s="6">
        <v>251306666.69999999</v>
      </c>
      <c r="D1547" s="7">
        <v>259296666.69999999</v>
      </c>
      <c r="E1547" s="8">
        <v>131446666.7</v>
      </c>
      <c r="F1547" s="6">
        <v>122170000</v>
      </c>
      <c r="G1547" s="9">
        <v>172530000</v>
      </c>
      <c r="H1547" s="10" t="s">
        <v>1909</v>
      </c>
      <c r="I1547" s="10"/>
      <c r="J1547" s="5">
        <f t="shared" si="98"/>
        <v>255301666.70001</v>
      </c>
      <c r="K1547" s="19">
        <f t="shared" si="99"/>
        <v>1.5648154795222274E-2</v>
      </c>
      <c r="L1547" s="20">
        <f t="shared" si="100"/>
        <v>1.0045973245022164</v>
      </c>
      <c r="M1547" s="21">
        <f t="shared" si="97"/>
        <v>1.9333570008283825</v>
      </c>
      <c r="N1547" t="s">
        <v>5290</v>
      </c>
    </row>
    <row r="1548" spans="1:14" ht="15" customHeight="1" x14ac:dyDescent="0.25">
      <c r="A1548" s="4" t="s">
        <v>1906</v>
      </c>
      <c r="B1548" s="5">
        <v>177760000</v>
      </c>
      <c r="C1548" s="6">
        <v>274433333.30000001</v>
      </c>
      <c r="D1548" s="7">
        <v>214886666.69999999</v>
      </c>
      <c r="E1548" s="8">
        <v>112246666.7</v>
      </c>
      <c r="F1548" s="6">
        <v>151160000</v>
      </c>
      <c r="G1548" s="9">
        <v>91586666.670000002</v>
      </c>
      <c r="H1548" s="10" t="s">
        <v>1907</v>
      </c>
      <c r="I1548" s="10"/>
      <c r="J1548" s="5">
        <f t="shared" si="98"/>
        <v>244660000.00001001</v>
      </c>
      <c r="K1548" s="19">
        <f t="shared" si="99"/>
        <v>0.12169268903784351</v>
      </c>
      <c r="L1548" s="20">
        <f t="shared" si="100"/>
        <v>1.3763501350135576</v>
      </c>
      <c r="M1548" s="21">
        <f t="shared" si="97"/>
        <v>1.5836550449653575</v>
      </c>
      <c r="N1548" t="s">
        <v>4262</v>
      </c>
    </row>
    <row r="1549" spans="1:14" ht="15" customHeight="1" x14ac:dyDescent="0.25">
      <c r="A1549" s="4" t="s">
        <v>1904</v>
      </c>
      <c r="B1549" s="5">
        <v>0</v>
      </c>
      <c r="C1549" s="6">
        <v>5974333.3329999996</v>
      </c>
      <c r="D1549" s="7">
        <v>0</v>
      </c>
      <c r="E1549" s="8">
        <v>0</v>
      </c>
      <c r="F1549" s="6">
        <v>0</v>
      </c>
      <c r="G1549" s="9">
        <v>0</v>
      </c>
      <c r="H1549" s="10" t="s">
        <v>1905</v>
      </c>
      <c r="I1549" s="10"/>
      <c r="J1549" s="5">
        <f t="shared" si="98"/>
        <v>2987166.6665099999</v>
      </c>
      <c r="K1549" s="19">
        <f t="shared" si="99"/>
        <v>0.99999999999665234</v>
      </c>
      <c r="L1549" s="20" t="e">
        <f t="shared" si="100"/>
        <v>#DIV/0!</v>
      </c>
      <c r="M1549" s="21" t="e">
        <f t="shared" si="97"/>
        <v>#DIV/0!</v>
      </c>
      <c r="N1549" t="s">
        <v>5291</v>
      </c>
    </row>
    <row r="1550" spans="1:14" ht="15" customHeight="1" x14ac:dyDescent="0.25">
      <c r="A1550" s="4" t="s">
        <v>1902</v>
      </c>
      <c r="B1550" s="5">
        <v>85845333.329999998</v>
      </c>
      <c r="C1550" s="6">
        <v>179480000</v>
      </c>
      <c r="D1550" s="7">
        <v>178906666.69999999</v>
      </c>
      <c r="E1550" s="8">
        <v>147473333.30000001</v>
      </c>
      <c r="F1550" s="6">
        <v>184846666.69999999</v>
      </c>
      <c r="G1550" s="9">
        <v>67345666.670000002</v>
      </c>
      <c r="H1550" s="10" t="s">
        <v>1903</v>
      </c>
      <c r="I1550" s="10"/>
      <c r="J1550" s="5">
        <f t="shared" si="98"/>
        <v>179193333.35001001</v>
      </c>
      <c r="K1550" s="19">
        <f t="shared" si="99"/>
        <v>1.599761802745604E-3</v>
      </c>
      <c r="L1550" s="20">
        <f t="shared" si="100"/>
        <v>2.087397490334959</v>
      </c>
      <c r="M1550" s="21">
        <f t="shared" si="97"/>
        <v>0.58210749976992615</v>
      </c>
      <c r="N1550" t="s">
        <v>5292</v>
      </c>
    </row>
    <row r="1551" spans="1:14" ht="15" customHeight="1" x14ac:dyDescent="0.25">
      <c r="A1551" s="4" t="s">
        <v>364</v>
      </c>
      <c r="B1551" s="5">
        <v>163650000</v>
      </c>
      <c r="C1551" s="6">
        <v>98697666.670000002</v>
      </c>
      <c r="D1551" s="7">
        <v>148036666.69999999</v>
      </c>
      <c r="E1551" s="8">
        <v>77803333.329999998</v>
      </c>
      <c r="F1551" s="6">
        <v>177956666.69999999</v>
      </c>
      <c r="G1551" s="9">
        <v>153880000</v>
      </c>
      <c r="H1551" s="10" t="s">
        <v>365</v>
      </c>
      <c r="I1551" s="10"/>
      <c r="J1551" s="5">
        <f t="shared" si="98"/>
        <v>123367166.68501</v>
      </c>
      <c r="K1551" s="19">
        <f t="shared" si="99"/>
        <v>0.19996811694628563</v>
      </c>
      <c r="L1551" s="20">
        <f t="shared" si="100"/>
        <v>0.75384764243819125</v>
      </c>
      <c r="M1551" s="21">
        <f t="shared" si="97"/>
        <v>2.103380317985664</v>
      </c>
      <c r="N1551" t="s">
        <v>5293</v>
      </c>
    </row>
    <row r="1552" spans="1:14" ht="15" customHeight="1" x14ac:dyDescent="0.25">
      <c r="A1552" s="4" t="s">
        <v>362</v>
      </c>
      <c r="B1552" s="5">
        <v>71523333.329999998</v>
      </c>
      <c r="C1552" s="6">
        <v>0</v>
      </c>
      <c r="D1552" s="7">
        <v>0</v>
      </c>
      <c r="E1552" s="8">
        <v>0</v>
      </c>
      <c r="F1552" s="6">
        <v>33720000</v>
      </c>
      <c r="G1552" s="9">
        <v>38860000</v>
      </c>
      <c r="H1552" s="10" t="s">
        <v>363</v>
      </c>
      <c r="I1552" s="10"/>
      <c r="J1552" s="5">
        <f t="shared" si="98"/>
        <v>1.0000000000000001E-5</v>
      </c>
      <c r="K1552" s="19">
        <f t="shared" si="99"/>
        <v>0</v>
      </c>
      <c r="L1552" s="20">
        <f t="shared" si="100"/>
        <v>1.3981451275293912E-13</v>
      </c>
      <c r="M1552" s="21" t="e">
        <f t="shared" si="97"/>
        <v>#DIV/0!</v>
      </c>
      <c r="N1552" t="s">
        <v>5294</v>
      </c>
    </row>
    <row r="1553" spans="1:14" ht="15" customHeight="1" x14ac:dyDescent="0.25">
      <c r="A1553" s="4" t="s">
        <v>360</v>
      </c>
      <c r="B1553" s="5">
        <v>150903333.30000001</v>
      </c>
      <c r="C1553" s="6">
        <v>410297333.30000001</v>
      </c>
      <c r="D1553" s="7">
        <v>220190000</v>
      </c>
      <c r="E1553" s="8">
        <v>135959000</v>
      </c>
      <c r="F1553" s="6">
        <v>188366666.69999999</v>
      </c>
      <c r="G1553" s="9">
        <v>252693333.30000001</v>
      </c>
      <c r="H1553" s="10" t="s">
        <v>361</v>
      </c>
      <c r="I1553" s="10"/>
      <c r="J1553" s="5">
        <f t="shared" si="98"/>
        <v>315243666.65000999</v>
      </c>
      <c r="K1553" s="19">
        <f t="shared" si="99"/>
        <v>0.30152442921408645</v>
      </c>
      <c r="L1553" s="20">
        <f t="shared" si="100"/>
        <v>2.0890437590486939</v>
      </c>
      <c r="M1553" s="21">
        <f t="shared" si="97"/>
        <v>1.109917940702712</v>
      </c>
      <c r="N1553" t="s">
        <v>5295</v>
      </c>
    </row>
    <row r="1554" spans="1:14" ht="15" customHeight="1" x14ac:dyDescent="0.25">
      <c r="A1554" s="4" t="s">
        <v>1900</v>
      </c>
      <c r="B1554" s="5">
        <v>146216666.69999999</v>
      </c>
      <c r="C1554" s="6">
        <v>126913333.3</v>
      </c>
      <c r="D1554" s="7">
        <v>128080666.7</v>
      </c>
      <c r="E1554" s="8">
        <v>173650000</v>
      </c>
      <c r="F1554" s="6">
        <v>157180000</v>
      </c>
      <c r="G1554" s="9">
        <v>146680000</v>
      </c>
      <c r="H1554" s="10" t="s">
        <v>1901</v>
      </c>
      <c r="I1554" s="10"/>
      <c r="J1554" s="5">
        <f t="shared" si="98"/>
        <v>127497000.00001</v>
      </c>
      <c r="K1554" s="19">
        <f t="shared" si="99"/>
        <v>4.5778857541742728E-3</v>
      </c>
      <c r="L1554" s="20">
        <f t="shared" si="100"/>
        <v>0.87197309908317044</v>
      </c>
      <c r="M1554" s="21">
        <f t="shared" si="97"/>
        <v>0.84201938784912178</v>
      </c>
      <c r="N1554" t="s">
        <v>5296</v>
      </c>
    </row>
    <row r="1555" spans="1:14" ht="15" customHeight="1" x14ac:dyDescent="0.25">
      <c r="A1555" s="4" t="s">
        <v>1898</v>
      </c>
      <c r="B1555" s="5">
        <v>0</v>
      </c>
      <c r="C1555" s="6">
        <v>0</v>
      </c>
      <c r="D1555" s="7">
        <v>0</v>
      </c>
      <c r="E1555" s="8">
        <v>0</v>
      </c>
      <c r="F1555" s="6">
        <v>0</v>
      </c>
      <c r="G1555" s="9">
        <v>1433766.6669999999</v>
      </c>
      <c r="H1555" s="10" t="s">
        <v>1899</v>
      </c>
      <c r="I1555" s="10"/>
      <c r="J1555" s="5">
        <f t="shared" si="98"/>
        <v>1.0000000000000001E-5</v>
      </c>
      <c r="K1555" s="19">
        <f t="shared" si="99"/>
        <v>0</v>
      </c>
      <c r="L1555" s="20" t="e">
        <f t="shared" si="100"/>
        <v>#DIV/0!</v>
      </c>
      <c r="M1555" s="21" t="e">
        <f t="shared" si="97"/>
        <v>#DIV/0!</v>
      </c>
      <c r="N1555" t="s">
        <v>4262</v>
      </c>
    </row>
    <row r="1556" spans="1:14" ht="15" customHeight="1" x14ac:dyDescent="0.25">
      <c r="A1556" s="4" t="s">
        <v>358</v>
      </c>
      <c r="B1556" s="5">
        <v>228240000</v>
      </c>
      <c r="C1556" s="6">
        <v>276383333.30000001</v>
      </c>
      <c r="D1556" s="7">
        <v>342486666.69999999</v>
      </c>
      <c r="E1556" s="8">
        <v>567166666.70000005</v>
      </c>
      <c r="F1556" s="6">
        <v>452053333.30000001</v>
      </c>
      <c r="G1556" s="9">
        <v>517903333.30000001</v>
      </c>
      <c r="H1556" s="10" t="s">
        <v>359</v>
      </c>
      <c r="I1556" s="10"/>
      <c r="J1556" s="5">
        <f t="shared" si="98"/>
        <v>309435000.00001001</v>
      </c>
      <c r="K1556" s="19">
        <f t="shared" si="99"/>
        <v>0.10681295490167214</v>
      </c>
      <c r="L1556" s="20">
        <f t="shared" si="100"/>
        <v>1.3557439537329565</v>
      </c>
      <c r="M1556" s="21">
        <f t="shared" si="97"/>
        <v>0.40242139286497669</v>
      </c>
      <c r="N1556" t="s">
        <v>5297</v>
      </c>
    </row>
    <row r="1557" spans="1:14" ht="15" customHeight="1" x14ac:dyDescent="0.25">
      <c r="A1557" s="4" t="s">
        <v>356</v>
      </c>
      <c r="B1557" s="5">
        <v>814656666.70000005</v>
      </c>
      <c r="C1557" s="6">
        <v>685693333.29999995</v>
      </c>
      <c r="D1557" s="7">
        <v>853413333.29999995</v>
      </c>
      <c r="E1557" s="8">
        <v>582546666.70000005</v>
      </c>
      <c r="F1557" s="6">
        <v>519006666.69999999</v>
      </c>
      <c r="G1557" s="9">
        <v>613260000</v>
      </c>
      <c r="H1557" s="10" t="s">
        <v>357</v>
      </c>
      <c r="I1557" s="10"/>
      <c r="J1557" s="5">
        <f t="shared" si="98"/>
        <v>769553333.30000997</v>
      </c>
      <c r="K1557" s="19">
        <f t="shared" si="99"/>
        <v>0.10897230428512382</v>
      </c>
      <c r="L1557" s="20">
        <f t="shared" si="100"/>
        <v>0.94463516319986185</v>
      </c>
      <c r="M1557" s="21">
        <f t="shared" si="97"/>
        <v>1.3984401821657526</v>
      </c>
      <c r="N1557" t="s">
        <v>5298</v>
      </c>
    </row>
    <row r="1558" spans="1:14" ht="15" customHeight="1" x14ac:dyDescent="0.25">
      <c r="A1558" s="4" t="s">
        <v>1896</v>
      </c>
      <c r="B1558" s="5">
        <v>2103100</v>
      </c>
      <c r="C1558" s="6">
        <v>0</v>
      </c>
      <c r="D1558" s="7">
        <v>0</v>
      </c>
      <c r="E1558" s="8">
        <v>0</v>
      </c>
      <c r="F1558" s="6">
        <v>0</v>
      </c>
      <c r="G1558" s="9">
        <v>0</v>
      </c>
      <c r="H1558" s="10" t="s">
        <v>1897</v>
      </c>
      <c r="I1558" s="10"/>
      <c r="J1558" s="5">
        <f t="shared" si="98"/>
        <v>1.0000000000000001E-5</v>
      </c>
      <c r="K1558" s="19">
        <f t="shared" si="99"/>
        <v>0</v>
      </c>
      <c r="L1558" s="20">
        <f t="shared" si="100"/>
        <v>4.7548856450002385E-12</v>
      </c>
      <c r="M1558" s="21" t="e">
        <f t="shared" si="97"/>
        <v>#DIV/0!</v>
      </c>
      <c r="N1558" t="s">
        <v>5299</v>
      </c>
    </row>
    <row r="1559" spans="1:14" ht="15" customHeight="1" x14ac:dyDescent="0.25">
      <c r="A1559" s="4" t="s">
        <v>1894</v>
      </c>
      <c r="B1559" s="5">
        <v>38794666.670000002</v>
      </c>
      <c r="C1559" s="6">
        <v>0</v>
      </c>
      <c r="D1559" s="7">
        <v>7214666.6670000004</v>
      </c>
      <c r="E1559" s="8">
        <v>0</v>
      </c>
      <c r="F1559" s="6">
        <v>0</v>
      </c>
      <c r="G1559" s="9">
        <v>0</v>
      </c>
      <c r="H1559" s="10" t="s">
        <v>1895</v>
      </c>
      <c r="I1559" s="10"/>
      <c r="J1559" s="5">
        <f t="shared" si="98"/>
        <v>3607333.3335100003</v>
      </c>
      <c r="K1559" s="19">
        <f t="shared" si="99"/>
        <v>0.99999999999722788</v>
      </c>
      <c r="L1559" s="20">
        <f t="shared" si="100"/>
        <v>9.2985290070801377E-2</v>
      </c>
      <c r="M1559" s="21" t="e">
        <f t="shared" si="97"/>
        <v>#DIV/0!</v>
      </c>
      <c r="N1559" t="s">
        <v>4310</v>
      </c>
    </row>
    <row r="1560" spans="1:14" ht="15" customHeight="1" x14ac:dyDescent="0.25">
      <c r="A1560" s="4" t="s">
        <v>1892</v>
      </c>
      <c r="B1560" s="5">
        <v>302880000</v>
      </c>
      <c r="C1560" s="6">
        <v>284806666.69999999</v>
      </c>
      <c r="D1560" s="7">
        <v>272306666.69999999</v>
      </c>
      <c r="E1560" s="8">
        <v>422863333.30000001</v>
      </c>
      <c r="F1560" s="6">
        <v>314290000</v>
      </c>
      <c r="G1560" s="9">
        <v>356596666.69999999</v>
      </c>
      <c r="H1560" s="10" t="s">
        <v>1893</v>
      </c>
      <c r="I1560" s="10"/>
      <c r="J1560" s="5">
        <f t="shared" si="98"/>
        <v>278556666.70001</v>
      </c>
      <c r="K1560" s="19">
        <f t="shared" si="99"/>
        <v>2.2437086407021453E-2</v>
      </c>
      <c r="L1560" s="20">
        <f t="shared" si="100"/>
        <v>0.91969316792132194</v>
      </c>
      <c r="M1560" s="21">
        <f t="shared" si="97"/>
        <v>0.71625978454159811</v>
      </c>
      <c r="N1560" t="s">
        <v>4310</v>
      </c>
    </row>
    <row r="1561" spans="1:14" ht="15" customHeight="1" x14ac:dyDescent="0.25">
      <c r="A1561" s="4" t="s">
        <v>1890</v>
      </c>
      <c r="B1561" s="5">
        <v>0</v>
      </c>
      <c r="C1561" s="6">
        <v>0</v>
      </c>
      <c r="D1561" s="7">
        <v>0</v>
      </c>
      <c r="E1561" s="8">
        <v>0</v>
      </c>
      <c r="F1561" s="6">
        <v>0</v>
      </c>
      <c r="G1561" s="9">
        <v>5621000</v>
      </c>
      <c r="H1561" s="10" t="s">
        <v>1891</v>
      </c>
      <c r="I1561" s="10"/>
      <c r="J1561" s="5">
        <f t="shared" si="98"/>
        <v>1.0000000000000001E-5</v>
      </c>
      <c r="K1561" s="19">
        <f t="shared" si="99"/>
        <v>0</v>
      </c>
      <c r="L1561" s="20" t="e">
        <f t="shared" si="100"/>
        <v>#DIV/0!</v>
      </c>
      <c r="M1561" s="21" t="e">
        <f t="shared" si="97"/>
        <v>#DIV/0!</v>
      </c>
      <c r="N1561" t="s">
        <v>5300</v>
      </c>
    </row>
    <row r="1562" spans="1:14" ht="15" customHeight="1" x14ac:dyDescent="0.25">
      <c r="A1562" s="4" t="s">
        <v>1888</v>
      </c>
      <c r="B1562" s="5">
        <v>93815000</v>
      </c>
      <c r="C1562" s="6">
        <v>99709333.329999998</v>
      </c>
      <c r="D1562" s="7">
        <v>109255333.3</v>
      </c>
      <c r="E1562" s="8">
        <v>95679666.670000002</v>
      </c>
      <c r="F1562" s="6">
        <v>59576333.329999998</v>
      </c>
      <c r="G1562" s="9">
        <v>37340000</v>
      </c>
      <c r="H1562" s="10" t="s">
        <v>1889</v>
      </c>
      <c r="I1562" s="10"/>
      <c r="J1562" s="5">
        <f t="shared" si="98"/>
        <v>104482333.31501</v>
      </c>
      <c r="K1562" s="19">
        <f t="shared" si="99"/>
        <v>4.5682364028084996E-2</v>
      </c>
      <c r="L1562" s="20">
        <f t="shared" si="100"/>
        <v>1.1137060524970419</v>
      </c>
      <c r="M1562" s="21">
        <f t="shared" si="97"/>
        <v>0.9805113590494493</v>
      </c>
      <c r="N1562" t="s">
        <v>4262</v>
      </c>
    </row>
    <row r="1563" spans="1:14" ht="15" customHeight="1" x14ac:dyDescent="0.25">
      <c r="A1563" s="4" t="s">
        <v>1886</v>
      </c>
      <c r="B1563" s="5">
        <v>246906666.69999999</v>
      </c>
      <c r="C1563" s="6">
        <v>185560000</v>
      </c>
      <c r="D1563" s="7">
        <v>234633333.30000001</v>
      </c>
      <c r="E1563" s="8">
        <v>231513333.30000001</v>
      </c>
      <c r="F1563" s="6">
        <v>168723333.30000001</v>
      </c>
      <c r="G1563" s="9">
        <v>209390000</v>
      </c>
      <c r="H1563" s="10" t="s">
        <v>1887</v>
      </c>
      <c r="I1563" s="10"/>
      <c r="J1563" s="5">
        <f t="shared" si="98"/>
        <v>210096666.65001002</v>
      </c>
      <c r="K1563" s="19">
        <f t="shared" si="99"/>
        <v>0.11678751044096508</v>
      </c>
      <c r="L1563" s="20">
        <f t="shared" si="100"/>
        <v>0.85091532544677961</v>
      </c>
      <c r="M1563" s="21">
        <f t="shared" si="97"/>
        <v>1.0664900512665201</v>
      </c>
      <c r="N1563" t="s">
        <v>4337</v>
      </c>
    </row>
    <row r="1564" spans="1:14" ht="15" customHeight="1" x14ac:dyDescent="0.25">
      <c r="A1564" s="4" t="s">
        <v>1884</v>
      </c>
      <c r="B1564" s="5">
        <v>88740333.329999998</v>
      </c>
      <c r="C1564" s="6">
        <v>200173333.30000001</v>
      </c>
      <c r="D1564" s="7">
        <v>152266666.69999999</v>
      </c>
      <c r="E1564" s="8">
        <v>92746333.329999998</v>
      </c>
      <c r="F1564" s="6">
        <v>65954333.329999998</v>
      </c>
      <c r="G1564" s="9">
        <v>76319333.329999998</v>
      </c>
      <c r="H1564" s="10" t="s">
        <v>1885</v>
      </c>
      <c r="I1564" s="10"/>
      <c r="J1564" s="5">
        <f t="shared" si="98"/>
        <v>176220000.00001001</v>
      </c>
      <c r="K1564" s="19">
        <f t="shared" si="99"/>
        <v>0.13592857394165617</v>
      </c>
      <c r="L1564" s="20">
        <f t="shared" si="100"/>
        <v>1.9857937578924578</v>
      </c>
      <c r="M1564" s="21">
        <f t="shared" si="97"/>
        <v>0.956806917792143</v>
      </c>
      <c r="N1564" t="s">
        <v>5301</v>
      </c>
    </row>
    <row r="1565" spans="1:14" ht="15" customHeight="1" x14ac:dyDescent="0.25">
      <c r="A1565" s="4" t="s">
        <v>1882</v>
      </c>
      <c r="B1565" s="5">
        <v>415323333.30000001</v>
      </c>
      <c r="C1565" s="6">
        <v>911283333.29999995</v>
      </c>
      <c r="D1565" s="7">
        <v>598256666.70000005</v>
      </c>
      <c r="E1565" s="8">
        <v>473083333.30000001</v>
      </c>
      <c r="F1565" s="6">
        <v>419230000</v>
      </c>
      <c r="G1565" s="9">
        <v>401280000</v>
      </c>
      <c r="H1565" s="10" t="s">
        <v>1883</v>
      </c>
      <c r="I1565" s="10"/>
      <c r="J1565" s="5">
        <f t="shared" si="98"/>
        <v>754770000.00001001</v>
      </c>
      <c r="K1565" s="19">
        <f t="shared" si="99"/>
        <v>0.20736559918915415</v>
      </c>
      <c r="L1565" s="20">
        <f t="shared" si="100"/>
        <v>1.8173069979066596</v>
      </c>
      <c r="M1565" s="21">
        <f t="shared" si="97"/>
        <v>0.87790734542032112</v>
      </c>
      <c r="N1565" t="s">
        <v>5302</v>
      </c>
    </row>
    <row r="1566" spans="1:14" ht="15" customHeight="1" x14ac:dyDescent="0.25">
      <c r="A1566" s="4" t="s">
        <v>1880</v>
      </c>
      <c r="B1566" s="5">
        <v>774603333.29999995</v>
      </c>
      <c r="C1566" s="6">
        <v>1141433333</v>
      </c>
      <c r="D1566" s="7">
        <v>646553333.29999995</v>
      </c>
      <c r="E1566" s="8">
        <v>980743333.29999995</v>
      </c>
      <c r="F1566" s="6">
        <v>979543333.29999995</v>
      </c>
      <c r="G1566" s="9">
        <v>952223333.29999995</v>
      </c>
      <c r="H1566" s="10" t="s">
        <v>1881</v>
      </c>
      <c r="I1566" s="10"/>
      <c r="J1566" s="5">
        <f t="shared" si="98"/>
        <v>893993333.15000999</v>
      </c>
      <c r="K1566" s="19">
        <f t="shared" si="99"/>
        <v>0.27678058736538719</v>
      </c>
      <c r="L1566" s="20">
        <f t="shared" si="100"/>
        <v>1.1541305010157643</v>
      </c>
      <c r="M1566" s="21">
        <f t="shared" si="97"/>
        <v>0.78981248915923674</v>
      </c>
      <c r="N1566" t="s">
        <v>5303</v>
      </c>
    </row>
    <row r="1567" spans="1:14" ht="15" customHeight="1" x14ac:dyDescent="0.25">
      <c r="A1567" s="4" t="s">
        <v>1878</v>
      </c>
      <c r="B1567" s="5">
        <v>0</v>
      </c>
      <c r="C1567" s="6">
        <v>14771666.67</v>
      </c>
      <c r="D1567" s="7">
        <v>0</v>
      </c>
      <c r="E1567" s="8">
        <v>0</v>
      </c>
      <c r="F1567" s="6">
        <v>0</v>
      </c>
      <c r="G1567" s="9">
        <v>0</v>
      </c>
      <c r="H1567" s="10" t="s">
        <v>1879</v>
      </c>
      <c r="I1567" s="10"/>
      <c r="J1567" s="5">
        <f t="shared" si="98"/>
        <v>7385833.3350099996</v>
      </c>
      <c r="K1567" s="19">
        <f t="shared" si="99"/>
        <v>0.99999999999864608</v>
      </c>
      <c r="L1567" s="20" t="e">
        <f t="shared" si="100"/>
        <v>#DIV/0!</v>
      </c>
      <c r="M1567" s="21" t="e">
        <f t="shared" si="97"/>
        <v>#DIV/0!</v>
      </c>
      <c r="N1567" t="s">
        <v>5304</v>
      </c>
    </row>
    <row r="1568" spans="1:14" ht="15" customHeight="1" x14ac:dyDescent="0.25">
      <c r="A1568" s="4" t="s">
        <v>1876</v>
      </c>
      <c r="B1568" s="5">
        <v>0</v>
      </c>
      <c r="C1568" s="6">
        <v>0</v>
      </c>
      <c r="D1568" s="7">
        <v>0</v>
      </c>
      <c r="E1568" s="8">
        <v>3516000</v>
      </c>
      <c r="F1568" s="6">
        <v>0</v>
      </c>
      <c r="G1568" s="9">
        <v>0</v>
      </c>
      <c r="H1568" s="10" t="s">
        <v>1877</v>
      </c>
      <c r="I1568" s="10"/>
      <c r="J1568" s="5">
        <f t="shared" si="98"/>
        <v>1.0000000000000001E-5</v>
      </c>
      <c r="K1568" s="19">
        <f t="shared" si="99"/>
        <v>0</v>
      </c>
      <c r="L1568" s="20" t="e">
        <f t="shared" si="100"/>
        <v>#DIV/0!</v>
      </c>
      <c r="M1568" s="21">
        <f t="shared" si="97"/>
        <v>0</v>
      </c>
      <c r="N1568" t="s">
        <v>5305</v>
      </c>
    </row>
    <row r="1569" spans="1:14" ht="15" customHeight="1" x14ac:dyDescent="0.25">
      <c r="A1569" s="4" t="s">
        <v>1874</v>
      </c>
      <c r="B1569" s="5">
        <v>66334333.329999998</v>
      </c>
      <c r="C1569" s="6">
        <v>88539333.329999998</v>
      </c>
      <c r="D1569" s="7">
        <v>91024000</v>
      </c>
      <c r="E1569" s="8">
        <v>84445333.329999998</v>
      </c>
      <c r="F1569" s="6">
        <v>79852333.329999998</v>
      </c>
      <c r="G1569" s="9">
        <v>72578333.329999998</v>
      </c>
      <c r="H1569" s="10" t="s">
        <v>1875</v>
      </c>
      <c r="I1569" s="10"/>
      <c r="J1569" s="5">
        <f t="shared" si="98"/>
        <v>89781666.66500999</v>
      </c>
      <c r="K1569" s="19">
        <f t="shared" si="99"/>
        <v>1.3837271919169742E-2</v>
      </c>
      <c r="L1569" s="20">
        <f t="shared" si="100"/>
        <v>1.3534720582532158</v>
      </c>
      <c r="M1569" s="21">
        <f t="shared" si="97"/>
        <v>0.78552988915059563</v>
      </c>
      <c r="N1569" t="s">
        <v>4324</v>
      </c>
    </row>
    <row r="1570" spans="1:14" ht="15" customHeight="1" x14ac:dyDescent="0.25">
      <c r="A1570" s="4" t="s">
        <v>1872</v>
      </c>
      <c r="B1570" s="5">
        <v>21720666.670000002</v>
      </c>
      <c r="C1570" s="6">
        <v>9023333.3330000006</v>
      </c>
      <c r="D1570" s="7">
        <v>0</v>
      </c>
      <c r="E1570" s="8">
        <v>0</v>
      </c>
      <c r="F1570" s="6">
        <v>0</v>
      </c>
      <c r="G1570" s="9">
        <v>0</v>
      </c>
      <c r="H1570" s="10" t="s">
        <v>1873</v>
      </c>
      <c r="I1570" s="10"/>
      <c r="J1570" s="5">
        <f t="shared" si="98"/>
        <v>4511666.6665099999</v>
      </c>
      <c r="K1570" s="19">
        <f t="shared" si="99"/>
        <v>0.99999999999778366</v>
      </c>
      <c r="L1570" s="20">
        <f t="shared" si="100"/>
        <v>0.2077130842738539</v>
      </c>
      <c r="M1570" s="21" t="e">
        <f t="shared" si="97"/>
        <v>#DIV/0!</v>
      </c>
      <c r="N1570" t="s">
        <v>4262</v>
      </c>
    </row>
    <row r="1571" spans="1:14" ht="15" customHeight="1" x14ac:dyDescent="0.25">
      <c r="A1571" s="4" t="s">
        <v>1870</v>
      </c>
      <c r="B1571" s="5">
        <v>221823333.30000001</v>
      </c>
      <c r="C1571" s="6">
        <v>207703333.30000001</v>
      </c>
      <c r="D1571" s="7">
        <v>277716666.69999999</v>
      </c>
      <c r="E1571" s="8">
        <v>434316666.69999999</v>
      </c>
      <c r="F1571" s="6">
        <v>434883333.30000001</v>
      </c>
      <c r="G1571" s="9">
        <v>420750000</v>
      </c>
      <c r="H1571" s="10" t="s">
        <v>1871</v>
      </c>
      <c r="I1571" s="10"/>
      <c r="J1571" s="5">
        <f t="shared" si="98"/>
        <v>242710000.00001001</v>
      </c>
      <c r="K1571" s="19">
        <f t="shared" si="99"/>
        <v>0.14423248609451009</v>
      </c>
      <c r="L1571" s="20">
        <f t="shared" si="100"/>
        <v>1.0941590155971657</v>
      </c>
      <c r="M1571" s="21">
        <f t="shared" si="97"/>
        <v>0.51074101066727495</v>
      </c>
      <c r="N1571" t="s">
        <v>5306</v>
      </c>
    </row>
    <row r="1572" spans="1:14" ht="15" customHeight="1" x14ac:dyDescent="0.25">
      <c r="A1572" s="4" t="s">
        <v>1868</v>
      </c>
      <c r="B1572" s="5">
        <v>0</v>
      </c>
      <c r="C1572" s="6">
        <v>0</v>
      </c>
      <c r="D1572" s="7">
        <v>0</v>
      </c>
      <c r="E1572" s="8">
        <v>0</v>
      </c>
      <c r="F1572" s="6">
        <v>6248000</v>
      </c>
      <c r="G1572" s="9">
        <v>0</v>
      </c>
      <c r="H1572" s="10" t="s">
        <v>1869</v>
      </c>
      <c r="I1572" s="10"/>
      <c r="J1572" s="5">
        <f t="shared" si="98"/>
        <v>1.0000000000000001E-5</v>
      </c>
      <c r="K1572" s="19">
        <f t="shared" si="99"/>
        <v>0</v>
      </c>
      <c r="L1572" s="20" t="e">
        <f t="shared" si="100"/>
        <v>#DIV/0!</v>
      </c>
      <c r="M1572" s="21" t="e">
        <f t="shared" si="97"/>
        <v>#DIV/0!</v>
      </c>
      <c r="N1572" t="s">
        <v>4733</v>
      </c>
    </row>
    <row r="1573" spans="1:14" ht="15" customHeight="1" x14ac:dyDescent="0.25">
      <c r="A1573" s="4" t="s">
        <v>1050</v>
      </c>
      <c r="B1573" s="5">
        <v>13374333.33</v>
      </c>
      <c r="C1573" s="6">
        <v>11828666.67</v>
      </c>
      <c r="D1573" s="7">
        <v>0</v>
      </c>
      <c r="E1573" s="8">
        <v>17044666.670000002</v>
      </c>
      <c r="F1573" s="6">
        <v>0</v>
      </c>
      <c r="G1573" s="9">
        <v>0</v>
      </c>
      <c r="H1573" s="10" t="s">
        <v>1051</v>
      </c>
      <c r="I1573" s="10"/>
      <c r="J1573" s="5">
        <f t="shared" si="98"/>
        <v>5914333.3350099996</v>
      </c>
      <c r="K1573" s="19">
        <f t="shared" si="99"/>
        <v>0.99999999999830924</v>
      </c>
      <c r="L1573" s="20">
        <f t="shared" si="100"/>
        <v>0.44221518853156921</v>
      </c>
      <c r="M1573" s="21">
        <f t="shared" si="97"/>
        <v>0.78466382411220237</v>
      </c>
      <c r="N1573" t="s">
        <v>5307</v>
      </c>
    </row>
    <row r="1574" spans="1:14" ht="15" customHeight="1" x14ac:dyDescent="0.25">
      <c r="A1574" s="4" t="s">
        <v>1866</v>
      </c>
      <c r="B1574" s="5">
        <v>436823333.30000001</v>
      </c>
      <c r="C1574" s="6">
        <v>305290000</v>
      </c>
      <c r="D1574" s="7">
        <v>265520000</v>
      </c>
      <c r="E1574" s="8">
        <v>154856666.69999999</v>
      </c>
      <c r="F1574" s="6">
        <v>166350000</v>
      </c>
      <c r="G1574" s="9">
        <v>155013333.30000001</v>
      </c>
      <c r="H1574" s="10" t="s">
        <v>1867</v>
      </c>
      <c r="I1574" s="10"/>
      <c r="J1574" s="5">
        <f t="shared" si="98"/>
        <v>285405000.00001001</v>
      </c>
      <c r="K1574" s="19">
        <f t="shared" si="99"/>
        <v>6.967292093691177E-2</v>
      </c>
      <c r="L1574" s="20">
        <f t="shared" si="100"/>
        <v>0.65336482335754842</v>
      </c>
      <c r="M1574" s="21">
        <f t="shared" si="97"/>
        <v>2.8208235564455686</v>
      </c>
      <c r="N1574" t="s">
        <v>4262</v>
      </c>
    </row>
    <row r="1575" spans="1:14" ht="15" customHeight="1" x14ac:dyDescent="0.25">
      <c r="A1575" s="4" t="s">
        <v>1864</v>
      </c>
      <c r="B1575" s="5">
        <v>205563333.30000001</v>
      </c>
      <c r="C1575" s="6">
        <v>166993333.30000001</v>
      </c>
      <c r="D1575" s="7">
        <v>141483333.30000001</v>
      </c>
      <c r="E1575" s="8">
        <v>77074000</v>
      </c>
      <c r="F1575" s="6">
        <v>76498666.670000002</v>
      </c>
      <c r="G1575" s="9">
        <v>70127333.329999998</v>
      </c>
      <c r="H1575" s="10" t="s">
        <v>1865</v>
      </c>
      <c r="I1575" s="10"/>
      <c r="J1575" s="5">
        <f t="shared" si="98"/>
        <v>154238333.30001003</v>
      </c>
      <c r="K1575" s="19">
        <f t="shared" si="99"/>
        <v>8.2696692366288502E-2</v>
      </c>
      <c r="L1575" s="20">
        <f t="shared" si="100"/>
        <v>0.75032025811195591</v>
      </c>
      <c r="M1575" s="21">
        <f t="shared" si="97"/>
        <v>2.6670905013363781</v>
      </c>
      <c r="N1575" t="s">
        <v>5308</v>
      </c>
    </row>
    <row r="1576" spans="1:14" ht="15" customHeight="1" x14ac:dyDescent="0.25">
      <c r="A1576" s="4" t="s">
        <v>1862</v>
      </c>
      <c r="B1576" s="5">
        <v>438656666.69999999</v>
      </c>
      <c r="C1576" s="6">
        <v>338010000</v>
      </c>
      <c r="D1576" s="7">
        <v>231646666.69999999</v>
      </c>
      <c r="E1576" s="8">
        <v>102006666.7</v>
      </c>
      <c r="F1576" s="6">
        <v>131596666.7</v>
      </c>
      <c r="G1576" s="9">
        <v>122886666.7</v>
      </c>
      <c r="H1576" s="10" t="s">
        <v>1863</v>
      </c>
      <c r="I1576" s="10"/>
      <c r="J1576" s="5">
        <f t="shared" si="98"/>
        <v>284828333.35001004</v>
      </c>
      <c r="K1576" s="19">
        <f t="shared" si="99"/>
        <v>0.18671480475451138</v>
      </c>
      <c r="L1576" s="20">
        <f t="shared" si="100"/>
        <v>0.64931951335144278</v>
      </c>
      <c r="M1576" s="21">
        <f t="shared" si="97"/>
        <v>4.300274490784826</v>
      </c>
      <c r="N1576" t="s">
        <v>5309</v>
      </c>
    </row>
    <row r="1577" spans="1:14" ht="15" customHeight="1" x14ac:dyDescent="0.25">
      <c r="A1577" s="4" t="s">
        <v>354</v>
      </c>
      <c r="B1577" s="5">
        <v>775293333.29999995</v>
      </c>
      <c r="C1577" s="6">
        <v>425976666.69999999</v>
      </c>
      <c r="D1577" s="7">
        <v>341676666.69999999</v>
      </c>
      <c r="E1577" s="8">
        <v>209850000</v>
      </c>
      <c r="F1577" s="6">
        <v>256410000</v>
      </c>
      <c r="G1577" s="9">
        <v>258340000</v>
      </c>
      <c r="H1577" s="10" t="s">
        <v>355</v>
      </c>
      <c r="I1577" s="10"/>
      <c r="J1577" s="5">
        <f t="shared" si="98"/>
        <v>383826666.70001</v>
      </c>
      <c r="K1577" s="19">
        <f t="shared" si="99"/>
        <v>0.1098151943490249</v>
      </c>
      <c r="L1577" s="20">
        <f t="shared" si="100"/>
        <v>0.49507283271258079</v>
      </c>
      <c r="M1577" s="21">
        <f t="shared" si="97"/>
        <v>3.6945119528234449</v>
      </c>
      <c r="N1577" t="s">
        <v>5310</v>
      </c>
    </row>
    <row r="1578" spans="1:14" ht="15" customHeight="1" x14ac:dyDescent="0.25">
      <c r="A1578" s="4" t="s">
        <v>1860</v>
      </c>
      <c r="B1578" s="5">
        <v>0</v>
      </c>
      <c r="C1578" s="6">
        <v>0</v>
      </c>
      <c r="D1578" s="7">
        <v>0</v>
      </c>
      <c r="E1578" s="8">
        <v>0</v>
      </c>
      <c r="F1578" s="6">
        <v>0</v>
      </c>
      <c r="G1578" s="9">
        <v>851633.33330000006</v>
      </c>
      <c r="H1578" s="10" t="s">
        <v>1861</v>
      </c>
      <c r="I1578" s="10"/>
      <c r="J1578" s="5">
        <f t="shared" si="98"/>
        <v>1.0000000000000001E-5</v>
      </c>
      <c r="K1578" s="19">
        <f t="shared" si="99"/>
        <v>0</v>
      </c>
      <c r="L1578" s="20" t="e">
        <f t="shared" si="100"/>
        <v>#DIV/0!</v>
      </c>
      <c r="M1578" s="21" t="e">
        <f t="shared" si="97"/>
        <v>#DIV/0!</v>
      </c>
      <c r="N1578" t="s">
        <v>4262</v>
      </c>
    </row>
    <row r="1579" spans="1:14" ht="15" customHeight="1" x14ac:dyDescent="0.25">
      <c r="A1579" s="4" t="s">
        <v>1858</v>
      </c>
      <c r="B1579" s="5">
        <v>0</v>
      </c>
      <c r="C1579" s="6">
        <v>0</v>
      </c>
      <c r="D1579" s="7">
        <v>0</v>
      </c>
      <c r="E1579" s="8">
        <v>0</v>
      </c>
      <c r="F1579" s="6">
        <v>0</v>
      </c>
      <c r="G1579" s="9">
        <v>13429666.67</v>
      </c>
      <c r="H1579" s="10" t="s">
        <v>1859</v>
      </c>
      <c r="I1579" s="10"/>
      <c r="J1579" s="5">
        <f t="shared" si="98"/>
        <v>1.0000000000000001E-5</v>
      </c>
      <c r="K1579" s="19">
        <f t="shared" si="99"/>
        <v>0</v>
      </c>
      <c r="L1579" s="20" t="e">
        <f t="shared" si="100"/>
        <v>#DIV/0!</v>
      </c>
      <c r="M1579" s="21" t="e">
        <f t="shared" si="97"/>
        <v>#DIV/0!</v>
      </c>
      <c r="N1579" t="s">
        <v>4262</v>
      </c>
    </row>
    <row r="1580" spans="1:14" ht="15" customHeight="1" x14ac:dyDescent="0.25">
      <c r="A1580" s="4" t="s">
        <v>1856</v>
      </c>
      <c r="B1580" s="5">
        <v>1090396667</v>
      </c>
      <c r="C1580" s="6">
        <v>1045683333</v>
      </c>
      <c r="D1580" s="7">
        <v>700193333.29999995</v>
      </c>
      <c r="E1580" s="8">
        <v>972030000</v>
      </c>
      <c r="F1580" s="6">
        <v>639786666.70000005</v>
      </c>
      <c r="G1580" s="9">
        <v>943640000</v>
      </c>
      <c r="H1580" s="10" t="s">
        <v>1857</v>
      </c>
      <c r="I1580" s="10"/>
      <c r="J1580" s="5">
        <f t="shared" si="98"/>
        <v>872938333.15000999</v>
      </c>
      <c r="K1580" s="19">
        <f t="shared" si="99"/>
        <v>0.19788912147625287</v>
      </c>
      <c r="L1580" s="20">
        <f t="shared" si="100"/>
        <v>0.80056951710217394</v>
      </c>
      <c r="M1580" s="21">
        <f t="shared" si="97"/>
        <v>1.1217726479635401</v>
      </c>
      <c r="N1580" t="s">
        <v>5311</v>
      </c>
    </row>
    <row r="1581" spans="1:14" ht="15" customHeight="1" x14ac:dyDescent="0.25">
      <c r="A1581" s="4" t="s">
        <v>1854</v>
      </c>
      <c r="B1581" s="5">
        <v>11333666.67</v>
      </c>
      <c r="C1581" s="6">
        <v>0</v>
      </c>
      <c r="D1581" s="7">
        <v>0</v>
      </c>
      <c r="E1581" s="8">
        <v>0</v>
      </c>
      <c r="F1581" s="6">
        <v>0</v>
      </c>
      <c r="G1581" s="9">
        <v>0</v>
      </c>
      <c r="H1581" s="10" t="s">
        <v>1855</v>
      </c>
      <c r="I1581" s="10"/>
      <c r="J1581" s="5">
        <f t="shared" si="98"/>
        <v>1.0000000000000001E-5</v>
      </c>
      <c r="K1581" s="19">
        <f t="shared" si="99"/>
        <v>0</v>
      </c>
      <c r="L1581" s="20">
        <f t="shared" si="100"/>
        <v>8.8232699012313554E-13</v>
      </c>
      <c r="M1581" s="21" t="e">
        <f t="shared" si="97"/>
        <v>#DIV/0!</v>
      </c>
      <c r="N1581" t="s">
        <v>5312</v>
      </c>
    </row>
    <row r="1582" spans="1:14" ht="15" customHeight="1" x14ac:dyDescent="0.25">
      <c r="A1582" s="4" t="s">
        <v>1852</v>
      </c>
      <c r="B1582" s="5">
        <v>0</v>
      </c>
      <c r="C1582" s="6">
        <v>0</v>
      </c>
      <c r="D1582" s="7">
        <v>0</v>
      </c>
      <c r="E1582" s="8">
        <v>0</v>
      </c>
      <c r="F1582" s="6">
        <v>0</v>
      </c>
      <c r="G1582" s="9">
        <v>7100333.3329999996</v>
      </c>
      <c r="H1582" s="10" t="s">
        <v>1853</v>
      </c>
      <c r="I1582" s="10"/>
      <c r="J1582" s="5">
        <f t="shared" si="98"/>
        <v>1.0000000000000001E-5</v>
      </c>
      <c r="K1582" s="19">
        <f t="shared" si="99"/>
        <v>0</v>
      </c>
      <c r="L1582" s="20" t="e">
        <f t="shared" si="100"/>
        <v>#DIV/0!</v>
      </c>
      <c r="M1582" s="21" t="e">
        <f t="shared" si="97"/>
        <v>#DIV/0!</v>
      </c>
      <c r="N1582" t="s">
        <v>5313</v>
      </c>
    </row>
    <row r="1583" spans="1:14" ht="15" customHeight="1" x14ac:dyDescent="0.25">
      <c r="A1583" s="4" t="s">
        <v>1850</v>
      </c>
      <c r="B1583" s="5">
        <v>0</v>
      </c>
      <c r="C1583" s="6">
        <v>0</v>
      </c>
      <c r="D1583" s="7">
        <v>0</v>
      </c>
      <c r="E1583" s="8">
        <v>0</v>
      </c>
      <c r="F1583" s="6">
        <v>0</v>
      </c>
      <c r="G1583" s="9">
        <v>11567666.67</v>
      </c>
      <c r="H1583" s="10" t="s">
        <v>1851</v>
      </c>
      <c r="I1583" s="10"/>
      <c r="J1583" s="5">
        <f t="shared" si="98"/>
        <v>1.0000000000000001E-5</v>
      </c>
      <c r="K1583" s="19">
        <f t="shared" si="99"/>
        <v>0</v>
      </c>
      <c r="L1583" s="20" t="e">
        <f t="shared" si="100"/>
        <v>#DIV/0!</v>
      </c>
      <c r="M1583" s="21" t="e">
        <f t="shared" si="97"/>
        <v>#DIV/0!</v>
      </c>
      <c r="N1583" t="s">
        <v>5314</v>
      </c>
    </row>
    <row r="1584" spans="1:14" ht="15" customHeight="1" x14ac:dyDescent="0.25">
      <c r="A1584" s="4" t="s">
        <v>352</v>
      </c>
      <c r="B1584" s="5">
        <v>198473333.30000001</v>
      </c>
      <c r="C1584" s="6">
        <v>227550000</v>
      </c>
      <c r="D1584" s="7">
        <v>95876000</v>
      </c>
      <c r="E1584" s="8">
        <v>305060000</v>
      </c>
      <c r="F1584" s="6">
        <v>158716666.69999999</v>
      </c>
      <c r="G1584" s="9">
        <v>212023333.30000001</v>
      </c>
      <c r="H1584" s="10" t="s">
        <v>353</v>
      </c>
      <c r="I1584" s="10"/>
      <c r="J1584" s="5">
        <f t="shared" si="98"/>
        <v>161713000.00001001</v>
      </c>
      <c r="K1584" s="19">
        <f t="shared" si="99"/>
        <v>0.40712249479012774</v>
      </c>
      <c r="L1584" s="20">
        <f t="shared" si="100"/>
        <v>0.81478452198701501</v>
      </c>
      <c r="M1584" s="21">
        <f t="shared" si="97"/>
        <v>0.65060425260604471</v>
      </c>
      <c r="N1584" t="s">
        <v>5315</v>
      </c>
    </row>
    <row r="1585" spans="1:14" ht="15" customHeight="1" x14ac:dyDescent="0.25">
      <c r="A1585" s="4" t="s">
        <v>1848</v>
      </c>
      <c r="B1585" s="5">
        <v>1092666667</v>
      </c>
      <c r="C1585" s="6">
        <v>1017370000</v>
      </c>
      <c r="D1585" s="7">
        <v>452480000</v>
      </c>
      <c r="E1585" s="8">
        <v>761000000</v>
      </c>
      <c r="F1585" s="6">
        <v>585683333.29999995</v>
      </c>
      <c r="G1585" s="9">
        <v>657960000</v>
      </c>
      <c r="H1585" s="10" t="s">
        <v>1849</v>
      </c>
      <c r="I1585" s="10"/>
      <c r="J1585" s="5">
        <f t="shared" si="98"/>
        <v>734925000.00001001</v>
      </c>
      <c r="K1585" s="19">
        <f t="shared" si="99"/>
        <v>0.38431812770010021</v>
      </c>
      <c r="L1585" s="20">
        <f t="shared" si="100"/>
        <v>0.67259762029512882</v>
      </c>
      <c r="M1585" s="21">
        <f t="shared" si="97"/>
        <v>1.4358300486202364</v>
      </c>
      <c r="N1585" t="s">
        <v>5316</v>
      </c>
    </row>
    <row r="1586" spans="1:14" ht="15" customHeight="1" x14ac:dyDescent="0.25">
      <c r="A1586" s="4" t="s">
        <v>350</v>
      </c>
      <c r="B1586" s="5">
        <v>525380000</v>
      </c>
      <c r="C1586" s="6">
        <v>599910000</v>
      </c>
      <c r="D1586" s="7">
        <v>271620000</v>
      </c>
      <c r="E1586" s="8">
        <v>436736666.69999999</v>
      </c>
      <c r="F1586" s="6">
        <v>382123333.30000001</v>
      </c>
      <c r="G1586" s="9">
        <v>451313333.30000001</v>
      </c>
      <c r="H1586" s="10" t="s">
        <v>351</v>
      </c>
      <c r="I1586" s="10"/>
      <c r="J1586" s="5">
        <f t="shared" si="98"/>
        <v>435765000.00001001</v>
      </c>
      <c r="K1586" s="19">
        <f t="shared" si="99"/>
        <v>0.37668238614848881</v>
      </c>
      <c r="L1586" s="20">
        <f t="shared" si="100"/>
        <v>0.82942822338119082</v>
      </c>
      <c r="M1586" s="21">
        <f t="shared" si="97"/>
        <v>1.2029674631392702</v>
      </c>
      <c r="N1586" t="s">
        <v>5317</v>
      </c>
    </row>
    <row r="1587" spans="1:14" ht="15" customHeight="1" x14ac:dyDescent="0.25">
      <c r="A1587" s="4" t="s">
        <v>1846</v>
      </c>
      <c r="B1587" s="5">
        <v>0</v>
      </c>
      <c r="C1587" s="6">
        <v>0</v>
      </c>
      <c r="D1587" s="7">
        <v>0</v>
      </c>
      <c r="E1587" s="8">
        <v>0</v>
      </c>
      <c r="F1587" s="6">
        <v>0</v>
      </c>
      <c r="G1587" s="9">
        <v>9960333.3330000006</v>
      </c>
      <c r="H1587" s="10" t="s">
        <v>1847</v>
      </c>
      <c r="I1587" s="10"/>
      <c r="J1587" s="5">
        <f t="shared" si="98"/>
        <v>1.0000000000000001E-5</v>
      </c>
      <c r="K1587" s="19">
        <f t="shared" si="99"/>
        <v>0</v>
      </c>
      <c r="L1587" s="20" t="e">
        <f t="shared" si="100"/>
        <v>#DIV/0!</v>
      </c>
      <c r="M1587" s="21" t="e">
        <f t="shared" si="97"/>
        <v>#DIV/0!</v>
      </c>
      <c r="N1587" t="s">
        <v>5318</v>
      </c>
    </row>
    <row r="1588" spans="1:14" ht="15" customHeight="1" x14ac:dyDescent="0.25">
      <c r="A1588" s="4" t="s">
        <v>1844</v>
      </c>
      <c r="B1588" s="5">
        <v>94052333.329999998</v>
      </c>
      <c r="C1588" s="6">
        <v>87855666.670000002</v>
      </c>
      <c r="D1588" s="7">
        <v>56382666.670000002</v>
      </c>
      <c r="E1588" s="8">
        <v>0</v>
      </c>
      <c r="F1588" s="6">
        <v>14915000</v>
      </c>
      <c r="G1588" s="9">
        <v>23140000</v>
      </c>
      <c r="H1588" s="10" t="s">
        <v>1845</v>
      </c>
      <c r="I1588" s="10"/>
      <c r="J1588" s="5">
        <f t="shared" si="98"/>
        <v>72119166.67001</v>
      </c>
      <c r="K1588" s="19">
        <f t="shared" si="99"/>
        <v>0.21820135654096318</v>
      </c>
      <c r="L1588" s="20">
        <f t="shared" si="100"/>
        <v>0.76679827194681682</v>
      </c>
      <c r="M1588" s="21" t="e">
        <f t="shared" si="97"/>
        <v>#DIV/0!</v>
      </c>
      <c r="N1588" t="s">
        <v>5319</v>
      </c>
    </row>
    <row r="1589" spans="1:14" ht="15" customHeight="1" x14ac:dyDescent="0.25">
      <c r="A1589" s="4" t="s">
        <v>1842</v>
      </c>
      <c r="B1589" s="5">
        <v>318126666.69999999</v>
      </c>
      <c r="C1589" s="6">
        <v>210040000</v>
      </c>
      <c r="D1589" s="7">
        <v>167073333.30000001</v>
      </c>
      <c r="E1589" s="8">
        <v>180076666.69999999</v>
      </c>
      <c r="F1589" s="6">
        <v>128126666.7</v>
      </c>
      <c r="G1589" s="9">
        <v>175470000</v>
      </c>
      <c r="H1589" s="10" t="s">
        <v>1843</v>
      </c>
      <c r="I1589" s="10"/>
      <c r="J1589" s="5">
        <f t="shared" si="98"/>
        <v>188556666.65001002</v>
      </c>
      <c r="K1589" s="19">
        <f t="shared" si="99"/>
        <v>0.11393568698303488</v>
      </c>
      <c r="L1589" s="20">
        <f t="shared" si="100"/>
        <v>0.59270940284871765</v>
      </c>
      <c r="M1589" s="21">
        <f t="shared" si="97"/>
        <v>1.766617921854281</v>
      </c>
      <c r="N1589" t="s">
        <v>4898</v>
      </c>
    </row>
    <row r="1590" spans="1:14" ht="15" customHeight="1" x14ac:dyDescent="0.25">
      <c r="A1590" s="4" t="s">
        <v>1840</v>
      </c>
      <c r="B1590" s="5">
        <v>0</v>
      </c>
      <c r="C1590" s="6">
        <v>0</v>
      </c>
      <c r="D1590" s="7">
        <v>0</v>
      </c>
      <c r="E1590" s="8">
        <v>10678333.33</v>
      </c>
      <c r="F1590" s="6">
        <v>0</v>
      </c>
      <c r="G1590" s="9">
        <v>0</v>
      </c>
      <c r="H1590" s="10" t="s">
        <v>1841</v>
      </c>
      <c r="I1590" s="10"/>
      <c r="J1590" s="5">
        <f t="shared" si="98"/>
        <v>1.0000000000000001E-5</v>
      </c>
      <c r="K1590" s="19">
        <f t="shared" si="99"/>
        <v>0</v>
      </c>
      <c r="L1590" s="20" t="e">
        <f t="shared" si="100"/>
        <v>#DIV/0!</v>
      </c>
      <c r="M1590" s="21">
        <f t="shared" si="97"/>
        <v>0</v>
      </c>
      <c r="N1590" t="s">
        <v>4310</v>
      </c>
    </row>
    <row r="1591" spans="1:14" ht="15" customHeight="1" x14ac:dyDescent="0.25">
      <c r="A1591" s="4" t="s">
        <v>1838</v>
      </c>
      <c r="B1591" s="5">
        <v>0</v>
      </c>
      <c r="C1591" s="6">
        <v>0</v>
      </c>
      <c r="D1591" s="7">
        <v>0</v>
      </c>
      <c r="E1591" s="8">
        <v>0</v>
      </c>
      <c r="F1591" s="6">
        <v>9964333.3330000006</v>
      </c>
      <c r="G1591" s="9">
        <v>0</v>
      </c>
      <c r="H1591" s="10" t="s">
        <v>1839</v>
      </c>
      <c r="I1591" s="10"/>
      <c r="J1591" s="5">
        <f t="shared" si="98"/>
        <v>1.0000000000000001E-5</v>
      </c>
      <c r="K1591" s="19">
        <f t="shared" si="99"/>
        <v>0</v>
      </c>
      <c r="L1591" s="20" t="e">
        <f t="shared" si="100"/>
        <v>#DIV/0!</v>
      </c>
      <c r="M1591" s="21" t="e">
        <f t="shared" si="97"/>
        <v>#DIV/0!</v>
      </c>
      <c r="N1591" t="s">
        <v>5320</v>
      </c>
    </row>
    <row r="1592" spans="1:14" ht="15" customHeight="1" x14ac:dyDescent="0.25">
      <c r="A1592" s="4" t="s">
        <v>1836</v>
      </c>
      <c r="B1592" s="5">
        <v>127920000</v>
      </c>
      <c r="C1592" s="6">
        <v>189476666.69999999</v>
      </c>
      <c r="D1592" s="7">
        <v>83021333.329999998</v>
      </c>
      <c r="E1592" s="8">
        <v>191016666.69999999</v>
      </c>
      <c r="F1592" s="6">
        <v>162873333.30000001</v>
      </c>
      <c r="G1592" s="9">
        <v>147706666.69999999</v>
      </c>
      <c r="H1592" s="10" t="s">
        <v>1837</v>
      </c>
      <c r="I1592" s="10"/>
      <c r="J1592" s="5">
        <f t="shared" si="98"/>
        <v>136249000.01501</v>
      </c>
      <c r="K1592" s="19">
        <f t="shared" si="99"/>
        <v>0.39066464105524529</v>
      </c>
      <c r="L1592" s="20">
        <f t="shared" si="100"/>
        <v>1.0651110069966385</v>
      </c>
      <c r="M1592" s="21">
        <f t="shared" si="97"/>
        <v>0.66967978349713297</v>
      </c>
      <c r="N1592" t="s">
        <v>5321</v>
      </c>
    </row>
    <row r="1593" spans="1:14" ht="15" customHeight="1" x14ac:dyDescent="0.25">
      <c r="A1593" s="4" t="s">
        <v>1834</v>
      </c>
      <c r="B1593" s="5">
        <v>0</v>
      </c>
      <c r="C1593" s="6">
        <v>0</v>
      </c>
      <c r="D1593" s="7">
        <v>88503333.329999998</v>
      </c>
      <c r="E1593" s="8">
        <v>0</v>
      </c>
      <c r="F1593" s="6">
        <v>0</v>
      </c>
      <c r="G1593" s="9">
        <v>50833333.329999998</v>
      </c>
      <c r="H1593" s="10" t="s">
        <v>1835</v>
      </c>
      <c r="I1593" s="10"/>
      <c r="J1593" s="5">
        <f t="shared" si="98"/>
        <v>44251666.665009998</v>
      </c>
      <c r="K1593" s="19">
        <f t="shared" si="99"/>
        <v>0.99999999999977407</v>
      </c>
      <c r="L1593" s="20" t="e">
        <f t="shared" si="100"/>
        <v>#DIV/0!</v>
      </c>
      <c r="M1593" s="21" t="e">
        <f t="shared" si="97"/>
        <v>#DIV/0!</v>
      </c>
      <c r="N1593" t="s">
        <v>5322</v>
      </c>
    </row>
    <row r="1594" spans="1:14" ht="15" customHeight="1" x14ac:dyDescent="0.25">
      <c r="A1594" s="4" t="s">
        <v>1832</v>
      </c>
      <c r="B1594" s="5">
        <v>266216666.69999999</v>
      </c>
      <c r="C1594" s="6">
        <v>183406666.69999999</v>
      </c>
      <c r="D1594" s="7">
        <v>275793333.30000001</v>
      </c>
      <c r="E1594" s="8">
        <v>96072333.329999998</v>
      </c>
      <c r="F1594" s="6">
        <v>40762666.670000002</v>
      </c>
      <c r="G1594" s="9">
        <v>89460000</v>
      </c>
      <c r="H1594" s="10" t="s">
        <v>1833</v>
      </c>
      <c r="I1594" s="10"/>
      <c r="J1594" s="5">
        <f t="shared" si="98"/>
        <v>229600000.00001001</v>
      </c>
      <c r="K1594" s="19">
        <f t="shared" si="99"/>
        <v>0.20119047604528745</v>
      </c>
      <c r="L1594" s="20">
        <f t="shared" si="100"/>
        <v>0.86245539336854005</v>
      </c>
      <c r="M1594" s="21">
        <f t="shared" si="97"/>
        <v>2.7710024048814264</v>
      </c>
      <c r="N1594" t="s">
        <v>4262</v>
      </c>
    </row>
    <row r="1595" spans="1:14" ht="15" customHeight="1" x14ac:dyDescent="0.25">
      <c r="A1595" s="4" t="s">
        <v>1830</v>
      </c>
      <c r="B1595" s="5">
        <v>151339666.69999999</v>
      </c>
      <c r="C1595" s="6">
        <v>166246666.69999999</v>
      </c>
      <c r="D1595" s="7">
        <v>193310000</v>
      </c>
      <c r="E1595" s="8">
        <v>336043333.30000001</v>
      </c>
      <c r="F1595" s="6">
        <v>336776666.69999999</v>
      </c>
      <c r="G1595" s="9">
        <v>288536666.69999999</v>
      </c>
      <c r="H1595" s="10" t="s">
        <v>1831</v>
      </c>
      <c r="I1595" s="10"/>
      <c r="J1595" s="5">
        <f t="shared" si="98"/>
        <v>179778333.35001001</v>
      </c>
      <c r="K1595" s="19">
        <f t="shared" si="99"/>
        <v>7.526861773523752E-2</v>
      </c>
      <c r="L1595" s="20">
        <f t="shared" si="100"/>
        <v>1.1879128405005932</v>
      </c>
      <c r="M1595" s="21">
        <f t="shared" si="97"/>
        <v>0.45035759291463967</v>
      </c>
      <c r="N1595" t="s">
        <v>4830</v>
      </c>
    </row>
    <row r="1596" spans="1:14" ht="15" customHeight="1" x14ac:dyDescent="0.25">
      <c r="A1596" s="4" t="s">
        <v>1828</v>
      </c>
      <c r="B1596" s="5">
        <v>607063333.29999995</v>
      </c>
      <c r="C1596" s="6">
        <v>160840000</v>
      </c>
      <c r="D1596" s="7">
        <v>244763333.30000001</v>
      </c>
      <c r="E1596" s="8">
        <v>96245000</v>
      </c>
      <c r="F1596" s="6">
        <v>69753000</v>
      </c>
      <c r="G1596" s="9">
        <v>127750000</v>
      </c>
      <c r="H1596" s="10" t="s">
        <v>1829</v>
      </c>
      <c r="I1596" s="10"/>
      <c r="J1596" s="5">
        <f t="shared" si="98"/>
        <v>202801666.65001002</v>
      </c>
      <c r="K1596" s="19">
        <f t="shared" si="99"/>
        <v>0.20690987082673432</v>
      </c>
      <c r="L1596" s="20">
        <f t="shared" si="100"/>
        <v>0.33407003112439509</v>
      </c>
      <c r="M1596" s="21">
        <f t="shared" si="97"/>
        <v>6.3074791760610935</v>
      </c>
      <c r="N1596" t="s">
        <v>5323</v>
      </c>
    </row>
    <row r="1597" spans="1:14" ht="15" customHeight="1" x14ac:dyDescent="0.25">
      <c r="A1597" s="4" t="s">
        <v>1826</v>
      </c>
      <c r="B1597" s="5">
        <v>0</v>
      </c>
      <c r="C1597" s="6">
        <v>0</v>
      </c>
      <c r="D1597" s="7">
        <v>0</v>
      </c>
      <c r="E1597" s="8">
        <v>0</v>
      </c>
      <c r="F1597" s="6">
        <v>0</v>
      </c>
      <c r="G1597" s="9">
        <v>10223666.67</v>
      </c>
      <c r="H1597" s="10" t="s">
        <v>1827</v>
      </c>
      <c r="I1597" s="10"/>
      <c r="J1597" s="5">
        <f t="shared" si="98"/>
        <v>1.0000000000000001E-5</v>
      </c>
      <c r="K1597" s="19">
        <f t="shared" si="99"/>
        <v>0</v>
      </c>
      <c r="L1597" s="20" t="e">
        <f t="shared" si="100"/>
        <v>#DIV/0!</v>
      </c>
      <c r="M1597" s="21" t="e">
        <f t="shared" si="97"/>
        <v>#DIV/0!</v>
      </c>
      <c r="N1597" t="s">
        <v>5324</v>
      </c>
    </row>
    <row r="1598" spans="1:14" ht="15" customHeight="1" x14ac:dyDescent="0.25">
      <c r="A1598" s="4" t="s">
        <v>1824</v>
      </c>
      <c r="B1598" s="5">
        <v>62970666.670000002</v>
      </c>
      <c r="C1598" s="6">
        <v>116386666.7</v>
      </c>
      <c r="D1598" s="7">
        <v>98633666.670000002</v>
      </c>
      <c r="E1598" s="8">
        <v>148013000</v>
      </c>
      <c r="F1598" s="6">
        <v>105144000</v>
      </c>
      <c r="G1598" s="9">
        <v>165063333.30000001</v>
      </c>
      <c r="H1598" s="10" t="s">
        <v>1825</v>
      </c>
      <c r="I1598" s="10"/>
      <c r="J1598" s="5">
        <f t="shared" si="98"/>
        <v>107510166.68501</v>
      </c>
      <c r="K1598" s="19">
        <f t="shared" si="99"/>
        <v>8.2564284743478489E-2</v>
      </c>
      <c r="L1598" s="20">
        <f t="shared" si="100"/>
        <v>1.7073055181140264</v>
      </c>
      <c r="M1598" s="21">
        <f t="shared" si="97"/>
        <v>0.42544010776080482</v>
      </c>
      <c r="N1598" t="s">
        <v>5325</v>
      </c>
    </row>
    <row r="1599" spans="1:14" ht="15" customHeight="1" x14ac:dyDescent="0.25">
      <c r="A1599" s="4" t="s">
        <v>1822</v>
      </c>
      <c r="B1599" s="5">
        <v>22446333.329999998</v>
      </c>
      <c r="C1599" s="6">
        <v>29987000</v>
      </c>
      <c r="D1599" s="7">
        <v>23378000</v>
      </c>
      <c r="E1599" s="8">
        <v>24578333.329999998</v>
      </c>
      <c r="F1599" s="6">
        <v>28508333.329999998</v>
      </c>
      <c r="G1599" s="9">
        <v>35245333.329999998</v>
      </c>
      <c r="H1599" s="10" t="s">
        <v>1823</v>
      </c>
      <c r="I1599" s="10"/>
      <c r="J1599" s="5">
        <f t="shared" si="98"/>
        <v>26682500.000009999</v>
      </c>
      <c r="K1599" s="19">
        <f t="shared" si="99"/>
        <v>0.12384521690241776</v>
      </c>
      <c r="L1599" s="20">
        <f t="shared" si="100"/>
        <v>1.1887242164558018</v>
      </c>
      <c r="M1599" s="21">
        <f t="shared" si="97"/>
        <v>0.91325693360185212</v>
      </c>
      <c r="N1599" t="s">
        <v>5326</v>
      </c>
    </row>
    <row r="1600" spans="1:14" ht="15" customHeight="1" x14ac:dyDescent="0.25">
      <c r="A1600" s="4" t="s">
        <v>1820</v>
      </c>
      <c r="B1600" s="5">
        <v>783426666.70000005</v>
      </c>
      <c r="C1600" s="6">
        <v>652573333.29999995</v>
      </c>
      <c r="D1600" s="7">
        <v>407446666.69999999</v>
      </c>
      <c r="E1600" s="8">
        <v>554146666.70000005</v>
      </c>
      <c r="F1600" s="6">
        <v>469593333.30000001</v>
      </c>
      <c r="G1600" s="9">
        <v>427850000</v>
      </c>
      <c r="H1600" s="10" t="s">
        <v>1821</v>
      </c>
      <c r="I1600" s="10"/>
      <c r="J1600" s="5">
        <f t="shared" si="98"/>
        <v>530010000.00001001</v>
      </c>
      <c r="K1600" s="19">
        <f t="shared" si="99"/>
        <v>0.2312472091092577</v>
      </c>
      <c r="L1600" s="20">
        <f t="shared" si="100"/>
        <v>0.67652790302958676</v>
      </c>
      <c r="M1600" s="21">
        <f t="shared" si="97"/>
        <v>1.4137532782889155</v>
      </c>
      <c r="N1600" t="s">
        <v>5327</v>
      </c>
    </row>
    <row r="1601" spans="1:14" ht="15" customHeight="1" x14ac:dyDescent="0.25">
      <c r="A1601" s="4" t="s">
        <v>1818</v>
      </c>
      <c r="B1601" s="5">
        <v>141306666.69999999</v>
      </c>
      <c r="C1601" s="6">
        <v>429253333.30000001</v>
      </c>
      <c r="D1601" s="7">
        <v>269476666.69999999</v>
      </c>
      <c r="E1601" s="8">
        <v>482436666.69999999</v>
      </c>
      <c r="F1601" s="6">
        <v>277683333.30000001</v>
      </c>
      <c r="G1601" s="9">
        <v>430580000</v>
      </c>
      <c r="H1601" s="10" t="s">
        <v>1819</v>
      </c>
      <c r="I1601" s="10"/>
      <c r="J1601" s="5">
        <f t="shared" si="98"/>
        <v>349365000.00001001</v>
      </c>
      <c r="K1601" s="19">
        <f t="shared" si="99"/>
        <v>0.22866724857955925</v>
      </c>
      <c r="L1601" s="20">
        <f t="shared" si="100"/>
        <v>2.4723886576542538</v>
      </c>
      <c r="M1601" s="21">
        <f t="shared" si="97"/>
        <v>0.2929020044570339</v>
      </c>
      <c r="N1601" t="s">
        <v>4262</v>
      </c>
    </row>
    <row r="1602" spans="1:14" ht="15" customHeight="1" x14ac:dyDescent="0.25">
      <c r="A1602" s="4" t="s">
        <v>1816</v>
      </c>
      <c r="B1602" s="5">
        <v>237406666.69999999</v>
      </c>
      <c r="C1602" s="6">
        <v>321316666.69999999</v>
      </c>
      <c r="D1602" s="7">
        <v>188153333.30000001</v>
      </c>
      <c r="E1602" s="8">
        <v>436586666.69999999</v>
      </c>
      <c r="F1602" s="6">
        <v>288580000</v>
      </c>
      <c r="G1602" s="9">
        <v>413270000</v>
      </c>
      <c r="H1602" s="10" t="s">
        <v>1817</v>
      </c>
      <c r="I1602" s="10"/>
      <c r="J1602" s="5">
        <f t="shared" si="98"/>
        <v>254735000.00001001</v>
      </c>
      <c r="K1602" s="19">
        <f t="shared" si="99"/>
        <v>0.26137620154276942</v>
      </c>
      <c r="L1602" s="20">
        <f t="shared" si="100"/>
        <v>1.0729900871819538</v>
      </c>
      <c r="M1602" s="21">
        <f t="shared" ref="M1602:M1665" si="101">B1602/E1602</f>
        <v>0.54377901298376963</v>
      </c>
      <c r="N1602" t="s">
        <v>5328</v>
      </c>
    </row>
    <row r="1603" spans="1:14" ht="15" customHeight="1" x14ac:dyDescent="0.25">
      <c r="A1603" s="4" t="s">
        <v>1814</v>
      </c>
      <c r="B1603" s="5">
        <v>193926666.69999999</v>
      </c>
      <c r="C1603" s="6">
        <v>238360000</v>
      </c>
      <c r="D1603" s="7">
        <v>141143333.30000001</v>
      </c>
      <c r="E1603" s="8">
        <v>97725666.670000002</v>
      </c>
      <c r="F1603" s="6">
        <v>127498333.3</v>
      </c>
      <c r="G1603" s="9">
        <v>88225000</v>
      </c>
      <c r="H1603" s="10" t="s">
        <v>1815</v>
      </c>
      <c r="I1603" s="10"/>
      <c r="J1603" s="5">
        <f t="shared" ref="J1603:J1666" si="102">AVERAGE(C1603:D1603)+0.00001</f>
        <v>189751666.65001002</v>
      </c>
      <c r="K1603" s="19">
        <f t="shared" ref="K1603:K1666" si="103">(ABS(C1603-D1603)/2)/J1603</f>
        <v>0.25616814970935819</v>
      </c>
      <c r="L1603" s="20">
        <f t="shared" ref="L1603:L1666" si="104">J1603/B1603</f>
        <v>0.97847124317127254</v>
      </c>
      <c r="M1603" s="21">
        <f t="shared" si="101"/>
        <v>1.9843985035666372</v>
      </c>
      <c r="N1603" t="s">
        <v>5329</v>
      </c>
    </row>
    <row r="1604" spans="1:14" ht="15" customHeight="1" x14ac:dyDescent="0.25">
      <c r="A1604" s="4" t="s">
        <v>1812</v>
      </c>
      <c r="B1604" s="5">
        <v>159590000</v>
      </c>
      <c r="C1604" s="6">
        <v>276083333.30000001</v>
      </c>
      <c r="D1604" s="7">
        <v>124360000</v>
      </c>
      <c r="E1604" s="8">
        <v>307253333.30000001</v>
      </c>
      <c r="F1604" s="6">
        <v>138113333.30000001</v>
      </c>
      <c r="G1604" s="9">
        <v>276950000</v>
      </c>
      <c r="H1604" s="10" t="s">
        <v>1813</v>
      </c>
      <c r="I1604" s="10"/>
      <c r="J1604" s="5">
        <f t="shared" si="102"/>
        <v>200221666.65001002</v>
      </c>
      <c r="K1604" s="19">
        <f t="shared" si="103"/>
        <v>0.3788883986397294</v>
      </c>
      <c r="L1604" s="20">
        <f t="shared" si="104"/>
        <v>1.2546003299079518</v>
      </c>
      <c r="M1604" s="21">
        <f t="shared" si="101"/>
        <v>0.51940852288224792</v>
      </c>
      <c r="N1604" t="s">
        <v>5330</v>
      </c>
    </row>
    <row r="1605" spans="1:14" ht="15" customHeight="1" x14ac:dyDescent="0.25">
      <c r="A1605" s="4" t="s">
        <v>1810</v>
      </c>
      <c r="B1605" s="5">
        <v>10061566667</v>
      </c>
      <c r="C1605" s="6">
        <v>12593333333</v>
      </c>
      <c r="D1605" s="7">
        <v>9210033333</v>
      </c>
      <c r="E1605" s="8">
        <v>25067666667</v>
      </c>
      <c r="F1605" s="6">
        <v>15179666667</v>
      </c>
      <c r="G1605" s="9">
        <v>22052000000</v>
      </c>
      <c r="H1605" s="10" t="s">
        <v>1811</v>
      </c>
      <c r="I1605" s="10"/>
      <c r="J1605" s="5">
        <f t="shared" si="102"/>
        <v>10901683333.00001</v>
      </c>
      <c r="K1605" s="19">
        <f t="shared" si="103"/>
        <v>0.15517328364136942</v>
      </c>
      <c r="L1605" s="20">
        <f t="shared" si="104"/>
        <v>1.0834975997083467</v>
      </c>
      <c r="M1605" s="21">
        <f t="shared" si="101"/>
        <v>0.40137627489061106</v>
      </c>
      <c r="N1605" t="s">
        <v>5331</v>
      </c>
    </row>
    <row r="1606" spans="1:14" ht="15" customHeight="1" x14ac:dyDescent="0.25">
      <c r="A1606" s="4" t="s">
        <v>1808</v>
      </c>
      <c r="B1606" s="5">
        <v>1374333333</v>
      </c>
      <c r="C1606" s="6">
        <v>1149233333</v>
      </c>
      <c r="D1606" s="7">
        <v>1377900000</v>
      </c>
      <c r="E1606" s="8">
        <v>1409366667</v>
      </c>
      <c r="F1606" s="6">
        <v>1030533333</v>
      </c>
      <c r="G1606" s="9">
        <v>1381433333</v>
      </c>
      <c r="H1606" s="10" t="s">
        <v>1809</v>
      </c>
      <c r="I1606" s="10"/>
      <c r="J1606" s="5">
        <f t="shared" si="102"/>
        <v>1263566666.50001</v>
      </c>
      <c r="K1606" s="19">
        <f t="shared" si="103"/>
        <v>9.0484607208494369E-2</v>
      </c>
      <c r="L1606" s="20">
        <f t="shared" si="104"/>
        <v>0.91940334717910099</v>
      </c>
      <c r="M1606" s="21">
        <f t="shared" si="101"/>
        <v>0.97514249852767376</v>
      </c>
      <c r="N1606" t="s">
        <v>5332</v>
      </c>
    </row>
    <row r="1607" spans="1:14" ht="15" customHeight="1" x14ac:dyDescent="0.25">
      <c r="A1607" s="4" t="s">
        <v>1806</v>
      </c>
      <c r="B1607" s="5">
        <v>77696000</v>
      </c>
      <c r="C1607" s="6">
        <v>55069666.670000002</v>
      </c>
      <c r="D1607" s="7">
        <v>19354666.670000002</v>
      </c>
      <c r="E1607" s="8">
        <v>20577333.329999998</v>
      </c>
      <c r="F1607" s="6">
        <v>52770000</v>
      </c>
      <c r="G1607" s="9">
        <v>47014000</v>
      </c>
      <c r="H1607" s="10" t="s">
        <v>1807</v>
      </c>
      <c r="I1607" s="10"/>
      <c r="J1607" s="5">
        <f t="shared" si="102"/>
        <v>37212166.67001</v>
      </c>
      <c r="K1607" s="19">
        <f t="shared" si="103"/>
        <v>0.47988337143485121</v>
      </c>
      <c r="L1607" s="20">
        <f t="shared" si="104"/>
        <v>0.47894572011442033</v>
      </c>
      <c r="M1607" s="21">
        <f t="shared" si="101"/>
        <v>3.7758050935942147</v>
      </c>
      <c r="N1607" t="s">
        <v>5333</v>
      </c>
    </row>
    <row r="1608" spans="1:14" ht="15" customHeight="1" x14ac:dyDescent="0.25">
      <c r="A1608" s="4" t="s">
        <v>1804</v>
      </c>
      <c r="B1608" s="5">
        <v>63518666.670000002</v>
      </c>
      <c r="C1608" s="6">
        <v>73945333.329999998</v>
      </c>
      <c r="D1608" s="7">
        <v>60551000</v>
      </c>
      <c r="E1608" s="8">
        <v>126326666.7</v>
      </c>
      <c r="F1608" s="6">
        <v>72982000</v>
      </c>
      <c r="G1608" s="9">
        <v>69476000</v>
      </c>
      <c r="H1608" s="10" t="s">
        <v>1805</v>
      </c>
      <c r="I1608" s="10"/>
      <c r="J1608" s="5">
        <f t="shared" si="102"/>
        <v>67248166.66500999</v>
      </c>
      <c r="K1608" s="19">
        <f t="shared" si="103"/>
        <v>9.9588836352391047E-2</v>
      </c>
      <c r="L1608" s="20">
        <f t="shared" si="104"/>
        <v>1.0587150233235523</v>
      </c>
      <c r="M1608" s="21">
        <f t="shared" si="101"/>
        <v>0.50281281323478477</v>
      </c>
      <c r="N1608" t="s">
        <v>5334</v>
      </c>
    </row>
    <row r="1609" spans="1:14" ht="15" customHeight="1" x14ac:dyDescent="0.25">
      <c r="A1609" s="4" t="s">
        <v>348</v>
      </c>
      <c r="B1609" s="5">
        <v>23395000</v>
      </c>
      <c r="C1609" s="6">
        <v>0</v>
      </c>
      <c r="D1609" s="7">
        <v>0</v>
      </c>
      <c r="E1609" s="8">
        <v>22575333.329999998</v>
      </c>
      <c r="F1609" s="6">
        <v>0</v>
      </c>
      <c r="G1609" s="9">
        <v>0</v>
      </c>
      <c r="H1609" s="10" t="s">
        <v>349</v>
      </c>
      <c r="I1609" s="10"/>
      <c r="J1609" s="5">
        <f t="shared" si="102"/>
        <v>1.0000000000000001E-5</v>
      </c>
      <c r="K1609" s="19">
        <f t="shared" si="103"/>
        <v>0</v>
      </c>
      <c r="L1609" s="20">
        <f t="shared" si="104"/>
        <v>4.2744176106005561E-13</v>
      </c>
      <c r="M1609" s="21">
        <f t="shared" si="101"/>
        <v>1.0363080650025558</v>
      </c>
      <c r="N1609" t="s">
        <v>5335</v>
      </c>
    </row>
    <row r="1610" spans="1:14" ht="15" customHeight="1" x14ac:dyDescent="0.25">
      <c r="A1610" s="4" t="s">
        <v>1802</v>
      </c>
      <c r="B1610" s="5">
        <v>0</v>
      </c>
      <c r="C1610" s="6">
        <v>0</v>
      </c>
      <c r="D1610" s="7">
        <v>0</v>
      </c>
      <c r="E1610" s="8">
        <v>4268333.3329999996</v>
      </c>
      <c r="F1610" s="6">
        <v>0</v>
      </c>
      <c r="G1610" s="9">
        <v>0</v>
      </c>
      <c r="H1610" s="10" t="s">
        <v>1803</v>
      </c>
      <c r="I1610" s="10"/>
      <c r="J1610" s="5">
        <f t="shared" si="102"/>
        <v>1.0000000000000001E-5</v>
      </c>
      <c r="K1610" s="19">
        <f t="shared" si="103"/>
        <v>0</v>
      </c>
      <c r="L1610" s="20" t="e">
        <f t="shared" si="104"/>
        <v>#DIV/0!</v>
      </c>
      <c r="M1610" s="21">
        <f t="shared" si="101"/>
        <v>0</v>
      </c>
      <c r="N1610" t="s">
        <v>5336</v>
      </c>
    </row>
    <row r="1611" spans="1:14" ht="15" customHeight="1" x14ac:dyDescent="0.25">
      <c r="A1611" s="4" t="s">
        <v>1800</v>
      </c>
      <c r="B1611" s="5">
        <v>0</v>
      </c>
      <c r="C1611" s="6">
        <v>3996000</v>
      </c>
      <c r="D1611" s="7">
        <v>0</v>
      </c>
      <c r="E1611" s="8">
        <v>0</v>
      </c>
      <c r="F1611" s="6">
        <v>0</v>
      </c>
      <c r="G1611" s="9">
        <v>0</v>
      </c>
      <c r="H1611" s="10" t="s">
        <v>1801</v>
      </c>
      <c r="I1611" s="10"/>
      <c r="J1611" s="5">
        <f t="shared" si="102"/>
        <v>1998000.0000100001</v>
      </c>
      <c r="K1611" s="19">
        <f t="shared" si="103"/>
        <v>0.999999999994995</v>
      </c>
      <c r="L1611" s="20" t="e">
        <f t="shared" si="104"/>
        <v>#DIV/0!</v>
      </c>
      <c r="M1611" s="21" t="e">
        <f t="shared" si="101"/>
        <v>#DIV/0!</v>
      </c>
      <c r="N1611" t="s">
        <v>5337</v>
      </c>
    </row>
    <row r="1612" spans="1:14" ht="15" customHeight="1" x14ac:dyDescent="0.25">
      <c r="A1612" s="4" t="s">
        <v>346</v>
      </c>
      <c r="B1612" s="5">
        <v>369803333.30000001</v>
      </c>
      <c r="C1612" s="6">
        <v>366300000</v>
      </c>
      <c r="D1612" s="7">
        <v>256906666.69999999</v>
      </c>
      <c r="E1612" s="8">
        <v>406500000</v>
      </c>
      <c r="F1612" s="6">
        <v>394673333.30000001</v>
      </c>
      <c r="G1612" s="9">
        <v>398593333.30000001</v>
      </c>
      <c r="H1612" s="10" t="s">
        <v>347</v>
      </c>
      <c r="I1612" s="10"/>
      <c r="J1612" s="5">
        <f t="shared" si="102"/>
        <v>311603333.35001004</v>
      </c>
      <c r="K1612" s="19">
        <f t="shared" si="103"/>
        <v>0.17553299594700322</v>
      </c>
      <c r="L1612" s="20">
        <f t="shared" si="104"/>
        <v>0.84261904988623859</v>
      </c>
      <c r="M1612" s="21">
        <f t="shared" si="101"/>
        <v>0.90972529717097173</v>
      </c>
      <c r="N1612" t="s">
        <v>5338</v>
      </c>
    </row>
    <row r="1613" spans="1:14" ht="15" customHeight="1" x14ac:dyDescent="0.25">
      <c r="A1613" s="4" t="s">
        <v>1798</v>
      </c>
      <c r="B1613" s="5">
        <v>573803333.29999995</v>
      </c>
      <c r="C1613" s="6">
        <v>374506666.69999999</v>
      </c>
      <c r="D1613" s="7">
        <v>228846666.69999999</v>
      </c>
      <c r="E1613" s="8">
        <v>331506666.69999999</v>
      </c>
      <c r="F1613" s="6">
        <v>222666666.69999999</v>
      </c>
      <c r="G1613" s="9">
        <v>315423333.30000001</v>
      </c>
      <c r="H1613" s="10" t="s">
        <v>1799</v>
      </c>
      <c r="I1613" s="10"/>
      <c r="J1613" s="5">
        <f t="shared" si="102"/>
        <v>301676666.70001</v>
      </c>
      <c r="K1613" s="19">
        <f t="shared" si="103"/>
        <v>0.24141741155083368</v>
      </c>
      <c r="L1613" s="20">
        <f t="shared" si="104"/>
        <v>0.52574924053688832</v>
      </c>
      <c r="M1613" s="21">
        <f t="shared" si="101"/>
        <v>1.7308953060038113</v>
      </c>
      <c r="N1613" t="s">
        <v>4566</v>
      </c>
    </row>
    <row r="1614" spans="1:14" ht="15" customHeight="1" x14ac:dyDescent="0.25">
      <c r="A1614" s="4" t="s">
        <v>1796</v>
      </c>
      <c r="B1614" s="5">
        <v>0</v>
      </c>
      <c r="C1614" s="6">
        <v>0</v>
      </c>
      <c r="D1614" s="7">
        <v>0</v>
      </c>
      <c r="E1614" s="8">
        <v>0</v>
      </c>
      <c r="F1614" s="6">
        <v>0</v>
      </c>
      <c r="G1614" s="9">
        <v>3202700</v>
      </c>
      <c r="H1614" s="10" t="s">
        <v>1797</v>
      </c>
      <c r="I1614" s="10"/>
      <c r="J1614" s="5">
        <f t="shared" si="102"/>
        <v>1.0000000000000001E-5</v>
      </c>
      <c r="K1614" s="19">
        <f t="shared" si="103"/>
        <v>0</v>
      </c>
      <c r="L1614" s="20" t="e">
        <f t="shared" si="104"/>
        <v>#DIV/0!</v>
      </c>
      <c r="M1614" s="21" t="e">
        <f t="shared" si="101"/>
        <v>#DIV/0!</v>
      </c>
      <c r="N1614" t="s">
        <v>5339</v>
      </c>
    </row>
    <row r="1615" spans="1:14" ht="15" customHeight="1" x14ac:dyDescent="0.25">
      <c r="A1615" s="4" t="s">
        <v>1794</v>
      </c>
      <c r="B1615" s="5">
        <v>159266666.69999999</v>
      </c>
      <c r="C1615" s="6">
        <v>180580000</v>
      </c>
      <c r="D1615" s="7">
        <v>116795000</v>
      </c>
      <c r="E1615" s="8">
        <v>206146666.69999999</v>
      </c>
      <c r="F1615" s="6">
        <v>154103333.30000001</v>
      </c>
      <c r="G1615" s="9">
        <v>169976666.69999999</v>
      </c>
      <c r="H1615" s="10" t="s">
        <v>1795</v>
      </c>
      <c r="I1615" s="10"/>
      <c r="J1615" s="5">
        <f t="shared" si="102"/>
        <v>148687500.00001001</v>
      </c>
      <c r="K1615" s="19">
        <f t="shared" si="103"/>
        <v>0.21449348465740464</v>
      </c>
      <c r="L1615" s="20">
        <f t="shared" si="104"/>
        <v>0.93357576372262974</v>
      </c>
      <c r="M1615" s="21">
        <f t="shared" si="101"/>
        <v>0.77258909517938856</v>
      </c>
      <c r="N1615" t="s">
        <v>4262</v>
      </c>
    </row>
    <row r="1616" spans="1:14" ht="15" customHeight="1" x14ac:dyDescent="0.25">
      <c r="A1616" s="4" t="s">
        <v>344</v>
      </c>
      <c r="B1616" s="5">
        <v>188726666.69999999</v>
      </c>
      <c r="C1616" s="6">
        <v>102384333.3</v>
      </c>
      <c r="D1616" s="7">
        <v>67035000</v>
      </c>
      <c r="E1616" s="8">
        <v>243930000</v>
      </c>
      <c r="F1616" s="6">
        <v>104540000</v>
      </c>
      <c r="G1616" s="9">
        <v>151380000</v>
      </c>
      <c r="H1616" s="10" t="s">
        <v>345</v>
      </c>
      <c r="I1616" s="10"/>
      <c r="J1616" s="5">
        <f t="shared" si="102"/>
        <v>84709666.650010005</v>
      </c>
      <c r="K1616" s="19">
        <f t="shared" si="103"/>
        <v>0.2086499374743781</v>
      </c>
      <c r="L1616" s="20">
        <f t="shared" si="104"/>
        <v>0.44884842259554414</v>
      </c>
      <c r="M1616" s="21">
        <f t="shared" si="101"/>
        <v>0.77369190628458984</v>
      </c>
      <c r="N1616" t="s">
        <v>5340</v>
      </c>
    </row>
    <row r="1617" spans="1:14" ht="15" customHeight="1" x14ac:dyDescent="0.25">
      <c r="A1617" s="4" t="s">
        <v>1792</v>
      </c>
      <c r="B1617" s="5">
        <v>9876333.3330000006</v>
      </c>
      <c r="C1617" s="6">
        <v>27614333.329999998</v>
      </c>
      <c r="D1617" s="7">
        <v>0</v>
      </c>
      <c r="E1617" s="8">
        <v>0</v>
      </c>
      <c r="F1617" s="6">
        <v>0</v>
      </c>
      <c r="G1617" s="9">
        <v>0</v>
      </c>
      <c r="H1617" s="10" t="s">
        <v>1793</v>
      </c>
      <c r="I1617" s="10"/>
      <c r="J1617" s="5">
        <f t="shared" si="102"/>
        <v>13807166.66501</v>
      </c>
      <c r="K1617" s="19">
        <f t="shared" si="103"/>
        <v>0.99999999999927569</v>
      </c>
      <c r="L1617" s="20">
        <f t="shared" si="104"/>
        <v>1.3980053324927606</v>
      </c>
      <c r="M1617" s="21" t="e">
        <f t="shared" si="101"/>
        <v>#DIV/0!</v>
      </c>
      <c r="N1617" t="s">
        <v>4267</v>
      </c>
    </row>
    <row r="1618" spans="1:14" ht="15" customHeight="1" x14ac:dyDescent="0.25">
      <c r="A1618" s="4" t="s">
        <v>1790</v>
      </c>
      <c r="B1618" s="5">
        <v>553876666.70000005</v>
      </c>
      <c r="C1618" s="6">
        <v>1399666667</v>
      </c>
      <c r="D1618" s="7">
        <v>331826666.69999999</v>
      </c>
      <c r="E1618" s="8">
        <v>116220000</v>
      </c>
      <c r="F1618" s="6">
        <v>662643333.29999995</v>
      </c>
      <c r="G1618" s="9">
        <v>135336666.69999999</v>
      </c>
      <c r="H1618" s="10" t="s">
        <v>1791</v>
      </c>
      <c r="I1618" s="10"/>
      <c r="J1618" s="5">
        <f t="shared" si="102"/>
        <v>865746666.85001004</v>
      </c>
      <c r="K1618" s="19">
        <f t="shared" si="103"/>
        <v>0.61671620647717862</v>
      </c>
      <c r="L1618" s="20">
        <f t="shared" si="104"/>
        <v>1.5630675904947089</v>
      </c>
      <c r="M1618" s="21">
        <f t="shared" si="101"/>
        <v>4.7657603398726556</v>
      </c>
      <c r="N1618" t="s">
        <v>5341</v>
      </c>
    </row>
    <row r="1619" spans="1:14" ht="15" customHeight="1" x14ac:dyDescent="0.25">
      <c r="A1619" s="4" t="s">
        <v>1788</v>
      </c>
      <c r="B1619" s="5">
        <v>19025000</v>
      </c>
      <c r="C1619" s="6">
        <v>75636666.670000002</v>
      </c>
      <c r="D1619" s="7">
        <v>27917333.329999998</v>
      </c>
      <c r="E1619" s="8">
        <v>10928333.33</v>
      </c>
      <c r="F1619" s="6">
        <v>0</v>
      </c>
      <c r="G1619" s="9">
        <v>8038666.6670000004</v>
      </c>
      <c r="H1619" s="10" t="s">
        <v>1789</v>
      </c>
      <c r="I1619" s="10"/>
      <c r="J1619" s="5">
        <f t="shared" si="102"/>
        <v>51777000.000009999</v>
      </c>
      <c r="K1619" s="19">
        <f t="shared" si="103"/>
        <v>0.46081593506760521</v>
      </c>
      <c r="L1619" s="20">
        <f t="shared" si="104"/>
        <v>2.7215243101187911</v>
      </c>
      <c r="M1619" s="21">
        <f t="shared" si="101"/>
        <v>1.7408876015680608</v>
      </c>
      <c r="N1619" t="s">
        <v>5342</v>
      </c>
    </row>
    <row r="1620" spans="1:14" ht="15" customHeight="1" x14ac:dyDescent="0.25">
      <c r="A1620" s="4" t="s">
        <v>1786</v>
      </c>
      <c r="B1620" s="5">
        <v>65966666.670000002</v>
      </c>
      <c r="C1620" s="6">
        <v>52940666.670000002</v>
      </c>
      <c r="D1620" s="7">
        <v>70689666.670000002</v>
      </c>
      <c r="E1620" s="8">
        <v>70850000</v>
      </c>
      <c r="F1620" s="6">
        <v>56180000</v>
      </c>
      <c r="G1620" s="9">
        <v>59125666.670000002</v>
      </c>
      <c r="H1620" s="10" t="s">
        <v>1787</v>
      </c>
      <c r="I1620" s="10"/>
      <c r="J1620" s="5">
        <f t="shared" si="102"/>
        <v>61815166.67001</v>
      </c>
      <c r="K1620" s="19">
        <f t="shared" si="103"/>
        <v>0.14356509054444591</v>
      </c>
      <c r="L1620" s="20">
        <f t="shared" si="104"/>
        <v>0.93706670035704565</v>
      </c>
      <c r="M1620" s="21">
        <f t="shared" si="101"/>
        <v>0.93107504121383211</v>
      </c>
      <c r="N1620" t="s">
        <v>5343</v>
      </c>
    </row>
    <row r="1621" spans="1:14" ht="15" customHeight="1" x14ac:dyDescent="0.25">
      <c r="A1621" s="4" t="s">
        <v>1784</v>
      </c>
      <c r="B1621" s="5">
        <v>0</v>
      </c>
      <c r="C1621" s="6">
        <v>0</v>
      </c>
      <c r="D1621" s="7">
        <v>0</v>
      </c>
      <c r="E1621" s="8">
        <v>0</v>
      </c>
      <c r="F1621" s="6">
        <v>8759333.3330000006</v>
      </c>
      <c r="G1621" s="9">
        <v>0</v>
      </c>
      <c r="H1621" s="10" t="s">
        <v>1785</v>
      </c>
      <c r="I1621" s="10"/>
      <c r="J1621" s="5">
        <f t="shared" si="102"/>
        <v>1.0000000000000001E-5</v>
      </c>
      <c r="K1621" s="19">
        <f t="shared" si="103"/>
        <v>0</v>
      </c>
      <c r="L1621" s="20" t="e">
        <f t="shared" si="104"/>
        <v>#DIV/0!</v>
      </c>
      <c r="M1621" s="21" t="e">
        <f t="shared" si="101"/>
        <v>#DIV/0!</v>
      </c>
      <c r="N1621" t="s">
        <v>4331</v>
      </c>
    </row>
    <row r="1622" spans="1:14" ht="15" customHeight="1" x14ac:dyDescent="0.25">
      <c r="A1622" s="4" t="s">
        <v>1782</v>
      </c>
      <c r="B1622" s="5">
        <v>0</v>
      </c>
      <c r="C1622" s="6">
        <v>0</v>
      </c>
      <c r="D1622" s="7">
        <v>0</v>
      </c>
      <c r="E1622" s="8">
        <v>0</v>
      </c>
      <c r="F1622" s="6">
        <v>0</v>
      </c>
      <c r="G1622" s="9">
        <v>19121333.329999998</v>
      </c>
      <c r="H1622" s="10" t="s">
        <v>1783</v>
      </c>
      <c r="I1622" s="10"/>
      <c r="J1622" s="5">
        <f t="shared" si="102"/>
        <v>1.0000000000000001E-5</v>
      </c>
      <c r="K1622" s="19">
        <f t="shared" si="103"/>
        <v>0</v>
      </c>
      <c r="L1622" s="20" t="e">
        <f t="shared" si="104"/>
        <v>#DIV/0!</v>
      </c>
      <c r="M1622" s="21" t="e">
        <f t="shared" si="101"/>
        <v>#DIV/0!</v>
      </c>
      <c r="N1622" t="s">
        <v>4262</v>
      </c>
    </row>
    <row r="1623" spans="1:14" ht="15" customHeight="1" x14ac:dyDescent="0.25">
      <c r="A1623" s="4" t="s">
        <v>1780</v>
      </c>
      <c r="B1623" s="5">
        <v>26793333.329999998</v>
      </c>
      <c r="C1623" s="6">
        <v>0</v>
      </c>
      <c r="D1623" s="7">
        <v>0</v>
      </c>
      <c r="E1623" s="8">
        <v>0</v>
      </c>
      <c r="F1623" s="6">
        <v>0</v>
      </c>
      <c r="G1623" s="9">
        <v>0</v>
      </c>
      <c r="H1623" s="10" t="s">
        <v>1781</v>
      </c>
      <c r="I1623" s="10"/>
      <c r="J1623" s="5">
        <f t="shared" si="102"/>
        <v>1.0000000000000001E-5</v>
      </c>
      <c r="K1623" s="19">
        <f t="shared" si="103"/>
        <v>0</v>
      </c>
      <c r="L1623" s="20">
        <f t="shared" si="104"/>
        <v>3.7322717098447716E-13</v>
      </c>
      <c r="M1623" s="21" t="e">
        <f t="shared" si="101"/>
        <v>#DIV/0!</v>
      </c>
      <c r="N1623" t="s">
        <v>5097</v>
      </c>
    </row>
    <row r="1624" spans="1:14" ht="15" customHeight="1" x14ac:dyDescent="0.25">
      <c r="A1624" s="4" t="s">
        <v>1778</v>
      </c>
      <c r="B1624" s="5">
        <v>289046666.69999999</v>
      </c>
      <c r="C1624" s="6">
        <v>208826666.69999999</v>
      </c>
      <c r="D1624" s="7">
        <v>98649333.329999998</v>
      </c>
      <c r="E1624" s="8">
        <v>29896000</v>
      </c>
      <c r="F1624" s="6">
        <v>44071666.670000002</v>
      </c>
      <c r="G1624" s="9">
        <v>35338333.329999998</v>
      </c>
      <c r="H1624" s="10" t="s">
        <v>1779</v>
      </c>
      <c r="I1624" s="10"/>
      <c r="J1624" s="5">
        <f t="shared" si="102"/>
        <v>153738000.01501</v>
      </c>
      <c r="K1624" s="19">
        <f t="shared" si="103"/>
        <v>0.35832823816897247</v>
      </c>
      <c r="L1624" s="20">
        <f t="shared" si="104"/>
        <v>0.53187951194944538</v>
      </c>
      <c r="M1624" s="21">
        <f t="shared" si="101"/>
        <v>9.6684060309071445</v>
      </c>
      <c r="N1624" t="s">
        <v>4352</v>
      </c>
    </row>
    <row r="1625" spans="1:14" ht="15" customHeight="1" x14ac:dyDescent="0.25">
      <c r="A1625" s="4" t="s">
        <v>1776</v>
      </c>
      <c r="B1625" s="5">
        <v>0</v>
      </c>
      <c r="C1625" s="6">
        <v>0</v>
      </c>
      <c r="D1625" s="7">
        <v>0</v>
      </c>
      <c r="E1625" s="8">
        <v>0</v>
      </c>
      <c r="F1625" s="6">
        <v>0</v>
      </c>
      <c r="G1625" s="9">
        <v>0</v>
      </c>
      <c r="H1625" s="10" t="s">
        <v>1777</v>
      </c>
      <c r="I1625" s="10"/>
      <c r="J1625" s="5">
        <f t="shared" si="102"/>
        <v>1.0000000000000001E-5</v>
      </c>
      <c r="K1625" s="19">
        <f t="shared" si="103"/>
        <v>0</v>
      </c>
      <c r="L1625" s="20" t="e">
        <f t="shared" si="104"/>
        <v>#DIV/0!</v>
      </c>
      <c r="M1625" s="21" t="e">
        <f t="shared" si="101"/>
        <v>#DIV/0!</v>
      </c>
      <c r="N1625" t="s">
        <v>4262</v>
      </c>
    </row>
    <row r="1626" spans="1:14" ht="15" customHeight="1" x14ac:dyDescent="0.25">
      <c r="A1626" s="4" t="s">
        <v>1774</v>
      </c>
      <c r="B1626" s="5">
        <v>0</v>
      </c>
      <c r="C1626" s="6">
        <v>0</v>
      </c>
      <c r="D1626" s="7">
        <v>0</v>
      </c>
      <c r="E1626" s="8">
        <v>11513333.33</v>
      </c>
      <c r="F1626" s="6">
        <v>0</v>
      </c>
      <c r="G1626" s="9">
        <v>0</v>
      </c>
      <c r="H1626" s="10" t="s">
        <v>1775</v>
      </c>
      <c r="I1626" s="10"/>
      <c r="J1626" s="5">
        <f t="shared" si="102"/>
        <v>1.0000000000000001E-5</v>
      </c>
      <c r="K1626" s="19">
        <f t="shared" si="103"/>
        <v>0</v>
      </c>
      <c r="L1626" s="20" t="e">
        <f t="shared" si="104"/>
        <v>#DIV/0!</v>
      </c>
      <c r="M1626" s="21">
        <f t="shared" si="101"/>
        <v>0</v>
      </c>
      <c r="N1626" t="s">
        <v>4262</v>
      </c>
    </row>
    <row r="1627" spans="1:14" ht="15" customHeight="1" x14ac:dyDescent="0.25">
      <c r="A1627" s="4" t="s">
        <v>1772</v>
      </c>
      <c r="B1627" s="5">
        <v>1722600000</v>
      </c>
      <c r="C1627" s="6">
        <v>2230300000</v>
      </c>
      <c r="D1627" s="7">
        <v>1491933333</v>
      </c>
      <c r="E1627" s="8">
        <v>3103866667</v>
      </c>
      <c r="F1627" s="6">
        <v>954530000</v>
      </c>
      <c r="G1627" s="9">
        <v>2166433333</v>
      </c>
      <c r="H1627" s="10" t="s">
        <v>1773</v>
      </c>
      <c r="I1627" s="10"/>
      <c r="J1627" s="5">
        <f t="shared" si="102"/>
        <v>1861116666.50001</v>
      </c>
      <c r="K1627" s="19">
        <f t="shared" si="103"/>
        <v>0.19836657214739847</v>
      </c>
      <c r="L1627" s="20">
        <f t="shared" si="104"/>
        <v>1.0804113935330373</v>
      </c>
      <c r="M1627" s="21">
        <f t="shared" si="101"/>
        <v>0.55498517971616212</v>
      </c>
      <c r="N1627" t="s">
        <v>4262</v>
      </c>
    </row>
    <row r="1628" spans="1:14" ht="15" customHeight="1" x14ac:dyDescent="0.25">
      <c r="A1628" s="4" t="s">
        <v>1770</v>
      </c>
      <c r="B1628" s="5">
        <v>49929333.329999998</v>
      </c>
      <c r="C1628" s="6">
        <v>53711666.670000002</v>
      </c>
      <c r="D1628" s="7">
        <v>37185333.329999998</v>
      </c>
      <c r="E1628" s="8">
        <v>33602666.670000002</v>
      </c>
      <c r="F1628" s="6">
        <v>38838000</v>
      </c>
      <c r="G1628" s="9">
        <v>12289000</v>
      </c>
      <c r="H1628" s="10" t="s">
        <v>1771</v>
      </c>
      <c r="I1628" s="10"/>
      <c r="J1628" s="5">
        <f t="shared" si="102"/>
        <v>45448500.000009999</v>
      </c>
      <c r="K1628" s="19">
        <f t="shared" si="103"/>
        <v>0.18181384798174161</v>
      </c>
      <c r="L1628" s="20">
        <f t="shared" si="104"/>
        <v>0.91025649590843438</v>
      </c>
      <c r="M1628" s="21">
        <f t="shared" si="101"/>
        <v>1.485874136726661</v>
      </c>
      <c r="N1628" t="s">
        <v>4506</v>
      </c>
    </row>
    <row r="1629" spans="1:14" ht="15" customHeight="1" x14ac:dyDescent="0.25">
      <c r="A1629" s="4" t="s">
        <v>1768</v>
      </c>
      <c r="B1629" s="5">
        <v>0</v>
      </c>
      <c r="C1629" s="6">
        <v>0</v>
      </c>
      <c r="D1629" s="7">
        <v>0</v>
      </c>
      <c r="E1629" s="8">
        <v>0</v>
      </c>
      <c r="F1629" s="6">
        <v>7659666.6670000004</v>
      </c>
      <c r="G1629" s="9">
        <v>0</v>
      </c>
      <c r="H1629" s="10" t="s">
        <v>1769</v>
      </c>
      <c r="I1629" s="10"/>
      <c r="J1629" s="5">
        <f t="shared" si="102"/>
        <v>1.0000000000000001E-5</v>
      </c>
      <c r="K1629" s="19">
        <f t="shared" si="103"/>
        <v>0</v>
      </c>
      <c r="L1629" s="20" t="e">
        <f t="shared" si="104"/>
        <v>#DIV/0!</v>
      </c>
      <c r="M1629" s="21" t="e">
        <f t="shared" si="101"/>
        <v>#DIV/0!</v>
      </c>
      <c r="N1629" t="s">
        <v>4396</v>
      </c>
    </row>
    <row r="1630" spans="1:14" ht="15" customHeight="1" x14ac:dyDescent="0.25">
      <c r="A1630" s="4" t="s">
        <v>1766</v>
      </c>
      <c r="B1630" s="5">
        <v>0</v>
      </c>
      <c r="C1630" s="6">
        <v>5429333.3329999996</v>
      </c>
      <c r="D1630" s="7">
        <v>0</v>
      </c>
      <c r="E1630" s="8">
        <v>0</v>
      </c>
      <c r="F1630" s="6">
        <v>0</v>
      </c>
      <c r="G1630" s="9">
        <v>0</v>
      </c>
      <c r="H1630" s="10" t="s">
        <v>1767</v>
      </c>
      <c r="I1630" s="10"/>
      <c r="J1630" s="5">
        <f t="shared" si="102"/>
        <v>2714666.6665099999</v>
      </c>
      <c r="K1630" s="19">
        <f t="shared" si="103"/>
        <v>0.99999999999631628</v>
      </c>
      <c r="L1630" s="20" t="e">
        <f t="shared" si="104"/>
        <v>#DIV/0!</v>
      </c>
      <c r="M1630" s="21" t="e">
        <f t="shared" si="101"/>
        <v>#DIV/0!</v>
      </c>
      <c r="N1630" t="s">
        <v>5344</v>
      </c>
    </row>
    <row r="1631" spans="1:14" x14ac:dyDescent="0.25">
      <c r="A1631" s="4" t="s">
        <v>1764</v>
      </c>
      <c r="B1631" s="5">
        <v>33849666.670000002</v>
      </c>
      <c r="C1631" s="6">
        <v>13576000</v>
      </c>
      <c r="D1631" s="7">
        <v>662756666.70000005</v>
      </c>
      <c r="E1631" s="8">
        <v>57828666.670000002</v>
      </c>
      <c r="F1631" s="6">
        <v>25120333.329999998</v>
      </c>
      <c r="G1631" s="9">
        <v>44180000</v>
      </c>
      <c r="H1631" s="10" t="s">
        <v>1765</v>
      </c>
      <c r="I1631" s="10"/>
      <c r="J1631" s="5">
        <f t="shared" si="102"/>
        <v>338166333.35001004</v>
      </c>
      <c r="K1631" s="19">
        <f t="shared" si="103"/>
        <v>0.95985407575756942</v>
      </c>
      <c r="L1631" s="20">
        <f t="shared" si="104"/>
        <v>9.9902411638728861</v>
      </c>
      <c r="M1631" s="21">
        <f t="shared" si="101"/>
        <v>0.58534406236898984</v>
      </c>
      <c r="N1631" t="s">
        <v>5345</v>
      </c>
    </row>
    <row r="1632" spans="1:14" ht="15" customHeight="1" x14ac:dyDescent="0.25">
      <c r="A1632" s="4" t="s">
        <v>1762</v>
      </c>
      <c r="B1632" s="5">
        <v>0</v>
      </c>
      <c r="C1632" s="6">
        <v>0</v>
      </c>
      <c r="D1632" s="7">
        <v>0</v>
      </c>
      <c r="E1632" s="8">
        <v>0</v>
      </c>
      <c r="F1632" s="6">
        <v>0</v>
      </c>
      <c r="G1632" s="9">
        <v>81790000</v>
      </c>
      <c r="H1632" s="10" t="s">
        <v>1763</v>
      </c>
      <c r="I1632" s="10"/>
      <c r="J1632" s="5">
        <f t="shared" si="102"/>
        <v>1.0000000000000001E-5</v>
      </c>
      <c r="K1632" s="19">
        <f t="shared" si="103"/>
        <v>0</v>
      </c>
      <c r="L1632" s="20" t="e">
        <f t="shared" si="104"/>
        <v>#DIV/0!</v>
      </c>
      <c r="M1632" s="21" t="e">
        <f t="shared" si="101"/>
        <v>#DIV/0!</v>
      </c>
      <c r="N1632" t="s">
        <v>5210</v>
      </c>
    </row>
    <row r="1633" spans="1:14" ht="15" customHeight="1" x14ac:dyDescent="0.25">
      <c r="A1633" s="4" t="s">
        <v>342</v>
      </c>
      <c r="B1633" s="5">
        <v>3045233333</v>
      </c>
      <c r="C1633" s="6">
        <v>3583866667</v>
      </c>
      <c r="D1633" s="7">
        <v>3830533333</v>
      </c>
      <c r="E1633" s="8">
        <v>5746000000</v>
      </c>
      <c r="F1633" s="6">
        <v>5622133333</v>
      </c>
      <c r="G1633" s="9">
        <v>5291933333</v>
      </c>
      <c r="H1633" s="10" t="s">
        <v>343</v>
      </c>
      <c r="I1633" s="10"/>
      <c r="J1633" s="5">
        <f t="shared" si="102"/>
        <v>3707200000.00001</v>
      </c>
      <c r="K1633" s="19">
        <f t="shared" si="103"/>
        <v>3.3268594356926973E-2</v>
      </c>
      <c r="L1633" s="20">
        <f t="shared" si="104"/>
        <v>1.2173779788322086</v>
      </c>
      <c r="M1633" s="21">
        <f t="shared" si="101"/>
        <v>0.52997447493908811</v>
      </c>
      <c r="N1633" t="s">
        <v>5346</v>
      </c>
    </row>
    <row r="1634" spans="1:14" ht="15" customHeight="1" x14ac:dyDescent="0.25">
      <c r="A1634" s="4" t="s">
        <v>340</v>
      </c>
      <c r="B1634" s="5">
        <v>4409233333</v>
      </c>
      <c r="C1634" s="6">
        <v>4817233333</v>
      </c>
      <c r="D1634" s="7">
        <v>4892633333</v>
      </c>
      <c r="E1634" s="8">
        <v>7804400000</v>
      </c>
      <c r="F1634" s="6">
        <v>7011833333</v>
      </c>
      <c r="G1634" s="9">
        <v>6699600000</v>
      </c>
      <c r="H1634" s="10" t="s">
        <v>341</v>
      </c>
      <c r="I1634" s="10"/>
      <c r="J1634" s="5">
        <f t="shared" si="102"/>
        <v>4854933333.0000095</v>
      </c>
      <c r="K1634" s="19">
        <f t="shared" si="103"/>
        <v>7.7652971553172773E-3</v>
      </c>
      <c r="L1634" s="20">
        <f t="shared" si="104"/>
        <v>1.1010833327109861</v>
      </c>
      <c r="M1634" s="21">
        <f t="shared" si="101"/>
        <v>0.56496762505765974</v>
      </c>
      <c r="N1634" t="s">
        <v>5347</v>
      </c>
    </row>
    <row r="1635" spans="1:14" ht="15" customHeight="1" x14ac:dyDescent="0.25">
      <c r="A1635" s="4" t="s">
        <v>338</v>
      </c>
      <c r="B1635" s="5">
        <v>135346666.69999999</v>
      </c>
      <c r="C1635" s="6">
        <v>171736666.69999999</v>
      </c>
      <c r="D1635" s="7">
        <v>115425000</v>
      </c>
      <c r="E1635" s="8">
        <v>143526666.69999999</v>
      </c>
      <c r="F1635" s="6">
        <v>95191000</v>
      </c>
      <c r="G1635" s="9">
        <v>103024333.3</v>
      </c>
      <c r="H1635" s="10" t="s">
        <v>339</v>
      </c>
      <c r="I1635" s="10"/>
      <c r="J1635" s="5">
        <f t="shared" si="102"/>
        <v>143580833.35001001</v>
      </c>
      <c r="K1635" s="19">
        <f t="shared" si="103"/>
        <v>0.19609743649672187</v>
      </c>
      <c r="L1635" s="20">
        <f t="shared" si="104"/>
        <v>1.0608376020686294</v>
      </c>
      <c r="M1635" s="21">
        <f t="shared" si="101"/>
        <v>0.94300710670653376</v>
      </c>
      <c r="N1635" t="s">
        <v>5348</v>
      </c>
    </row>
    <row r="1636" spans="1:14" ht="15" customHeight="1" x14ac:dyDescent="0.25">
      <c r="A1636" s="4" t="s">
        <v>1760</v>
      </c>
      <c r="B1636" s="5">
        <v>178033333.30000001</v>
      </c>
      <c r="C1636" s="6">
        <v>347240000</v>
      </c>
      <c r="D1636" s="7">
        <v>227106666.69999999</v>
      </c>
      <c r="E1636" s="8">
        <v>279193333.30000001</v>
      </c>
      <c r="F1636" s="6">
        <v>186703333.30000001</v>
      </c>
      <c r="G1636" s="9">
        <v>226196666.69999999</v>
      </c>
      <c r="H1636" s="10" t="s">
        <v>1761</v>
      </c>
      <c r="I1636" s="10"/>
      <c r="J1636" s="5">
        <f t="shared" si="102"/>
        <v>287173333.35001004</v>
      </c>
      <c r="K1636" s="19">
        <f t="shared" si="103"/>
        <v>0.2091651963268821</v>
      </c>
      <c r="L1636" s="20">
        <f t="shared" si="104"/>
        <v>1.6130312679485737</v>
      </c>
      <c r="M1636" s="21">
        <f t="shared" si="101"/>
        <v>0.63767043143791291</v>
      </c>
      <c r="N1636" t="s">
        <v>4262</v>
      </c>
    </row>
    <row r="1637" spans="1:14" ht="15" customHeight="1" x14ac:dyDescent="0.25">
      <c r="A1637" s="4" t="s">
        <v>336</v>
      </c>
      <c r="B1637" s="5">
        <v>831513333.29999995</v>
      </c>
      <c r="C1637" s="6">
        <v>1512833333</v>
      </c>
      <c r="D1637" s="7">
        <v>934380000</v>
      </c>
      <c r="E1637" s="8">
        <v>1298733333</v>
      </c>
      <c r="F1637" s="6">
        <v>1338966667</v>
      </c>
      <c r="G1637" s="9">
        <v>1380233333</v>
      </c>
      <c r="H1637" s="10" t="s">
        <v>337</v>
      </c>
      <c r="I1637" s="10"/>
      <c r="J1637" s="5">
        <f t="shared" si="102"/>
        <v>1223606666.50001</v>
      </c>
      <c r="K1637" s="19">
        <f t="shared" si="103"/>
        <v>0.23637225459656944</v>
      </c>
      <c r="L1637" s="20">
        <f t="shared" si="104"/>
        <v>1.4715418472532749</v>
      </c>
      <c r="M1637" s="21">
        <f t="shared" si="101"/>
        <v>0.64024947398497234</v>
      </c>
      <c r="N1637" t="s">
        <v>5349</v>
      </c>
    </row>
    <row r="1638" spans="1:14" ht="15" customHeight="1" x14ac:dyDescent="0.25">
      <c r="A1638" s="4" t="s">
        <v>334</v>
      </c>
      <c r="B1638" s="5">
        <v>93172000</v>
      </c>
      <c r="C1638" s="6">
        <v>153870000</v>
      </c>
      <c r="D1638" s="7">
        <v>121707666.7</v>
      </c>
      <c r="E1638" s="8">
        <v>129908666.7</v>
      </c>
      <c r="F1638" s="6">
        <v>118103333.3</v>
      </c>
      <c r="G1638" s="9">
        <v>113766000</v>
      </c>
      <c r="H1638" s="10" t="s">
        <v>335</v>
      </c>
      <c r="I1638" s="10"/>
      <c r="J1638" s="5">
        <f t="shared" si="102"/>
        <v>137788833.35001001</v>
      </c>
      <c r="K1638" s="19">
        <f t="shared" si="103"/>
        <v>0.1167087800877939</v>
      </c>
      <c r="L1638" s="20">
        <f t="shared" si="104"/>
        <v>1.4788652529731037</v>
      </c>
      <c r="M1638" s="21">
        <f t="shared" si="101"/>
        <v>0.71721157923330447</v>
      </c>
      <c r="N1638" t="s">
        <v>5350</v>
      </c>
    </row>
    <row r="1639" spans="1:14" ht="15" customHeight="1" x14ac:dyDescent="0.25">
      <c r="A1639" s="4" t="s">
        <v>1758</v>
      </c>
      <c r="B1639" s="5">
        <v>126243333.3</v>
      </c>
      <c r="C1639" s="6">
        <v>269206666.69999999</v>
      </c>
      <c r="D1639" s="7">
        <v>160223333.30000001</v>
      </c>
      <c r="E1639" s="8">
        <v>315970000</v>
      </c>
      <c r="F1639" s="6">
        <v>282193333.30000001</v>
      </c>
      <c r="G1639" s="9">
        <v>205226666.69999999</v>
      </c>
      <c r="H1639" s="10" t="s">
        <v>1759</v>
      </c>
      <c r="I1639" s="10"/>
      <c r="J1639" s="5">
        <f t="shared" si="102"/>
        <v>214715000.00001001</v>
      </c>
      <c r="K1639" s="19">
        <f t="shared" si="103"/>
        <v>0.25378602659337934</v>
      </c>
      <c r="L1639" s="20">
        <f t="shared" si="104"/>
        <v>1.7008026830990688</v>
      </c>
      <c r="M1639" s="21">
        <f t="shared" si="101"/>
        <v>0.39954215052061903</v>
      </c>
      <c r="N1639" t="s">
        <v>5351</v>
      </c>
    </row>
    <row r="1640" spans="1:14" ht="15" customHeight="1" x14ac:dyDescent="0.25">
      <c r="A1640" s="4" t="s">
        <v>1756</v>
      </c>
      <c r="B1640" s="5">
        <v>60418333.329999998</v>
      </c>
      <c r="C1640" s="6">
        <v>115176666.7</v>
      </c>
      <c r="D1640" s="7">
        <v>82021333.329999998</v>
      </c>
      <c r="E1640" s="8">
        <v>61117000</v>
      </c>
      <c r="F1640" s="6">
        <v>76176666.670000002</v>
      </c>
      <c r="G1640" s="9">
        <v>65302333.329999998</v>
      </c>
      <c r="H1640" s="10" t="s">
        <v>1757</v>
      </c>
      <c r="I1640" s="10"/>
      <c r="J1640" s="5">
        <f t="shared" si="102"/>
        <v>98599000.015009999</v>
      </c>
      <c r="K1640" s="19">
        <f t="shared" si="103"/>
        <v>0.16813219893179787</v>
      </c>
      <c r="L1640" s="20">
        <f t="shared" si="104"/>
        <v>1.6319384296231794</v>
      </c>
      <c r="M1640" s="21">
        <f t="shared" si="101"/>
        <v>0.9885683742657525</v>
      </c>
      <c r="N1640" t="s">
        <v>5351</v>
      </c>
    </row>
    <row r="1641" spans="1:14" ht="15" customHeight="1" x14ac:dyDescent="0.25">
      <c r="A1641" s="4" t="s">
        <v>56</v>
      </c>
      <c r="B1641" s="5">
        <v>1337666667</v>
      </c>
      <c r="C1641" s="6">
        <v>2130066667</v>
      </c>
      <c r="D1641" s="7">
        <v>1677333333</v>
      </c>
      <c r="E1641" s="8">
        <v>3209866667</v>
      </c>
      <c r="F1641" s="6">
        <v>2955400000</v>
      </c>
      <c r="G1641" s="9">
        <v>2621400000</v>
      </c>
      <c r="H1641" s="10" t="s">
        <v>57</v>
      </c>
      <c r="I1641" s="10"/>
      <c r="J1641" s="5">
        <f t="shared" si="102"/>
        <v>1903700000.00001</v>
      </c>
      <c r="K1641" s="19">
        <f t="shared" si="103"/>
        <v>0.11890879182644262</v>
      </c>
      <c r="L1641" s="20">
        <f t="shared" si="104"/>
        <v>1.4231497629147472</v>
      </c>
      <c r="M1641" s="21">
        <f t="shared" si="101"/>
        <v>0.41673589770948577</v>
      </c>
      <c r="N1641" t="s">
        <v>5352</v>
      </c>
    </row>
    <row r="1642" spans="1:14" ht="15" customHeight="1" x14ac:dyDescent="0.25">
      <c r="A1642" s="4" t="s">
        <v>1754</v>
      </c>
      <c r="B1642" s="5">
        <v>111196666.7</v>
      </c>
      <c r="C1642" s="6">
        <v>338326666.69999999</v>
      </c>
      <c r="D1642" s="7">
        <v>166470000</v>
      </c>
      <c r="E1642" s="8">
        <v>144083333.30000001</v>
      </c>
      <c r="F1642" s="6">
        <v>203250000</v>
      </c>
      <c r="G1642" s="9">
        <v>135236666.69999999</v>
      </c>
      <c r="H1642" s="10" t="s">
        <v>1755</v>
      </c>
      <c r="I1642" s="10"/>
      <c r="J1642" s="5">
        <f t="shared" si="102"/>
        <v>252398333.35001001</v>
      </c>
      <c r="K1642" s="19">
        <f t="shared" si="103"/>
        <v>0.34044730886095048</v>
      </c>
      <c r="L1642" s="20">
        <f t="shared" si="104"/>
        <v>2.2698372248060381</v>
      </c>
      <c r="M1642" s="21">
        <f t="shared" si="101"/>
        <v>0.77175245847813823</v>
      </c>
      <c r="N1642" t="s">
        <v>5353</v>
      </c>
    </row>
    <row r="1643" spans="1:14" ht="15" customHeight="1" x14ac:dyDescent="0.25">
      <c r="A1643" s="4" t="s">
        <v>1752</v>
      </c>
      <c r="B1643" s="5">
        <v>0</v>
      </c>
      <c r="C1643" s="6">
        <v>0</v>
      </c>
      <c r="D1643" s="7">
        <v>0</v>
      </c>
      <c r="E1643" s="8">
        <v>0</v>
      </c>
      <c r="F1643" s="6">
        <v>0</v>
      </c>
      <c r="G1643" s="9">
        <v>3399333.3330000001</v>
      </c>
      <c r="H1643" s="10" t="s">
        <v>1753</v>
      </c>
      <c r="I1643" s="10"/>
      <c r="J1643" s="5">
        <f t="shared" si="102"/>
        <v>1.0000000000000001E-5</v>
      </c>
      <c r="K1643" s="19">
        <f t="shared" si="103"/>
        <v>0</v>
      </c>
      <c r="L1643" s="20" t="e">
        <f t="shared" si="104"/>
        <v>#DIV/0!</v>
      </c>
      <c r="M1643" s="21" t="e">
        <f t="shared" si="101"/>
        <v>#DIV/0!</v>
      </c>
      <c r="N1643" t="s">
        <v>5354</v>
      </c>
    </row>
    <row r="1644" spans="1:14" ht="15" customHeight="1" x14ac:dyDescent="0.25">
      <c r="A1644" s="4" t="s">
        <v>1750</v>
      </c>
      <c r="B1644" s="5">
        <v>1517133333</v>
      </c>
      <c r="C1644" s="6">
        <v>3790333333</v>
      </c>
      <c r="D1644" s="7">
        <v>2529000000</v>
      </c>
      <c r="E1644" s="8">
        <v>1424100000</v>
      </c>
      <c r="F1644" s="6">
        <v>2196300000</v>
      </c>
      <c r="G1644" s="9">
        <v>1377500000</v>
      </c>
      <c r="H1644" s="10" t="s">
        <v>1751</v>
      </c>
      <c r="I1644" s="10"/>
      <c r="J1644" s="5">
        <f t="shared" si="102"/>
        <v>3159666666.50001</v>
      </c>
      <c r="K1644" s="19">
        <f t="shared" si="103"/>
        <v>0.19959911378835252</v>
      </c>
      <c r="L1644" s="20">
        <f t="shared" si="104"/>
        <v>2.0826558864487161</v>
      </c>
      <c r="M1644" s="21">
        <f t="shared" si="101"/>
        <v>1.0653278091426164</v>
      </c>
      <c r="N1644" t="s">
        <v>5355</v>
      </c>
    </row>
    <row r="1645" spans="1:14" ht="15" customHeight="1" x14ac:dyDescent="0.25">
      <c r="A1645" s="4" t="s">
        <v>332</v>
      </c>
      <c r="B1645" s="5">
        <v>48389333333</v>
      </c>
      <c r="C1645" s="6">
        <v>57196000000</v>
      </c>
      <c r="D1645" s="7">
        <v>72794333333</v>
      </c>
      <c r="E1645" s="8">
        <v>24869666667</v>
      </c>
      <c r="F1645" s="6">
        <v>25151000000</v>
      </c>
      <c r="G1645" s="9">
        <v>21627333333</v>
      </c>
      <c r="H1645" s="10" t="s">
        <v>333</v>
      </c>
      <c r="I1645" s="10"/>
      <c r="J1645" s="5">
        <f t="shared" si="102"/>
        <v>64995166666.500008</v>
      </c>
      <c r="K1645" s="19">
        <f t="shared" si="103"/>
        <v>0.11999610227201507</v>
      </c>
      <c r="L1645" s="20">
        <f t="shared" si="104"/>
        <v>1.3431713600851647</v>
      </c>
      <c r="M1645" s="21">
        <f t="shared" si="101"/>
        <v>1.9457170046114314</v>
      </c>
      <c r="N1645" t="s">
        <v>5356</v>
      </c>
    </row>
    <row r="1646" spans="1:14" ht="15" customHeight="1" x14ac:dyDescent="0.25">
      <c r="A1646" s="4" t="s">
        <v>1748</v>
      </c>
      <c r="B1646" s="5">
        <v>296096666.69999999</v>
      </c>
      <c r="C1646" s="6">
        <v>0</v>
      </c>
      <c r="D1646" s="7">
        <v>0</v>
      </c>
      <c r="E1646" s="8">
        <v>0</v>
      </c>
      <c r="F1646" s="6">
        <v>0</v>
      </c>
      <c r="G1646" s="9">
        <v>0</v>
      </c>
      <c r="H1646" s="10" t="s">
        <v>1749</v>
      </c>
      <c r="I1646" s="10"/>
      <c r="J1646" s="5">
        <f t="shared" si="102"/>
        <v>1.0000000000000001E-5</v>
      </c>
      <c r="K1646" s="19">
        <f t="shared" si="103"/>
        <v>0</v>
      </c>
      <c r="L1646" s="20">
        <f t="shared" si="104"/>
        <v>3.3772754389470474E-14</v>
      </c>
      <c r="M1646" s="21" t="e">
        <f t="shared" si="101"/>
        <v>#DIV/0!</v>
      </c>
      <c r="N1646" t="s">
        <v>4262</v>
      </c>
    </row>
    <row r="1647" spans="1:14" ht="15" customHeight="1" x14ac:dyDescent="0.25">
      <c r="A1647" s="4" t="s">
        <v>1746</v>
      </c>
      <c r="B1647" s="5">
        <v>0</v>
      </c>
      <c r="C1647" s="6">
        <v>0</v>
      </c>
      <c r="D1647" s="7">
        <v>0</v>
      </c>
      <c r="E1647" s="8">
        <v>43233333.329999998</v>
      </c>
      <c r="F1647" s="6">
        <v>0</v>
      </c>
      <c r="G1647" s="9">
        <v>0</v>
      </c>
      <c r="H1647" s="10" t="s">
        <v>1747</v>
      </c>
      <c r="I1647" s="10"/>
      <c r="J1647" s="5">
        <f t="shared" si="102"/>
        <v>1.0000000000000001E-5</v>
      </c>
      <c r="K1647" s="19">
        <f t="shared" si="103"/>
        <v>0</v>
      </c>
      <c r="L1647" s="20" t="e">
        <f t="shared" si="104"/>
        <v>#DIV/0!</v>
      </c>
      <c r="M1647" s="21">
        <f t="shared" si="101"/>
        <v>0</v>
      </c>
      <c r="N1647" t="s">
        <v>5357</v>
      </c>
    </row>
    <row r="1648" spans="1:14" ht="15" customHeight="1" x14ac:dyDescent="0.25">
      <c r="A1648" s="4" t="s">
        <v>330</v>
      </c>
      <c r="B1648" s="5">
        <v>218926666.69999999</v>
      </c>
      <c r="C1648" s="6">
        <v>428063333.30000001</v>
      </c>
      <c r="D1648" s="7">
        <v>252103333.30000001</v>
      </c>
      <c r="E1648" s="8">
        <v>171363333.30000001</v>
      </c>
      <c r="F1648" s="6">
        <v>273683333.30000001</v>
      </c>
      <c r="G1648" s="9">
        <v>130013333.3</v>
      </c>
      <c r="H1648" s="10" t="s">
        <v>331</v>
      </c>
      <c r="I1648" s="10"/>
      <c r="J1648" s="5">
        <f t="shared" si="102"/>
        <v>340083333.30001003</v>
      </c>
      <c r="K1648" s="19">
        <f t="shared" si="103"/>
        <v>0.25870129872664771</v>
      </c>
      <c r="L1648" s="20">
        <f t="shared" si="104"/>
        <v>1.5534121010759903</v>
      </c>
      <c r="M1648" s="21">
        <f t="shared" si="101"/>
        <v>1.2775584046135029</v>
      </c>
      <c r="N1648" t="s">
        <v>5358</v>
      </c>
    </row>
    <row r="1649" spans="1:14" ht="15" customHeight="1" x14ac:dyDescent="0.25">
      <c r="A1649" s="4" t="s">
        <v>1744</v>
      </c>
      <c r="B1649" s="5">
        <v>106116333.3</v>
      </c>
      <c r="C1649" s="6">
        <v>151580000</v>
      </c>
      <c r="D1649" s="7">
        <v>223753333.30000001</v>
      </c>
      <c r="E1649" s="8">
        <v>704856666.70000005</v>
      </c>
      <c r="F1649" s="6">
        <v>608560000</v>
      </c>
      <c r="G1649" s="9">
        <v>586526666.70000005</v>
      </c>
      <c r="H1649" s="10" t="s">
        <v>1745</v>
      </c>
      <c r="I1649" s="10"/>
      <c r="J1649" s="5">
        <f t="shared" si="102"/>
        <v>187666666.65001002</v>
      </c>
      <c r="K1649" s="19">
        <f t="shared" si="103"/>
        <v>0.19229129655347924</v>
      </c>
      <c r="L1649" s="20">
        <f t="shared" si="104"/>
        <v>1.7684993517393803</v>
      </c>
      <c r="M1649" s="21">
        <f t="shared" si="101"/>
        <v>0.15055023001600559</v>
      </c>
      <c r="N1649" t="s">
        <v>5139</v>
      </c>
    </row>
    <row r="1650" spans="1:14" ht="15" customHeight="1" x14ac:dyDescent="0.25">
      <c r="A1650" s="4" t="s">
        <v>1742</v>
      </c>
      <c r="B1650" s="5">
        <v>0</v>
      </c>
      <c r="C1650" s="6">
        <v>0</v>
      </c>
      <c r="D1650" s="7">
        <v>0</v>
      </c>
      <c r="E1650" s="8">
        <v>0</v>
      </c>
      <c r="F1650" s="6">
        <v>16103333.33</v>
      </c>
      <c r="G1650" s="9">
        <v>0</v>
      </c>
      <c r="H1650" s="10" t="s">
        <v>1743</v>
      </c>
      <c r="I1650" s="10"/>
      <c r="J1650" s="5">
        <f t="shared" si="102"/>
        <v>1.0000000000000001E-5</v>
      </c>
      <c r="K1650" s="19">
        <f t="shared" si="103"/>
        <v>0</v>
      </c>
      <c r="L1650" s="20" t="e">
        <f t="shared" si="104"/>
        <v>#DIV/0!</v>
      </c>
      <c r="M1650" s="21" t="e">
        <f t="shared" si="101"/>
        <v>#DIV/0!</v>
      </c>
      <c r="N1650" t="s">
        <v>5359</v>
      </c>
    </row>
    <row r="1651" spans="1:14" ht="15" customHeight="1" x14ac:dyDescent="0.25">
      <c r="A1651" s="4" t="s">
        <v>1740</v>
      </c>
      <c r="B1651" s="5">
        <v>115526666.7</v>
      </c>
      <c r="C1651" s="6">
        <v>106377333.3</v>
      </c>
      <c r="D1651" s="7">
        <v>141063333.30000001</v>
      </c>
      <c r="E1651" s="8">
        <v>83941000</v>
      </c>
      <c r="F1651" s="6">
        <v>82730333.329999998</v>
      </c>
      <c r="G1651" s="9">
        <v>88087000</v>
      </c>
      <c r="H1651" s="10" t="s">
        <v>1741</v>
      </c>
      <c r="I1651" s="10"/>
      <c r="J1651" s="5">
        <f t="shared" si="102"/>
        <v>123720333.30001001</v>
      </c>
      <c r="K1651" s="19">
        <f t="shared" si="103"/>
        <v>0.14017905979888437</v>
      </c>
      <c r="L1651" s="20">
        <f t="shared" si="104"/>
        <v>1.070924461287257</v>
      </c>
      <c r="M1651" s="21">
        <f t="shared" si="101"/>
        <v>1.376284136476811</v>
      </c>
      <c r="N1651" t="s">
        <v>5360</v>
      </c>
    </row>
    <row r="1652" spans="1:14" ht="15" customHeight="1" x14ac:dyDescent="0.25">
      <c r="A1652" s="4" t="s">
        <v>1738</v>
      </c>
      <c r="B1652" s="5">
        <v>0</v>
      </c>
      <c r="C1652" s="6">
        <v>0</v>
      </c>
      <c r="D1652" s="7">
        <v>0</v>
      </c>
      <c r="E1652" s="8">
        <v>0</v>
      </c>
      <c r="F1652" s="6">
        <v>0</v>
      </c>
      <c r="G1652" s="9">
        <v>4234000</v>
      </c>
      <c r="H1652" s="10" t="s">
        <v>1739</v>
      </c>
      <c r="I1652" s="10"/>
      <c r="J1652" s="5">
        <f t="shared" si="102"/>
        <v>1.0000000000000001E-5</v>
      </c>
      <c r="K1652" s="19">
        <f t="shared" si="103"/>
        <v>0</v>
      </c>
      <c r="L1652" s="20" t="e">
        <f t="shared" si="104"/>
        <v>#DIV/0!</v>
      </c>
      <c r="M1652" s="21" t="e">
        <f t="shared" si="101"/>
        <v>#DIV/0!</v>
      </c>
      <c r="N1652" t="s">
        <v>4875</v>
      </c>
    </row>
    <row r="1653" spans="1:14" ht="15" customHeight="1" x14ac:dyDescent="0.25">
      <c r="A1653" s="4" t="s">
        <v>1736</v>
      </c>
      <c r="B1653" s="5">
        <v>0</v>
      </c>
      <c r="C1653" s="6">
        <v>0</v>
      </c>
      <c r="D1653" s="7">
        <v>0</v>
      </c>
      <c r="E1653" s="8">
        <v>0</v>
      </c>
      <c r="F1653" s="6">
        <v>0</v>
      </c>
      <c r="G1653" s="9">
        <v>11794000</v>
      </c>
      <c r="H1653" s="10" t="s">
        <v>1737</v>
      </c>
      <c r="I1653" s="10"/>
      <c r="J1653" s="5">
        <f t="shared" si="102"/>
        <v>1.0000000000000001E-5</v>
      </c>
      <c r="K1653" s="19">
        <f t="shared" si="103"/>
        <v>0</v>
      </c>
      <c r="L1653" s="20" t="e">
        <f t="shared" si="104"/>
        <v>#DIV/0!</v>
      </c>
      <c r="M1653" s="21" t="e">
        <f t="shared" si="101"/>
        <v>#DIV/0!</v>
      </c>
      <c r="N1653" t="s">
        <v>4262</v>
      </c>
    </row>
    <row r="1654" spans="1:14" ht="15" customHeight="1" x14ac:dyDescent="0.25">
      <c r="A1654" s="4" t="s">
        <v>1734</v>
      </c>
      <c r="B1654" s="5">
        <v>1027326667</v>
      </c>
      <c r="C1654" s="6">
        <v>796380000</v>
      </c>
      <c r="D1654" s="7">
        <v>868590000</v>
      </c>
      <c r="E1654" s="8">
        <v>858960000</v>
      </c>
      <c r="F1654" s="6">
        <v>738263333.29999995</v>
      </c>
      <c r="G1654" s="9">
        <v>856130000</v>
      </c>
      <c r="H1654" s="10" t="s">
        <v>1735</v>
      </c>
      <c r="I1654" s="10"/>
      <c r="J1654" s="5">
        <f t="shared" si="102"/>
        <v>832485000.00001001</v>
      </c>
      <c r="K1654" s="19">
        <f t="shared" si="103"/>
        <v>4.3370150813527651E-2</v>
      </c>
      <c r="L1654" s="20">
        <f t="shared" si="104"/>
        <v>0.810341079173028</v>
      </c>
      <c r="M1654" s="21">
        <f t="shared" si="101"/>
        <v>1.1960122322343298</v>
      </c>
      <c r="N1654" t="s">
        <v>5361</v>
      </c>
    </row>
    <row r="1655" spans="1:14" ht="15" customHeight="1" x14ac:dyDescent="0.25">
      <c r="A1655" s="4" t="s">
        <v>1732</v>
      </c>
      <c r="B1655" s="5">
        <v>26426333.329999998</v>
      </c>
      <c r="C1655" s="6">
        <v>0</v>
      </c>
      <c r="D1655" s="7">
        <v>0</v>
      </c>
      <c r="E1655" s="8">
        <v>0</v>
      </c>
      <c r="F1655" s="6">
        <v>0</v>
      </c>
      <c r="G1655" s="9">
        <v>0</v>
      </c>
      <c r="H1655" s="10" t="s">
        <v>1733</v>
      </c>
      <c r="I1655" s="10"/>
      <c r="J1655" s="5">
        <f t="shared" si="102"/>
        <v>1.0000000000000001E-5</v>
      </c>
      <c r="K1655" s="19">
        <f t="shared" si="103"/>
        <v>0</v>
      </c>
      <c r="L1655" s="20">
        <f t="shared" si="104"/>
        <v>3.7841042399354318E-13</v>
      </c>
      <c r="M1655" s="21" t="e">
        <f t="shared" si="101"/>
        <v>#DIV/0!</v>
      </c>
      <c r="N1655" t="s">
        <v>4756</v>
      </c>
    </row>
    <row r="1656" spans="1:14" ht="15" customHeight="1" x14ac:dyDescent="0.25">
      <c r="A1656" s="4" t="s">
        <v>1730</v>
      </c>
      <c r="B1656" s="5">
        <v>0</v>
      </c>
      <c r="C1656" s="6">
        <v>0</v>
      </c>
      <c r="D1656" s="7">
        <v>0</v>
      </c>
      <c r="E1656" s="8">
        <v>0</v>
      </c>
      <c r="F1656" s="6">
        <v>0</v>
      </c>
      <c r="G1656" s="9">
        <v>2042866.6669999999</v>
      </c>
      <c r="H1656" s="10" t="s">
        <v>1731</v>
      </c>
      <c r="I1656" s="10"/>
      <c r="J1656" s="5">
        <f t="shared" si="102"/>
        <v>1.0000000000000001E-5</v>
      </c>
      <c r="K1656" s="19">
        <f t="shared" si="103"/>
        <v>0</v>
      </c>
      <c r="L1656" s="20" t="e">
        <f t="shared" si="104"/>
        <v>#DIV/0!</v>
      </c>
      <c r="M1656" s="21" t="e">
        <f t="shared" si="101"/>
        <v>#DIV/0!</v>
      </c>
      <c r="N1656" t="s">
        <v>4262</v>
      </c>
    </row>
    <row r="1657" spans="1:14" ht="15" customHeight="1" x14ac:dyDescent="0.25">
      <c r="A1657" s="4" t="s">
        <v>1728</v>
      </c>
      <c r="B1657" s="5">
        <v>100144000</v>
      </c>
      <c r="C1657" s="6">
        <v>86127333.329999998</v>
      </c>
      <c r="D1657" s="7">
        <v>65062666.670000002</v>
      </c>
      <c r="E1657" s="8">
        <v>74421000</v>
      </c>
      <c r="F1657" s="6">
        <v>81529333.329999998</v>
      </c>
      <c r="G1657" s="9">
        <v>70633666.670000002</v>
      </c>
      <c r="H1657" s="10" t="s">
        <v>1729</v>
      </c>
      <c r="I1657" s="10"/>
      <c r="J1657" s="5">
        <f t="shared" si="102"/>
        <v>75595000.000009999</v>
      </c>
      <c r="K1657" s="19">
        <f t="shared" si="103"/>
        <v>0.13932579310799134</v>
      </c>
      <c r="L1657" s="20">
        <f t="shared" si="104"/>
        <v>0.75486299728401096</v>
      </c>
      <c r="M1657" s="21">
        <f t="shared" si="101"/>
        <v>1.3456416871581947</v>
      </c>
      <c r="N1657" t="s">
        <v>5362</v>
      </c>
    </row>
    <row r="1658" spans="1:14" ht="15" customHeight="1" x14ac:dyDescent="0.25">
      <c r="A1658" s="4" t="s">
        <v>1726</v>
      </c>
      <c r="B1658" s="5">
        <v>0</v>
      </c>
      <c r="C1658" s="6">
        <v>0</v>
      </c>
      <c r="D1658" s="7">
        <v>0</v>
      </c>
      <c r="E1658" s="8">
        <v>0</v>
      </c>
      <c r="F1658" s="6">
        <v>0</v>
      </c>
      <c r="G1658" s="9">
        <v>8467333.3330000006</v>
      </c>
      <c r="H1658" s="10" t="s">
        <v>1727</v>
      </c>
      <c r="I1658" s="10"/>
      <c r="J1658" s="5">
        <f t="shared" si="102"/>
        <v>1.0000000000000001E-5</v>
      </c>
      <c r="K1658" s="19">
        <f t="shared" si="103"/>
        <v>0</v>
      </c>
      <c r="L1658" s="20" t="e">
        <f t="shared" si="104"/>
        <v>#DIV/0!</v>
      </c>
      <c r="M1658" s="21" t="e">
        <f t="shared" si="101"/>
        <v>#DIV/0!</v>
      </c>
      <c r="N1658" t="s">
        <v>5363</v>
      </c>
    </row>
    <row r="1659" spans="1:14" ht="15" customHeight="1" x14ac:dyDescent="0.25">
      <c r="A1659" s="4" t="s">
        <v>1724</v>
      </c>
      <c r="B1659" s="5">
        <v>35340000</v>
      </c>
      <c r="C1659" s="6">
        <v>33730000</v>
      </c>
      <c r="D1659" s="7">
        <v>72980000</v>
      </c>
      <c r="E1659" s="8">
        <v>34123333.329999998</v>
      </c>
      <c r="F1659" s="6">
        <v>0</v>
      </c>
      <c r="G1659" s="9">
        <v>0</v>
      </c>
      <c r="H1659" s="10" t="s">
        <v>1725</v>
      </c>
      <c r="I1659" s="10"/>
      <c r="J1659" s="5">
        <f t="shared" si="102"/>
        <v>53355000.000009999</v>
      </c>
      <c r="K1659" s="19">
        <f t="shared" si="103"/>
        <v>0.36781932339979989</v>
      </c>
      <c r="L1659" s="20">
        <f t="shared" si="104"/>
        <v>1.5097623089985852</v>
      </c>
      <c r="M1659" s="21">
        <f t="shared" si="101"/>
        <v>1.0356549771452237</v>
      </c>
      <c r="N1659" t="s">
        <v>4262</v>
      </c>
    </row>
    <row r="1660" spans="1:14" ht="15" customHeight="1" x14ac:dyDescent="0.25">
      <c r="A1660" s="4" t="s">
        <v>1722</v>
      </c>
      <c r="B1660" s="5">
        <v>38952000</v>
      </c>
      <c r="C1660" s="6">
        <v>63362333.329999998</v>
      </c>
      <c r="D1660" s="7">
        <v>25001000</v>
      </c>
      <c r="E1660" s="8">
        <v>6944000</v>
      </c>
      <c r="F1660" s="6">
        <v>27333000</v>
      </c>
      <c r="G1660" s="9">
        <v>15658333.33</v>
      </c>
      <c r="H1660" s="10" t="s">
        <v>1723</v>
      </c>
      <c r="I1660" s="10"/>
      <c r="J1660" s="5">
        <f t="shared" si="102"/>
        <v>44181666.665009998</v>
      </c>
      <c r="K1660" s="19">
        <f t="shared" si="103"/>
        <v>0.43413180427143716</v>
      </c>
      <c r="L1660" s="20">
        <f t="shared" si="104"/>
        <v>1.1342592592167282</v>
      </c>
      <c r="M1660" s="21">
        <f t="shared" si="101"/>
        <v>5.6094470046082954</v>
      </c>
      <c r="N1660" t="s">
        <v>5364</v>
      </c>
    </row>
    <row r="1661" spans="1:14" ht="15" customHeight="1" x14ac:dyDescent="0.25">
      <c r="A1661" s="4" t="s">
        <v>1720</v>
      </c>
      <c r="B1661" s="5">
        <v>1180100000</v>
      </c>
      <c r="C1661" s="6">
        <v>29498666.670000002</v>
      </c>
      <c r="D1661" s="7">
        <v>52510333.329999998</v>
      </c>
      <c r="E1661" s="8">
        <v>48811333.329999998</v>
      </c>
      <c r="F1661" s="6">
        <v>0</v>
      </c>
      <c r="G1661" s="9">
        <v>33978000</v>
      </c>
      <c r="H1661" s="10" t="s">
        <v>1721</v>
      </c>
      <c r="I1661" s="10"/>
      <c r="J1661" s="5">
        <f t="shared" si="102"/>
        <v>41004500.000009999</v>
      </c>
      <c r="K1661" s="19">
        <f t="shared" si="103"/>
        <v>0.28059928373708232</v>
      </c>
      <c r="L1661" s="20">
        <f t="shared" si="104"/>
        <v>3.4746631641394798E-2</v>
      </c>
      <c r="M1661" s="21">
        <f t="shared" si="101"/>
        <v>24.176762229002605</v>
      </c>
      <c r="N1661" t="s">
        <v>5365</v>
      </c>
    </row>
    <row r="1662" spans="1:14" ht="15" customHeight="1" x14ac:dyDescent="0.25">
      <c r="A1662" s="4" t="s">
        <v>1718</v>
      </c>
      <c r="B1662" s="5">
        <v>762976666.70000005</v>
      </c>
      <c r="C1662" s="6">
        <v>469013333.30000001</v>
      </c>
      <c r="D1662" s="7">
        <v>474760000</v>
      </c>
      <c r="E1662" s="8">
        <v>1031956667</v>
      </c>
      <c r="F1662" s="6">
        <v>1063833333</v>
      </c>
      <c r="G1662" s="9">
        <v>873670000</v>
      </c>
      <c r="H1662" s="10" t="s">
        <v>1719</v>
      </c>
      <c r="I1662" s="10"/>
      <c r="J1662" s="5">
        <f t="shared" si="102"/>
        <v>471886666.65000999</v>
      </c>
      <c r="K1662" s="19">
        <f t="shared" si="103"/>
        <v>6.089032712871912E-3</v>
      </c>
      <c r="L1662" s="20">
        <f t="shared" si="104"/>
        <v>0.6184811243193028</v>
      </c>
      <c r="M1662" s="21">
        <f t="shared" si="101"/>
        <v>0.73934952028368461</v>
      </c>
      <c r="N1662" t="s">
        <v>5366</v>
      </c>
    </row>
    <row r="1663" spans="1:14" ht="15" customHeight="1" x14ac:dyDescent="0.25">
      <c r="A1663" s="4" t="s">
        <v>1716</v>
      </c>
      <c r="B1663" s="5">
        <v>65954333.329999998</v>
      </c>
      <c r="C1663" s="6">
        <v>80105666.670000002</v>
      </c>
      <c r="D1663" s="7">
        <v>70493000</v>
      </c>
      <c r="E1663" s="8">
        <v>75290000</v>
      </c>
      <c r="F1663" s="6">
        <v>61926666.670000002</v>
      </c>
      <c r="G1663" s="9">
        <v>67508666.670000002</v>
      </c>
      <c r="H1663" s="10" t="s">
        <v>1717</v>
      </c>
      <c r="I1663" s="10"/>
      <c r="J1663" s="5">
        <f t="shared" si="102"/>
        <v>75299333.335010007</v>
      </c>
      <c r="K1663" s="19">
        <f t="shared" si="103"/>
        <v>6.3829693068017154E-2</v>
      </c>
      <c r="L1663" s="20">
        <f t="shared" si="104"/>
        <v>1.1416889464753235</v>
      </c>
      <c r="M1663" s="21">
        <f t="shared" si="101"/>
        <v>0.87600389600212514</v>
      </c>
      <c r="N1663" t="s">
        <v>4262</v>
      </c>
    </row>
    <row r="1664" spans="1:14" ht="15" customHeight="1" x14ac:dyDescent="0.25">
      <c r="A1664" s="4" t="s">
        <v>1714</v>
      </c>
      <c r="B1664" s="5">
        <v>202380000</v>
      </c>
      <c r="C1664" s="6">
        <v>278760000</v>
      </c>
      <c r="D1664" s="7">
        <v>163900000</v>
      </c>
      <c r="E1664" s="8">
        <v>138280000</v>
      </c>
      <c r="F1664" s="6">
        <v>155750000</v>
      </c>
      <c r="G1664" s="9">
        <v>140916666.69999999</v>
      </c>
      <c r="H1664" s="10" t="s">
        <v>1715</v>
      </c>
      <c r="I1664" s="10"/>
      <c r="J1664" s="5">
        <f t="shared" si="102"/>
        <v>221330000.00001001</v>
      </c>
      <c r="K1664" s="19">
        <f t="shared" si="103"/>
        <v>0.25947679934937606</v>
      </c>
      <c r="L1664" s="20">
        <f t="shared" si="104"/>
        <v>1.0936357347564483</v>
      </c>
      <c r="M1664" s="21">
        <f t="shared" si="101"/>
        <v>1.4635522129013596</v>
      </c>
      <c r="N1664" t="s">
        <v>4506</v>
      </c>
    </row>
    <row r="1665" spans="1:14" ht="15" customHeight="1" x14ac:dyDescent="0.25">
      <c r="A1665" s="4" t="s">
        <v>1712</v>
      </c>
      <c r="B1665" s="5">
        <v>101870000</v>
      </c>
      <c r="C1665" s="6">
        <v>82672000</v>
      </c>
      <c r="D1665" s="7">
        <v>69685333.329999998</v>
      </c>
      <c r="E1665" s="8">
        <v>13344333.33</v>
      </c>
      <c r="F1665" s="6">
        <v>29061333.329999998</v>
      </c>
      <c r="G1665" s="9">
        <v>14821333.33</v>
      </c>
      <c r="H1665" s="10" t="s">
        <v>1713</v>
      </c>
      <c r="I1665" s="10"/>
      <c r="J1665" s="5">
        <f t="shared" si="102"/>
        <v>76178666.66500999</v>
      </c>
      <c r="K1665" s="19">
        <f t="shared" si="103"/>
        <v>8.5238211946580142E-2</v>
      </c>
      <c r="L1665" s="20">
        <f t="shared" si="104"/>
        <v>0.74780275512918415</v>
      </c>
      <c r="M1665" s="21">
        <f t="shared" si="101"/>
        <v>7.6339519915154881</v>
      </c>
      <c r="N1665" t="s">
        <v>5187</v>
      </c>
    </row>
    <row r="1666" spans="1:14" ht="15" customHeight="1" x14ac:dyDescent="0.25">
      <c r="A1666" s="4" t="s">
        <v>1710</v>
      </c>
      <c r="B1666" s="5">
        <v>489353333.30000001</v>
      </c>
      <c r="C1666" s="6">
        <v>761213333.29999995</v>
      </c>
      <c r="D1666" s="7">
        <v>541370000</v>
      </c>
      <c r="E1666" s="8">
        <v>469293333.30000001</v>
      </c>
      <c r="F1666" s="6">
        <v>562466666.70000005</v>
      </c>
      <c r="G1666" s="9">
        <v>530203333.30000001</v>
      </c>
      <c r="H1666" s="10" t="s">
        <v>1711</v>
      </c>
      <c r="I1666" s="10"/>
      <c r="J1666" s="5">
        <f t="shared" si="102"/>
        <v>651291666.65000999</v>
      </c>
      <c r="K1666" s="19">
        <f t="shared" si="103"/>
        <v>0.16877487042847347</v>
      </c>
      <c r="L1666" s="20">
        <f t="shared" si="104"/>
        <v>1.3309231230897389</v>
      </c>
      <c r="M1666" s="21">
        <f t="shared" ref="M1666:M1729" si="105">B1666/E1666</f>
        <v>1.0427451203257909</v>
      </c>
      <c r="N1666" t="s">
        <v>4324</v>
      </c>
    </row>
    <row r="1667" spans="1:14" ht="15" customHeight="1" x14ac:dyDescent="0.25">
      <c r="A1667" s="4" t="s">
        <v>1708</v>
      </c>
      <c r="B1667" s="5">
        <v>111414333.3</v>
      </c>
      <c r="C1667" s="6">
        <v>127257000</v>
      </c>
      <c r="D1667" s="7">
        <v>81752333.329999998</v>
      </c>
      <c r="E1667" s="8">
        <v>65085333.329999998</v>
      </c>
      <c r="F1667" s="6">
        <v>52119000</v>
      </c>
      <c r="G1667" s="9">
        <v>67978000</v>
      </c>
      <c r="H1667" s="10" t="s">
        <v>1709</v>
      </c>
      <c r="I1667" s="10"/>
      <c r="J1667" s="5">
        <f t="shared" ref="J1667:J1730" si="106">AVERAGE(C1667:D1667)+0.00001</f>
        <v>104504666.66500999</v>
      </c>
      <c r="K1667" s="19">
        <f t="shared" ref="K1667:K1730" si="107">(ABS(C1667-D1667)/2)/J1667</f>
        <v>0.2177159552877449</v>
      </c>
      <c r="L1667" s="20">
        <f t="shared" ref="L1667:L1730" si="108">J1667/B1667</f>
        <v>0.93798224671519881</v>
      </c>
      <c r="M1667" s="21">
        <f t="shared" si="105"/>
        <v>1.7118193546785665</v>
      </c>
      <c r="N1667" t="s">
        <v>5367</v>
      </c>
    </row>
    <row r="1668" spans="1:14" ht="15" customHeight="1" x14ac:dyDescent="0.25">
      <c r="A1668" s="4" t="s">
        <v>1706</v>
      </c>
      <c r="B1668" s="5">
        <v>1416833333</v>
      </c>
      <c r="C1668" s="6">
        <v>1290266667</v>
      </c>
      <c r="D1668" s="7">
        <v>1353800000</v>
      </c>
      <c r="E1668" s="8">
        <v>1411900000</v>
      </c>
      <c r="F1668" s="6">
        <v>974320000</v>
      </c>
      <c r="G1668" s="9">
        <v>1229333333</v>
      </c>
      <c r="H1668" s="10" t="s">
        <v>1707</v>
      </c>
      <c r="I1668" s="10"/>
      <c r="J1668" s="5">
        <f t="shared" si="106"/>
        <v>1322033333.50001</v>
      </c>
      <c r="K1668" s="19">
        <f t="shared" si="107"/>
        <v>2.402864261818536E-2</v>
      </c>
      <c r="L1668" s="20">
        <f t="shared" si="108"/>
        <v>0.93309022501661454</v>
      </c>
      <c r="M1668" s="21">
        <f t="shared" si="105"/>
        <v>1.0034941093561867</v>
      </c>
      <c r="N1668" t="s">
        <v>5368</v>
      </c>
    </row>
    <row r="1669" spans="1:14" ht="15" customHeight="1" x14ac:dyDescent="0.25">
      <c r="A1669" s="4" t="s">
        <v>1704</v>
      </c>
      <c r="B1669" s="5">
        <v>32114333.329999998</v>
      </c>
      <c r="C1669" s="6">
        <v>71532000</v>
      </c>
      <c r="D1669" s="7">
        <v>55323333.329999998</v>
      </c>
      <c r="E1669" s="8">
        <v>168506666.69999999</v>
      </c>
      <c r="F1669" s="6">
        <v>143620000</v>
      </c>
      <c r="G1669" s="9">
        <v>153616666.69999999</v>
      </c>
      <c r="H1669" s="10" t="s">
        <v>1705</v>
      </c>
      <c r="I1669" s="10"/>
      <c r="J1669" s="5">
        <f t="shared" si="106"/>
        <v>63427666.665009998</v>
      </c>
      <c r="K1669" s="19">
        <f t="shared" si="107"/>
        <v>0.127772843636242</v>
      </c>
      <c r="L1669" s="20">
        <f t="shared" si="108"/>
        <v>1.9750578663190952</v>
      </c>
      <c r="M1669" s="21">
        <f t="shared" si="105"/>
        <v>0.19058197493856188</v>
      </c>
      <c r="N1669" t="s">
        <v>5369</v>
      </c>
    </row>
    <row r="1670" spans="1:14" ht="15" customHeight="1" x14ac:dyDescent="0.25">
      <c r="A1670" s="4" t="s">
        <v>1702</v>
      </c>
      <c r="B1670" s="5">
        <v>1436066667</v>
      </c>
      <c r="C1670" s="6">
        <v>3420000000</v>
      </c>
      <c r="D1670" s="7">
        <v>1521400000</v>
      </c>
      <c r="E1670" s="8">
        <v>1106666667</v>
      </c>
      <c r="F1670" s="6">
        <v>2896200000</v>
      </c>
      <c r="G1670" s="9">
        <v>1154500000</v>
      </c>
      <c r="H1670" s="10" t="s">
        <v>1703</v>
      </c>
      <c r="I1670" s="10"/>
      <c r="J1670" s="5">
        <f t="shared" si="106"/>
        <v>2470700000.00001</v>
      </c>
      <c r="K1670" s="19">
        <f t="shared" si="107"/>
        <v>0.38422309466952531</v>
      </c>
      <c r="L1670" s="20">
        <f t="shared" si="108"/>
        <v>1.7204633021400044</v>
      </c>
      <c r="M1670" s="21">
        <f t="shared" si="105"/>
        <v>1.2976506023199847</v>
      </c>
      <c r="N1670" t="s">
        <v>5370</v>
      </c>
    </row>
    <row r="1671" spans="1:14" ht="15" customHeight="1" x14ac:dyDescent="0.25">
      <c r="A1671" s="4" t="s">
        <v>1700</v>
      </c>
      <c r="B1671" s="5">
        <v>954800000</v>
      </c>
      <c r="C1671" s="6">
        <v>1615766667</v>
      </c>
      <c r="D1671" s="7">
        <v>740030000</v>
      </c>
      <c r="E1671" s="8">
        <v>343386666.69999999</v>
      </c>
      <c r="F1671" s="6">
        <v>538240000</v>
      </c>
      <c r="G1671" s="9">
        <v>296580000</v>
      </c>
      <c r="H1671" s="10" t="s">
        <v>1701</v>
      </c>
      <c r="I1671" s="10"/>
      <c r="J1671" s="5">
        <f t="shared" si="106"/>
        <v>1177898333.50001</v>
      </c>
      <c r="K1671" s="19">
        <f t="shared" si="107"/>
        <v>0.37173694965584758</v>
      </c>
      <c r="L1671" s="20">
        <f t="shared" si="108"/>
        <v>1.2336597543988375</v>
      </c>
      <c r="M1671" s="21">
        <f t="shared" si="105"/>
        <v>2.7805389451366254</v>
      </c>
      <c r="N1671" t="s">
        <v>5371</v>
      </c>
    </row>
    <row r="1672" spans="1:14" ht="15" customHeight="1" x14ac:dyDescent="0.25">
      <c r="A1672" s="4" t="s">
        <v>1698</v>
      </c>
      <c r="B1672" s="5">
        <v>252893333.30000001</v>
      </c>
      <c r="C1672" s="6">
        <v>640433333.29999995</v>
      </c>
      <c r="D1672" s="7">
        <v>476746666.69999999</v>
      </c>
      <c r="E1672" s="8">
        <v>588156666.70000005</v>
      </c>
      <c r="F1672" s="6">
        <v>656430000</v>
      </c>
      <c r="G1672" s="9">
        <v>569400000</v>
      </c>
      <c r="H1672" s="10" t="s">
        <v>1699</v>
      </c>
      <c r="I1672" s="10"/>
      <c r="J1672" s="5">
        <f t="shared" si="106"/>
        <v>558590000.00001001</v>
      </c>
      <c r="K1672" s="19">
        <f t="shared" si="107"/>
        <v>0.14651772015252423</v>
      </c>
      <c r="L1672" s="20">
        <f t="shared" si="108"/>
        <v>2.2087968579913926</v>
      </c>
      <c r="M1672" s="21">
        <f t="shared" si="105"/>
        <v>0.42997614006302309</v>
      </c>
      <c r="N1672" t="s">
        <v>5372</v>
      </c>
    </row>
    <row r="1673" spans="1:14" ht="15" customHeight="1" x14ac:dyDescent="0.25">
      <c r="A1673" s="4" t="s">
        <v>1696</v>
      </c>
      <c r="B1673" s="5">
        <v>342126666.69999999</v>
      </c>
      <c r="C1673" s="6">
        <v>40657333.329999998</v>
      </c>
      <c r="D1673" s="7">
        <v>21419666.670000002</v>
      </c>
      <c r="E1673" s="8">
        <v>0</v>
      </c>
      <c r="F1673" s="6">
        <v>0</v>
      </c>
      <c r="G1673" s="9">
        <v>3864666.6669999999</v>
      </c>
      <c r="H1673" s="10" t="s">
        <v>1697</v>
      </c>
      <c r="I1673" s="10"/>
      <c r="J1673" s="5">
        <f t="shared" si="106"/>
        <v>31038500.000009999</v>
      </c>
      <c r="K1673" s="19">
        <f t="shared" si="107"/>
        <v>0.30990007023525296</v>
      </c>
      <c r="L1673" s="20">
        <f t="shared" si="108"/>
        <v>9.072224711213954E-2</v>
      </c>
      <c r="M1673" s="21" t="e">
        <f t="shared" si="105"/>
        <v>#DIV/0!</v>
      </c>
      <c r="N1673" t="s">
        <v>4262</v>
      </c>
    </row>
    <row r="1674" spans="1:14" ht="15" customHeight="1" x14ac:dyDescent="0.25">
      <c r="A1674" s="4" t="s">
        <v>1694</v>
      </c>
      <c r="B1674" s="5">
        <v>169133333.30000001</v>
      </c>
      <c r="C1674" s="6">
        <v>130336666.7</v>
      </c>
      <c r="D1674" s="7">
        <v>120714666.7</v>
      </c>
      <c r="E1674" s="8">
        <v>192163333.30000001</v>
      </c>
      <c r="F1674" s="6">
        <v>192926666.69999999</v>
      </c>
      <c r="G1674" s="9">
        <v>213056666.69999999</v>
      </c>
      <c r="H1674" s="10" t="s">
        <v>1695</v>
      </c>
      <c r="I1674" s="10"/>
      <c r="J1674" s="5">
        <f t="shared" si="106"/>
        <v>125525666.70001</v>
      </c>
      <c r="K1674" s="19">
        <f t="shared" si="107"/>
        <v>3.8326822923774338E-2</v>
      </c>
      <c r="L1674" s="20">
        <f t="shared" si="108"/>
        <v>0.74216988603517342</v>
      </c>
      <c r="M1674" s="21">
        <f t="shared" si="105"/>
        <v>0.8801540356086236</v>
      </c>
      <c r="N1674" t="s">
        <v>4262</v>
      </c>
    </row>
    <row r="1675" spans="1:14" ht="15" customHeight="1" x14ac:dyDescent="0.25">
      <c r="A1675" s="4" t="s">
        <v>1692</v>
      </c>
      <c r="B1675" s="5">
        <v>233420000</v>
      </c>
      <c r="C1675" s="6">
        <v>16978666.670000002</v>
      </c>
      <c r="D1675" s="7">
        <v>37875333.329999998</v>
      </c>
      <c r="E1675" s="8">
        <v>0</v>
      </c>
      <c r="F1675" s="6">
        <v>0</v>
      </c>
      <c r="G1675" s="9">
        <v>0</v>
      </c>
      <c r="H1675" s="10" t="s">
        <v>1693</v>
      </c>
      <c r="I1675" s="10"/>
      <c r="J1675" s="5">
        <f t="shared" si="106"/>
        <v>27427000.000009999</v>
      </c>
      <c r="K1675" s="19">
        <f t="shared" si="107"/>
        <v>0.38095064462012573</v>
      </c>
      <c r="L1675" s="20">
        <f t="shared" si="108"/>
        <v>0.11750064261849884</v>
      </c>
      <c r="M1675" s="21" t="e">
        <f t="shared" si="105"/>
        <v>#DIV/0!</v>
      </c>
      <c r="N1675" t="s">
        <v>4262</v>
      </c>
    </row>
    <row r="1676" spans="1:14" ht="15" customHeight="1" x14ac:dyDescent="0.25">
      <c r="A1676" s="4" t="s">
        <v>328</v>
      </c>
      <c r="B1676" s="5">
        <v>253650000</v>
      </c>
      <c r="C1676" s="6">
        <v>208196666.69999999</v>
      </c>
      <c r="D1676" s="7">
        <v>1221566667</v>
      </c>
      <c r="E1676" s="8">
        <v>369696666.69999999</v>
      </c>
      <c r="F1676" s="6">
        <v>656776666.70000005</v>
      </c>
      <c r="G1676" s="9">
        <v>711460000</v>
      </c>
      <c r="H1676" s="10" t="s">
        <v>329</v>
      </c>
      <c r="I1676" s="10"/>
      <c r="J1676" s="5">
        <f t="shared" si="106"/>
        <v>714881666.85001004</v>
      </c>
      <c r="K1676" s="19">
        <f t="shared" si="107"/>
        <v>0.7087676515507958</v>
      </c>
      <c r="L1676" s="20">
        <f t="shared" si="108"/>
        <v>2.818378343583718</v>
      </c>
      <c r="M1676" s="21">
        <f t="shared" si="105"/>
        <v>0.68610302133405743</v>
      </c>
      <c r="N1676" t="s">
        <v>5373</v>
      </c>
    </row>
    <row r="1677" spans="1:14" ht="15" customHeight="1" x14ac:dyDescent="0.25">
      <c r="A1677" s="4" t="s">
        <v>1690</v>
      </c>
      <c r="B1677" s="5">
        <v>100892333.3</v>
      </c>
      <c r="C1677" s="6">
        <v>30117000</v>
      </c>
      <c r="D1677" s="7">
        <v>33793333.329999998</v>
      </c>
      <c r="E1677" s="8">
        <v>0</v>
      </c>
      <c r="F1677" s="6">
        <v>137403333.30000001</v>
      </c>
      <c r="G1677" s="9">
        <v>70066666.670000002</v>
      </c>
      <c r="H1677" s="10" t="s">
        <v>1691</v>
      </c>
      <c r="I1677" s="10"/>
      <c r="J1677" s="5">
        <f t="shared" si="106"/>
        <v>31955166.665009998</v>
      </c>
      <c r="K1677" s="19">
        <f t="shared" si="107"/>
        <v>5.7523300825488718E-2</v>
      </c>
      <c r="L1677" s="20">
        <f t="shared" si="108"/>
        <v>0.31672542025559436</v>
      </c>
      <c r="M1677" s="21" t="e">
        <f t="shared" si="105"/>
        <v>#DIV/0!</v>
      </c>
      <c r="N1677" t="s">
        <v>4262</v>
      </c>
    </row>
    <row r="1678" spans="1:14" ht="15" customHeight="1" x14ac:dyDescent="0.25">
      <c r="A1678" s="4" t="s">
        <v>1688</v>
      </c>
      <c r="B1678" s="5">
        <v>230860000</v>
      </c>
      <c r="C1678" s="6">
        <v>137173333.30000001</v>
      </c>
      <c r="D1678" s="7">
        <v>159150000</v>
      </c>
      <c r="E1678" s="8">
        <v>221430000</v>
      </c>
      <c r="F1678" s="6">
        <v>179723333.30000001</v>
      </c>
      <c r="G1678" s="9">
        <v>200620000</v>
      </c>
      <c r="H1678" s="10" t="s">
        <v>1689</v>
      </c>
      <c r="I1678" s="10"/>
      <c r="J1678" s="5">
        <f t="shared" si="106"/>
        <v>148161666.65001002</v>
      </c>
      <c r="K1678" s="19">
        <f t="shared" si="107"/>
        <v>7.4164482611800128E-2</v>
      </c>
      <c r="L1678" s="20">
        <f t="shared" si="108"/>
        <v>0.64178145477783077</v>
      </c>
      <c r="M1678" s="21">
        <f t="shared" si="105"/>
        <v>1.042586822020503</v>
      </c>
      <c r="N1678" t="s">
        <v>4262</v>
      </c>
    </row>
    <row r="1679" spans="1:14" ht="15" customHeight="1" x14ac:dyDescent="0.25">
      <c r="A1679" s="4" t="s">
        <v>1686</v>
      </c>
      <c r="B1679" s="5">
        <v>304563333.30000001</v>
      </c>
      <c r="C1679" s="6">
        <v>315136666.69999999</v>
      </c>
      <c r="D1679" s="7">
        <v>249993333.30000001</v>
      </c>
      <c r="E1679" s="8">
        <v>246806666.69999999</v>
      </c>
      <c r="F1679" s="6">
        <v>304506666.69999999</v>
      </c>
      <c r="G1679" s="9">
        <v>298963333.30000001</v>
      </c>
      <c r="H1679" s="10" t="s">
        <v>1687</v>
      </c>
      <c r="I1679" s="10"/>
      <c r="J1679" s="5">
        <f t="shared" si="106"/>
        <v>282565000.00001001</v>
      </c>
      <c r="K1679" s="19">
        <f t="shared" si="107"/>
        <v>0.11527141259532792</v>
      </c>
      <c r="L1679" s="20">
        <f t="shared" si="108"/>
        <v>0.92777090708315413</v>
      </c>
      <c r="M1679" s="21">
        <f t="shared" si="105"/>
        <v>1.234015828552171</v>
      </c>
      <c r="N1679" t="s">
        <v>4262</v>
      </c>
    </row>
    <row r="1680" spans="1:14" ht="15" customHeight="1" x14ac:dyDescent="0.25">
      <c r="A1680" s="4" t="s">
        <v>1684</v>
      </c>
      <c r="B1680" s="5">
        <v>1950200000</v>
      </c>
      <c r="C1680" s="6">
        <v>1915700000</v>
      </c>
      <c r="D1680" s="7">
        <v>1409266667</v>
      </c>
      <c r="E1680" s="8">
        <v>1286966667</v>
      </c>
      <c r="F1680" s="6">
        <v>1962700000</v>
      </c>
      <c r="G1680" s="9">
        <v>1140500000</v>
      </c>
      <c r="H1680" s="10" t="s">
        <v>1685</v>
      </c>
      <c r="I1680" s="10"/>
      <c r="J1680" s="5">
        <f t="shared" si="106"/>
        <v>1662483333.50001</v>
      </c>
      <c r="K1680" s="19">
        <f t="shared" si="107"/>
        <v>0.15231230376722357</v>
      </c>
      <c r="L1680" s="20">
        <f t="shared" si="108"/>
        <v>0.85246812301302943</v>
      </c>
      <c r="M1680" s="21">
        <f t="shared" si="105"/>
        <v>1.5153461624192943</v>
      </c>
      <c r="N1680" t="s">
        <v>4883</v>
      </c>
    </row>
    <row r="1681" spans="1:14" ht="15" customHeight="1" x14ac:dyDescent="0.25">
      <c r="A1681" s="4" t="s">
        <v>1682</v>
      </c>
      <c r="B1681" s="5">
        <v>767446666.70000005</v>
      </c>
      <c r="C1681" s="6">
        <v>1141433333</v>
      </c>
      <c r="D1681" s="7">
        <v>729106666.70000005</v>
      </c>
      <c r="E1681" s="8">
        <v>458570000</v>
      </c>
      <c r="F1681" s="6">
        <v>455493333.30000001</v>
      </c>
      <c r="G1681" s="9">
        <v>380896666.69999999</v>
      </c>
      <c r="H1681" s="10" t="s">
        <v>1683</v>
      </c>
      <c r="I1681" s="10"/>
      <c r="J1681" s="5">
        <f t="shared" si="106"/>
        <v>935269999.85001004</v>
      </c>
      <c r="K1681" s="19">
        <f t="shared" si="107"/>
        <v>0.22043188938281197</v>
      </c>
      <c r="L1681" s="20">
        <f t="shared" si="108"/>
        <v>1.2186775191449404</v>
      </c>
      <c r="M1681" s="21">
        <f t="shared" si="105"/>
        <v>1.6735649229125324</v>
      </c>
      <c r="N1681" t="s">
        <v>5374</v>
      </c>
    </row>
    <row r="1682" spans="1:14" ht="15" customHeight="1" x14ac:dyDescent="0.25">
      <c r="A1682" s="4" t="s">
        <v>1680</v>
      </c>
      <c r="B1682" s="5">
        <v>96780000</v>
      </c>
      <c r="C1682" s="6">
        <v>167943333.30000001</v>
      </c>
      <c r="D1682" s="7">
        <v>59103333.329999998</v>
      </c>
      <c r="E1682" s="8">
        <v>54667333.329999998</v>
      </c>
      <c r="F1682" s="6">
        <v>49582666.670000002</v>
      </c>
      <c r="G1682" s="9">
        <v>79265000</v>
      </c>
      <c r="H1682" s="10" t="s">
        <v>1681</v>
      </c>
      <c r="I1682" s="10"/>
      <c r="J1682" s="5">
        <f t="shared" si="106"/>
        <v>113523333.31501</v>
      </c>
      <c r="K1682" s="19">
        <f t="shared" si="107"/>
        <v>0.47937281610638388</v>
      </c>
      <c r="L1682" s="20">
        <f t="shared" si="108"/>
        <v>1.1730040640112627</v>
      </c>
      <c r="M1682" s="21">
        <f t="shared" si="105"/>
        <v>1.7703442642022869</v>
      </c>
      <c r="N1682" t="s">
        <v>4262</v>
      </c>
    </row>
    <row r="1683" spans="1:14" ht="15" customHeight="1" x14ac:dyDescent="0.25">
      <c r="A1683" s="4" t="s">
        <v>1678</v>
      </c>
      <c r="B1683" s="5">
        <v>9373666.6669999994</v>
      </c>
      <c r="C1683" s="6">
        <v>0</v>
      </c>
      <c r="D1683" s="7">
        <v>0</v>
      </c>
      <c r="E1683" s="8">
        <v>0</v>
      </c>
      <c r="F1683" s="6">
        <v>0</v>
      </c>
      <c r="G1683" s="9">
        <v>0</v>
      </c>
      <c r="H1683" s="10" t="s">
        <v>1679</v>
      </c>
      <c r="I1683" s="10"/>
      <c r="J1683" s="5">
        <f t="shared" si="106"/>
        <v>1.0000000000000001E-5</v>
      </c>
      <c r="K1683" s="19">
        <f t="shared" si="107"/>
        <v>0</v>
      </c>
      <c r="L1683" s="20">
        <f t="shared" si="108"/>
        <v>1.0668183919111407E-12</v>
      </c>
      <c r="M1683" s="21" t="e">
        <f t="shared" si="105"/>
        <v>#DIV/0!</v>
      </c>
      <c r="N1683" t="s">
        <v>5375</v>
      </c>
    </row>
    <row r="1684" spans="1:14" ht="15" customHeight="1" x14ac:dyDescent="0.25">
      <c r="A1684" s="4" t="s">
        <v>1676</v>
      </c>
      <c r="B1684" s="5">
        <v>9255333.3330000006</v>
      </c>
      <c r="C1684" s="6">
        <v>23090333.329999998</v>
      </c>
      <c r="D1684" s="7">
        <v>32028333.329999998</v>
      </c>
      <c r="E1684" s="8">
        <v>6019000</v>
      </c>
      <c r="F1684" s="6">
        <v>0</v>
      </c>
      <c r="G1684" s="9">
        <v>17754000</v>
      </c>
      <c r="H1684" s="10" t="s">
        <v>1677</v>
      </c>
      <c r="I1684" s="10"/>
      <c r="J1684" s="5">
        <f t="shared" si="106"/>
        <v>27559333.330009997</v>
      </c>
      <c r="K1684" s="19">
        <f t="shared" si="107"/>
        <v>0.16215922012647535</v>
      </c>
      <c r="L1684" s="20">
        <f t="shared" si="108"/>
        <v>2.9776705320538666</v>
      </c>
      <c r="M1684" s="21">
        <f t="shared" si="105"/>
        <v>1.5376862158165809</v>
      </c>
      <c r="N1684" t="s">
        <v>4262</v>
      </c>
    </row>
    <row r="1685" spans="1:14" ht="15" customHeight="1" x14ac:dyDescent="0.25">
      <c r="A1685" s="4" t="s">
        <v>1674</v>
      </c>
      <c r="B1685" s="5">
        <v>0</v>
      </c>
      <c r="C1685" s="6">
        <v>0</v>
      </c>
      <c r="D1685" s="7">
        <v>0</v>
      </c>
      <c r="E1685" s="8">
        <v>0</v>
      </c>
      <c r="F1685" s="6">
        <v>0</v>
      </c>
      <c r="G1685" s="9">
        <v>5886000</v>
      </c>
      <c r="H1685" s="10" t="s">
        <v>1675</v>
      </c>
      <c r="I1685" s="10"/>
      <c r="J1685" s="5">
        <f t="shared" si="106"/>
        <v>1.0000000000000001E-5</v>
      </c>
      <c r="K1685" s="19">
        <f t="shared" si="107"/>
        <v>0</v>
      </c>
      <c r="L1685" s="20" t="e">
        <f t="shared" si="108"/>
        <v>#DIV/0!</v>
      </c>
      <c r="M1685" s="21" t="e">
        <f t="shared" si="105"/>
        <v>#DIV/0!</v>
      </c>
      <c r="N1685" t="s">
        <v>4262</v>
      </c>
    </row>
    <row r="1686" spans="1:14" ht="15" customHeight="1" x14ac:dyDescent="0.25">
      <c r="A1686" s="4" t="s">
        <v>1672</v>
      </c>
      <c r="B1686" s="5">
        <v>116343333.3</v>
      </c>
      <c r="C1686" s="6">
        <v>282256666.69999999</v>
      </c>
      <c r="D1686" s="7">
        <v>129836000</v>
      </c>
      <c r="E1686" s="8">
        <v>133166666.7</v>
      </c>
      <c r="F1686" s="6">
        <v>275853333.30000001</v>
      </c>
      <c r="G1686" s="9">
        <v>137893333.30000001</v>
      </c>
      <c r="H1686" s="10" t="s">
        <v>1673</v>
      </c>
      <c r="I1686" s="10"/>
      <c r="J1686" s="5">
        <f t="shared" si="106"/>
        <v>206046333.35001001</v>
      </c>
      <c r="K1686" s="19">
        <f t="shared" si="107"/>
        <v>0.36986988368553897</v>
      </c>
      <c r="L1686" s="20">
        <f t="shared" si="108"/>
        <v>1.7710196837725467</v>
      </c>
      <c r="M1686" s="21">
        <f t="shared" si="105"/>
        <v>0.87366708338581545</v>
      </c>
      <c r="N1686" t="s">
        <v>4955</v>
      </c>
    </row>
    <row r="1687" spans="1:14" ht="15" customHeight="1" x14ac:dyDescent="0.25">
      <c r="A1687" s="4" t="s">
        <v>1670</v>
      </c>
      <c r="B1687" s="5">
        <v>80683666.670000002</v>
      </c>
      <c r="C1687" s="6">
        <v>85328000</v>
      </c>
      <c r="D1687" s="7">
        <v>117543333.3</v>
      </c>
      <c r="E1687" s="8">
        <v>141173333.30000001</v>
      </c>
      <c r="F1687" s="6">
        <v>140080000</v>
      </c>
      <c r="G1687" s="9">
        <v>168530000</v>
      </c>
      <c r="H1687" s="10" t="s">
        <v>1671</v>
      </c>
      <c r="I1687" s="10"/>
      <c r="J1687" s="5">
        <f t="shared" si="106"/>
        <v>101435666.65001</v>
      </c>
      <c r="K1687" s="19">
        <f t="shared" si="107"/>
        <v>0.158796872756575</v>
      </c>
      <c r="L1687" s="20">
        <f t="shared" si="108"/>
        <v>1.2572019943625847</v>
      </c>
      <c r="M1687" s="21">
        <f t="shared" si="105"/>
        <v>0.57152200620313609</v>
      </c>
      <c r="N1687" t="s">
        <v>4262</v>
      </c>
    </row>
    <row r="1688" spans="1:14" x14ac:dyDescent="0.25">
      <c r="A1688" s="4" t="s">
        <v>1668</v>
      </c>
      <c r="B1688" s="5">
        <v>1797500</v>
      </c>
      <c r="C1688" s="6">
        <v>10945666.67</v>
      </c>
      <c r="D1688" s="7">
        <v>7309666.6670000004</v>
      </c>
      <c r="E1688" s="8">
        <v>0</v>
      </c>
      <c r="F1688" s="6">
        <v>7281666.6670000004</v>
      </c>
      <c r="G1688" s="9">
        <v>0</v>
      </c>
      <c r="H1688" s="10" t="s">
        <v>1669</v>
      </c>
      <c r="I1688" s="10"/>
      <c r="J1688" s="5">
        <f t="shared" si="106"/>
        <v>9127666.6685100012</v>
      </c>
      <c r="K1688" s="19">
        <f t="shared" si="107"/>
        <v>0.19917467054006363</v>
      </c>
      <c r="L1688" s="20">
        <f t="shared" si="108"/>
        <v>5.0779786751098754</v>
      </c>
      <c r="M1688" s="21" t="e">
        <f t="shared" si="105"/>
        <v>#DIV/0!</v>
      </c>
      <c r="N1688" t="s">
        <v>4262</v>
      </c>
    </row>
    <row r="1689" spans="1:14" ht="15" customHeight="1" x14ac:dyDescent="0.25">
      <c r="A1689" s="4" t="s">
        <v>1666</v>
      </c>
      <c r="B1689" s="5">
        <v>243010000</v>
      </c>
      <c r="C1689" s="6">
        <v>396206666.69999999</v>
      </c>
      <c r="D1689" s="7">
        <v>200996666.69999999</v>
      </c>
      <c r="E1689" s="8">
        <v>221460000</v>
      </c>
      <c r="F1689" s="6">
        <v>282020000</v>
      </c>
      <c r="G1689" s="9">
        <v>155744333.30000001</v>
      </c>
      <c r="H1689" s="10" t="s">
        <v>1667</v>
      </c>
      <c r="I1689" s="10"/>
      <c r="J1689" s="5">
        <f t="shared" si="106"/>
        <v>298601666.70001</v>
      </c>
      <c r="K1689" s="19">
        <f t="shared" si="107"/>
        <v>0.32687359410508182</v>
      </c>
      <c r="L1689" s="20">
        <f t="shared" si="108"/>
        <v>1.2287628768363854</v>
      </c>
      <c r="M1689" s="21">
        <f t="shared" si="105"/>
        <v>1.0973087690779373</v>
      </c>
      <c r="N1689" t="s">
        <v>5361</v>
      </c>
    </row>
    <row r="1690" spans="1:14" ht="15" customHeight="1" x14ac:dyDescent="0.25">
      <c r="A1690" s="4" t="s">
        <v>326</v>
      </c>
      <c r="B1690" s="5">
        <v>0</v>
      </c>
      <c r="C1690" s="6">
        <v>0</v>
      </c>
      <c r="D1690" s="7">
        <v>0</v>
      </c>
      <c r="E1690" s="8">
        <v>9490333.3330000006</v>
      </c>
      <c r="F1690" s="6">
        <v>0</v>
      </c>
      <c r="G1690" s="9">
        <v>0</v>
      </c>
      <c r="H1690" s="10" t="s">
        <v>327</v>
      </c>
      <c r="I1690" s="10"/>
      <c r="J1690" s="5">
        <f t="shared" si="106"/>
        <v>1.0000000000000001E-5</v>
      </c>
      <c r="K1690" s="19">
        <f t="shared" si="107"/>
        <v>0</v>
      </c>
      <c r="L1690" s="20" t="e">
        <f t="shared" si="108"/>
        <v>#DIV/0!</v>
      </c>
      <c r="M1690" s="21">
        <f t="shared" si="105"/>
        <v>0</v>
      </c>
      <c r="N1690" t="s">
        <v>5376</v>
      </c>
    </row>
    <row r="1691" spans="1:14" ht="15" customHeight="1" x14ac:dyDescent="0.25">
      <c r="A1691" s="4" t="s">
        <v>1664</v>
      </c>
      <c r="B1691" s="5">
        <v>182043333.30000001</v>
      </c>
      <c r="C1691" s="6">
        <v>171540000</v>
      </c>
      <c r="D1691" s="7">
        <v>167746666.69999999</v>
      </c>
      <c r="E1691" s="8">
        <v>199700000</v>
      </c>
      <c r="F1691" s="6">
        <v>194373333.30000001</v>
      </c>
      <c r="G1691" s="9">
        <v>212340000</v>
      </c>
      <c r="H1691" s="10" t="s">
        <v>1665</v>
      </c>
      <c r="I1691" s="10"/>
      <c r="J1691" s="5">
        <f t="shared" si="106"/>
        <v>169643333.35001001</v>
      </c>
      <c r="K1691" s="19">
        <f t="shared" si="107"/>
        <v>1.118031939449564E-2</v>
      </c>
      <c r="L1691" s="20">
        <f t="shared" si="108"/>
        <v>0.93188435014230753</v>
      </c>
      <c r="M1691" s="21">
        <f t="shared" si="105"/>
        <v>0.91158404256384584</v>
      </c>
      <c r="N1691" t="s">
        <v>5377</v>
      </c>
    </row>
    <row r="1692" spans="1:14" ht="15" customHeight="1" x14ac:dyDescent="0.25">
      <c r="A1692" s="4" t="s">
        <v>1662</v>
      </c>
      <c r="B1692" s="5">
        <v>0</v>
      </c>
      <c r="C1692" s="6">
        <v>0</v>
      </c>
      <c r="D1692" s="7">
        <v>0</v>
      </c>
      <c r="E1692" s="8">
        <v>0</v>
      </c>
      <c r="F1692" s="6">
        <v>0</v>
      </c>
      <c r="G1692" s="9">
        <v>10868666.67</v>
      </c>
      <c r="H1692" s="10" t="s">
        <v>1663</v>
      </c>
      <c r="I1692" s="10"/>
      <c r="J1692" s="5">
        <f t="shared" si="106"/>
        <v>1.0000000000000001E-5</v>
      </c>
      <c r="K1692" s="19">
        <f t="shared" si="107"/>
        <v>0</v>
      </c>
      <c r="L1692" s="20" t="e">
        <f t="shared" si="108"/>
        <v>#DIV/0!</v>
      </c>
      <c r="M1692" s="21" t="e">
        <f t="shared" si="105"/>
        <v>#DIV/0!</v>
      </c>
      <c r="N1692" t="s">
        <v>4262</v>
      </c>
    </row>
    <row r="1693" spans="1:14" ht="15" customHeight="1" x14ac:dyDescent="0.25">
      <c r="A1693" s="4" t="s">
        <v>1660</v>
      </c>
      <c r="B1693" s="5">
        <v>187543333.30000001</v>
      </c>
      <c r="C1693" s="6">
        <v>231943333.30000001</v>
      </c>
      <c r="D1693" s="7">
        <v>174026666.69999999</v>
      </c>
      <c r="E1693" s="8">
        <v>223066666.69999999</v>
      </c>
      <c r="F1693" s="6">
        <v>210623333.30000001</v>
      </c>
      <c r="G1693" s="9">
        <v>180350000</v>
      </c>
      <c r="H1693" s="10" t="s">
        <v>1661</v>
      </c>
      <c r="I1693" s="10"/>
      <c r="J1693" s="5">
        <f t="shared" si="106"/>
        <v>202985000.00001001</v>
      </c>
      <c r="K1693" s="19">
        <f t="shared" si="107"/>
        <v>0.14266242973618043</v>
      </c>
      <c r="L1693" s="20">
        <f t="shared" si="108"/>
        <v>1.0823365268618161</v>
      </c>
      <c r="M1693" s="21">
        <f t="shared" si="105"/>
        <v>0.84075014915709068</v>
      </c>
      <c r="N1693" t="s">
        <v>5378</v>
      </c>
    </row>
    <row r="1694" spans="1:14" ht="15" customHeight="1" x14ac:dyDescent="0.25">
      <c r="A1694" s="4" t="s">
        <v>1658</v>
      </c>
      <c r="B1694" s="5">
        <v>10921333.33</v>
      </c>
      <c r="C1694" s="6">
        <v>0</v>
      </c>
      <c r="D1694" s="7">
        <v>0</v>
      </c>
      <c r="E1694" s="8">
        <v>0</v>
      </c>
      <c r="F1694" s="6">
        <v>0</v>
      </c>
      <c r="G1694" s="9">
        <v>0</v>
      </c>
      <c r="H1694" s="10" t="s">
        <v>1659</v>
      </c>
      <c r="I1694" s="10"/>
      <c r="J1694" s="5">
        <f t="shared" si="106"/>
        <v>1.0000000000000001E-5</v>
      </c>
      <c r="K1694" s="19">
        <f t="shared" si="107"/>
        <v>0</v>
      </c>
      <c r="L1694" s="20">
        <f t="shared" si="108"/>
        <v>9.156391163825049E-13</v>
      </c>
      <c r="M1694" s="21" t="e">
        <f t="shared" si="105"/>
        <v>#DIV/0!</v>
      </c>
      <c r="N1694" t="s">
        <v>4756</v>
      </c>
    </row>
    <row r="1695" spans="1:14" ht="15" customHeight="1" x14ac:dyDescent="0.25">
      <c r="A1695" s="4" t="s">
        <v>1656</v>
      </c>
      <c r="B1695" s="5">
        <v>0</v>
      </c>
      <c r="C1695" s="6">
        <v>0</v>
      </c>
      <c r="D1695" s="7">
        <v>0</v>
      </c>
      <c r="E1695" s="8">
        <v>0</v>
      </c>
      <c r="F1695" s="6">
        <v>0</v>
      </c>
      <c r="G1695" s="9">
        <v>9210333.3330000006</v>
      </c>
      <c r="H1695" s="10" t="s">
        <v>1657</v>
      </c>
      <c r="I1695" s="10"/>
      <c r="J1695" s="5">
        <f t="shared" si="106"/>
        <v>1.0000000000000001E-5</v>
      </c>
      <c r="K1695" s="19">
        <f t="shared" si="107"/>
        <v>0</v>
      </c>
      <c r="L1695" s="20" t="e">
        <f t="shared" si="108"/>
        <v>#DIV/0!</v>
      </c>
      <c r="M1695" s="21" t="e">
        <f t="shared" si="105"/>
        <v>#DIV/0!</v>
      </c>
      <c r="N1695" t="s">
        <v>4535</v>
      </c>
    </row>
    <row r="1696" spans="1:14" ht="15" customHeight="1" x14ac:dyDescent="0.25">
      <c r="A1696" s="4" t="s">
        <v>1654</v>
      </c>
      <c r="B1696" s="5">
        <v>0</v>
      </c>
      <c r="C1696" s="6">
        <v>0</v>
      </c>
      <c r="D1696" s="7">
        <v>0</v>
      </c>
      <c r="E1696" s="8">
        <v>0</v>
      </c>
      <c r="F1696" s="6">
        <v>0</v>
      </c>
      <c r="G1696" s="9">
        <v>10841000</v>
      </c>
      <c r="H1696" s="10" t="s">
        <v>1655</v>
      </c>
      <c r="I1696" s="10"/>
      <c r="J1696" s="5">
        <f t="shared" si="106"/>
        <v>1.0000000000000001E-5</v>
      </c>
      <c r="K1696" s="19">
        <f t="shared" si="107"/>
        <v>0</v>
      </c>
      <c r="L1696" s="20" t="e">
        <f t="shared" si="108"/>
        <v>#DIV/0!</v>
      </c>
      <c r="M1696" s="21" t="e">
        <f t="shared" si="105"/>
        <v>#DIV/0!</v>
      </c>
      <c r="N1696" t="s">
        <v>4262</v>
      </c>
    </row>
    <row r="1697" spans="1:14" ht="15" customHeight="1" x14ac:dyDescent="0.25">
      <c r="A1697" s="4" t="s">
        <v>1652</v>
      </c>
      <c r="B1697" s="5">
        <v>14839000</v>
      </c>
      <c r="C1697" s="6">
        <v>0</v>
      </c>
      <c r="D1697" s="7">
        <v>13694333.33</v>
      </c>
      <c r="E1697" s="8">
        <v>0</v>
      </c>
      <c r="F1697" s="6">
        <v>0</v>
      </c>
      <c r="G1697" s="9">
        <v>0</v>
      </c>
      <c r="H1697" s="10" t="s">
        <v>1653</v>
      </c>
      <c r="I1697" s="10"/>
      <c r="J1697" s="5">
        <f t="shared" si="106"/>
        <v>6847166.6650099996</v>
      </c>
      <c r="K1697" s="19">
        <f t="shared" si="107"/>
        <v>0.99999999999853961</v>
      </c>
      <c r="L1697" s="20">
        <f t="shared" si="108"/>
        <v>0.46143046465462628</v>
      </c>
      <c r="M1697" s="21" t="e">
        <f t="shared" si="105"/>
        <v>#DIV/0!</v>
      </c>
      <c r="N1697" t="s">
        <v>5379</v>
      </c>
    </row>
    <row r="1698" spans="1:14" ht="15" customHeight="1" x14ac:dyDescent="0.25">
      <c r="A1698" s="4" t="s">
        <v>1650</v>
      </c>
      <c r="B1698" s="5">
        <v>212536666.69999999</v>
      </c>
      <c r="C1698" s="6">
        <v>161896666.69999999</v>
      </c>
      <c r="D1698" s="7">
        <v>128820000</v>
      </c>
      <c r="E1698" s="8">
        <v>83547666.670000002</v>
      </c>
      <c r="F1698" s="6">
        <v>88489666.670000002</v>
      </c>
      <c r="G1698" s="9">
        <v>81575666.670000002</v>
      </c>
      <c r="H1698" s="10" t="s">
        <v>1651</v>
      </c>
      <c r="I1698" s="10"/>
      <c r="J1698" s="5">
        <f t="shared" si="106"/>
        <v>145358333.35001001</v>
      </c>
      <c r="K1698" s="19">
        <f t="shared" si="107"/>
        <v>0.11377630005000917</v>
      </c>
      <c r="L1698" s="20">
        <f t="shared" si="108"/>
        <v>0.68392120572393456</v>
      </c>
      <c r="M1698" s="21">
        <f t="shared" si="105"/>
        <v>2.5438970969648502</v>
      </c>
      <c r="N1698" t="s">
        <v>5380</v>
      </c>
    </row>
    <row r="1699" spans="1:14" ht="15" customHeight="1" x14ac:dyDescent="0.25">
      <c r="A1699" s="4" t="s">
        <v>324</v>
      </c>
      <c r="B1699" s="5">
        <v>63346666.670000002</v>
      </c>
      <c r="C1699" s="6">
        <v>30701666.670000002</v>
      </c>
      <c r="D1699" s="7">
        <v>34362666.670000002</v>
      </c>
      <c r="E1699" s="8">
        <v>53612666.670000002</v>
      </c>
      <c r="F1699" s="6">
        <v>51674333.329999998</v>
      </c>
      <c r="G1699" s="9">
        <v>19892000</v>
      </c>
      <c r="H1699" s="10" t="s">
        <v>325</v>
      </c>
      <c r="I1699" s="10"/>
      <c r="J1699" s="5">
        <f t="shared" si="106"/>
        <v>32532166.67001</v>
      </c>
      <c r="K1699" s="19">
        <f t="shared" si="107"/>
        <v>5.6267386632057895E-2</v>
      </c>
      <c r="L1699" s="20">
        <f t="shared" si="108"/>
        <v>0.51355767209479275</v>
      </c>
      <c r="M1699" s="21">
        <f t="shared" si="105"/>
        <v>1.1815615712591825</v>
      </c>
      <c r="N1699" t="s">
        <v>5381</v>
      </c>
    </row>
    <row r="1700" spans="1:14" ht="15" customHeight="1" x14ac:dyDescent="0.25">
      <c r="A1700" s="4" t="s">
        <v>1648</v>
      </c>
      <c r="B1700" s="5">
        <v>44460666.670000002</v>
      </c>
      <c r="C1700" s="6">
        <v>17154333.329999998</v>
      </c>
      <c r="D1700" s="7">
        <v>0</v>
      </c>
      <c r="E1700" s="8">
        <v>0</v>
      </c>
      <c r="F1700" s="6">
        <v>0</v>
      </c>
      <c r="G1700" s="9">
        <v>0</v>
      </c>
      <c r="H1700" s="10" t="s">
        <v>1649</v>
      </c>
      <c r="I1700" s="10"/>
      <c r="J1700" s="5">
        <f t="shared" si="106"/>
        <v>8577166.6650099996</v>
      </c>
      <c r="K1700" s="19">
        <f t="shared" si="107"/>
        <v>0.99999999999883404</v>
      </c>
      <c r="L1700" s="20">
        <f t="shared" si="108"/>
        <v>0.19291583566823739</v>
      </c>
      <c r="M1700" s="21" t="e">
        <f t="shared" si="105"/>
        <v>#DIV/0!</v>
      </c>
      <c r="N1700" t="s">
        <v>5098</v>
      </c>
    </row>
    <row r="1701" spans="1:14" ht="15" customHeight="1" x14ac:dyDescent="0.25">
      <c r="A1701" s="4" t="s">
        <v>1646</v>
      </c>
      <c r="B1701" s="5">
        <v>126938000</v>
      </c>
      <c r="C1701" s="6">
        <v>265633333.30000001</v>
      </c>
      <c r="D1701" s="7">
        <v>161483333.30000001</v>
      </c>
      <c r="E1701" s="8">
        <v>208390000</v>
      </c>
      <c r="F1701" s="6">
        <v>183323333.30000001</v>
      </c>
      <c r="G1701" s="9">
        <v>229636666.69999999</v>
      </c>
      <c r="H1701" s="10" t="s">
        <v>1647</v>
      </c>
      <c r="I1701" s="10"/>
      <c r="J1701" s="5">
        <f t="shared" si="106"/>
        <v>213558333.30001003</v>
      </c>
      <c r="K1701" s="19">
        <f t="shared" si="107"/>
        <v>0.24384438291548305</v>
      </c>
      <c r="L1701" s="20">
        <f t="shared" si="108"/>
        <v>1.6823830003624607</v>
      </c>
      <c r="M1701" s="21">
        <f t="shared" si="105"/>
        <v>0.60913671481357068</v>
      </c>
      <c r="N1701" t="s">
        <v>5382</v>
      </c>
    </row>
    <row r="1702" spans="1:14" ht="15" customHeight="1" x14ac:dyDescent="0.25">
      <c r="A1702" s="4" t="s">
        <v>1644</v>
      </c>
      <c r="B1702" s="5">
        <v>6087666.6670000004</v>
      </c>
      <c r="C1702" s="6">
        <v>0</v>
      </c>
      <c r="D1702" s="7">
        <v>0</v>
      </c>
      <c r="E1702" s="8">
        <v>0</v>
      </c>
      <c r="F1702" s="6">
        <v>0</v>
      </c>
      <c r="G1702" s="9">
        <v>0</v>
      </c>
      <c r="H1702" s="10" t="s">
        <v>1645</v>
      </c>
      <c r="I1702" s="10"/>
      <c r="J1702" s="5">
        <f t="shared" si="106"/>
        <v>1.0000000000000001E-5</v>
      </c>
      <c r="K1702" s="19">
        <f t="shared" si="107"/>
        <v>0</v>
      </c>
      <c r="L1702" s="20">
        <f t="shared" si="108"/>
        <v>1.6426654984590339E-12</v>
      </c>
      <c r="M1702" s="21" t="e">
        <f t="shared" si="105"/>
        <v>#DIV/0!</v>
      </c>
      <c r="N1702" t="s">
        <v>4331</v>
      </c>
    </row>
    <row r="1703" spans="1:14" ht="15" customHeight="1" x14ac:dyDescent="0.25">
      <c r="A1703" s="4" t="s">
        <v>1642</v>
      </c>
      <c r="B1703" s="5">
        <v>106734000</v>
      </c>
      <c r="C1703" s="6">
        <v>58939666.670000002</v>
      </c>
      <c r="D1703" s="7">
        <v>85614333.329999998</v>
      </c>
      <c r="E1703" s="8">
        <v>0</v>
      </c>
      <c r="F1703" s="6">
        <v>37982000</v>
      </c>
      <c r="G1703" s="9">
        <v>0</v>
      </c>
      <c r="H1703" s="10" t="s">
        <v>1643</v>
      </c>
      <c r="I1703" s="10"/>
      <c r="J1703" s="5">
        <f t="shared" si="106"/>
        <v>72277000.000009999</v>
      </c>
      <c r="K1703" s="19">
        <f t="shared" si="107"/>
        <v>0.18453080966279942</v>
      </c>
      <c r="L1703" s="20">
        <f t="shared" si="108"/>
        <v>0.67716941180888934</v>
      </c>
      <c r="M1703" s="21" t="e">
        <f t="shared" si="105"/>
        <v>#DIV/0!</v>
      </c>
      <c r="N1703" t="s">
        <v>4734</v>
      </c>
    </row>
    <row r="1704" spans="1:14" ht="15" customHeight="1" x14ac:dyDescent="0.25">
      <c r="A1704" s="4" t="s">
        <v>1640</v>
      </c>
      <c r="B1704" s="5">
        <v>331850000</v>
      </c>
      <c r="C1704" s="6">
        <v>379930000</v>
      </c>
      <c r="D1704" s="7">
        <v>367726666.69999999</v>
      </c>
      <c r="E1704" s="8">
        <v>684896666.70000005</v>
      </c>
      <c r="F1704" s="6">
        <v>553526666.70000005</v>
      </c>
      <c r="G1704" s="9">
        <v>537206666.70000005</v>
      </c>
      <c r="H1704" s="10" t="s">
        <v>1641</v>
      </c>
      <c r="I1704" s="10"/>
      <c r="J1704" s="5">
        <f t="shared" si="106"/>
        <v>373828333.35001004</v>
      </c>
      <c r="K1704" s="19">
        <f t="shared" si="107"/>
        <v>1.6322108587438461E-2</v>
      </c>
      <c r="L1704" s="20">
        <f t="shared" si="108"/>
        <v>1.12649791577523</v>
      </c>
      <c r="M1704" s="21">
        <f t="shared" si="105"/>
        <v>0.48452564618095545</v>
      </c>
      <c r="N1704" t="s">
        <v>4262</v>
      </c>
    </row>
    <row r="1705" spans="1:14" ht="15" customHeight="1" x14ac:dyDescent="0.25">
      <c r="A1705" s="4" t="s">
        <v>322</v>
      </c>
      <c r="B1705" s="5">
        <v>9043000000</v>
      </c>
      <c r="C1705" s="6">
        <v>7781933333</v>
      </c>
      <c r="D1705" s="7">
        <v>8240733333</v>
      </c>
      <c r="E1705" s="8">
        <v>6597566667</v>
      </c>
      <c r="F1705" s="6">
        <v>7096033333</v>
      </c>
      <c r="G1705" s="9">
        <v>7967200000</v>
      </c>
      <c r="H1705" s="10" t="s">
        <v>323</v>
      </c>
      <c r="I1705" s="10"/>
      <c r="J1705" s="5">
        <f t="shared" si="106"/>
        <v>8011333333.0000095</v>
      </c>
      <c r="K1705" s="19">
        <f t="shared" si="107"/>
        <v>2.8634434552244056E-2</v>
      </c>
      <c r="L1705" s="20">
        <f t="shared" si="108"/>
        <v>0.88591544100409259</v>
      </c>
      <c r="M1705" s="21">
        <f t="shared" si="105"/>
        <v>1.3706568582674088</v>
      </c>
      <c r="N1705" t="s">
        <v>5383</v>
      </c>
    </row>
    <row r="1706" spans="1:14" ht="15" customHeight="1" x14ac:dyDescent="0.25">
      <c r="A1706" s="4" t="s">
        <v>1638</v>
      </c>
      <c r="B1706" s="5">
        <v>17304000000</v>
      </c>
      <c r="C1706" s="6">
        <v>3265133333</v>
      </c>
      <c r="D1706" s="7">
        <v>4257166667</v>
      </c>
      <c r="E1706" s="8">
        <v>619840000</v>
      </c>
      <c r="F1706" s="6">
        <v>96193333.329999998</v>
      </c>
      <c r="G1706" s="9">
        <v>279313333.30000001</v>
      </c>
      <c r="H1706" s="10" t="s">
        <v>1639</v>
      </c>
      <c r="I1706" s="10"/>
      <c r="J1706" s="5">
        <f t="shared" si="106"/>
        <v>3761150000.00001</v>
      </c>
      <c r="K1706" s="19">
        <f t="shared" si="107"/>
        <v>0.1318789910000927</v>
      </c>
      <c r="L1706" s="20">
        <f t="shared" si="108"/>
        <v>0.21735725843735609</v>
      </c>
      <c r="M1706" s="21">
        <f t="shared" si="105"/>
        <v>27.91688177594218</v>
      </c>
      <c r="N1706" t="s">
        <v>5196</v>
      </c>
    </row>
    <row r="1707" spans="1:14" ht="15" customHeight="1" x14ac:dyDescent="0.25">
      <c r="A1707" s="4" t="s">
        <v>1636</v>
      </c>
      <c r="B1707" s="5">
        <v>195696666.69999999</v>
      </c>
      <c r="C1707" s="6">
        <v>253453333.30000001</v>
      </c>
      <c r="D1707" s="7">
        <v>176690000</v>
      </c>
      <c r="E1707" s="8">
        <v>245190000</v>
      </c>
      <c r="F1707" s="6">
        <v>244230000</v>
      </c>
      <c r="G1707" s="9">
        <v>177103333.30000001</v>
      </c>
      <c r="H1707" s="10" t="s">
        <v>1637</v>
      </c>
      <c r="I1707" s="10"/>
      <c r="J1707" s="5">
        <f t="shared" si="106"/>
        <v>215071666.65001002</v>
      </c>
      <c r="K1707" s="19">
        <f t="shared" si="107"/>
        <v>0.1784598931502176</v>
      </c>
      <c r="L1707" s="20">
        <f t="shared" si="108"/>
        <v>1.0990052629752332</v>
      </c>
      <c r="M1707" s="21">
        <f t="shared" si="105"/>
        <v>0.79814293690607274</v>
      </c>
      <c r="N1707" t="s">
        <v>5384</v>
      </c>
    </row>
    <row r="1708" spans="1:14" ht="15" customHeight="1" x14ac:dyDescent="0.25">
      <c r="A1708" s="4" t="s">
        <v>1634</v>
      </c>
      <c r="B1708" s="5">
        <v>347476666.69999999</v>
      </c>
      <c r="C1708" s="6">
        <v>327056666.69999999</v>
      </c>
      <c r="D1708" s="7">
        <v>413890000</v>
      </c>
      <c r="E1708" s="8">
        <v>212763333.30000001</v>
      </c>
      <c r="F1708" s="6">
        <v>138500000</v>
      </c>
      <c r="G1708" s="9">
        <v>256233333.30000001</v>
      </c>
      <c r="H1708" s="10" t="s">
        <v>1635</v>
      </c>
      <c r="I1708" s="10"/>
      <c r="J1708" s="5">
        <f t="shared" si="106"/>
        <v>370473333.35001004</v>
      </c>
      <c r="K1708" s="19">
        <f t="shared" si="107"/>
        <v>0.11719242045683619</v>
      </c>
      <c r="L1708" s="20">
        <f t="shared" si="108"/>
        <v>1.0661819018480012</v>
      </c>
      <c r="M1708" s="21">
        <f t="shared" si="105"/>
        <v>1.6331604760583998</v>
      </c>
      <c r="N1708" t="s">
        <v>5385</v>
      </c>
    </row>
    <row r="1709" spans="1:14" ht="15" customHeight="1" x14ac:dyDescent="0.25">
      <c r="A1709" s="4" t="s">
        <v>1632</v>
      </c>
      <c r="B1709" s="5">
        <v>0</v>
      </c>
      <c r="C1709" s="6">
        <v>0</v>
      </c>
      <c r="D1709" s="7">
        <v>0</v>
      </c>
      <c r="E1709" s="8">
        <v>0</v>
      </c>
      <c r="F1709" s="6">
        <v>0</v>
      </c>
      <c r="G1709" s="9">
        <v>18352333.329999998</v>
      </c>
      <c r="H1709" s="10" t="s">
        <v>1633</v>
      </c>
      <c r="I1709" s="10"/>
      <c r="J1709" s="5">
        <f t="shared" si="106"/>
        <v>1.0000000000000001E-5</v>
      </c>
      <c r="K1709" s="19">
        <f t="shared" si="107"/>
        <v>0</v>
      </c>
      <c r="L1709" s="20" t="e">
        <f t="shared" si="108"/>
        <v>#DIV/0!</v>
      </c>
      <c r="M1709" s="21" t="e">
        <f t="shared" si="105"/>
        <v>#DIV/0!</v>
      </c>
      <c r="N1709" t="s">
        <v>5386</v>
      </c>
    </row>
    <row r="1710" spans="1:14" ht="15" customHeight="1" x14ac:dyDescent="0.25">
      <c r="A1710" s="4" t="s">
        <v>1630</v>
      </c>
      <c r="B1710" s="5">
        <v>42816666.670000002</v>
      </c>
      <c r="C1710" s="6">
        <v>88609666.670000002</v>
      </c>
      <c r="D1710" s="7">
        <v>33794000</v>
      </c>
      <c r="E1710" s="8">
        <v>54374000</v>
      </c>
      <c r="F1710" s="6">
        <v>52737000</v>
      </c>
      <c r="G1710" s="9">
        <v>53814333.329999998</v>
      </c>
      <c r="H1710" s="10" t="s">
        <v>1631</v>
      </c>
      <c r="I1710" s="10"/>
      <c r="J1710" s="5">
        <f t="shared" si="106"/>
        <v>61201833.33501</v>
      </c>
      <c r="K1710" s="19">
        <f t="shared" si="107"/>
        <v>0.44782699866151848</v>
      </c>
      <c r="L1710" s="20">
        <f t="shared" si="108"/>
        <v>1.4293927597566061</v>
      </c>
      <c r="M1710" s="21">
        <f t="shared" si="105"/>
        <v>0.78744743204472734</v>
      </c>
      <c r="N1710" t="s">
        <v>5387</v>
      </c>
    </row>
    <row r="1711" spans="1:14" ht="15" customHeight="1" x14ac:dyDescent="0.25">
      <c r="A1711" s="4" t="s">
        <v>320</v>
      </c>
      <c r="B1711" s="5">
        <v>223153333.30000001</v>
      </c>
      <c r="C1711" s="6">
        <v>197093333.30000001</v>
      </c>
      <c r="D1711" s="7">
        <v>218196666.69999999</v>
      </c>
      <c r="E1711" s="8">
        <v>122424000</v>
      </c>
      <c r="F1711" s="6">
        <v>97415333.329999998</v>
      </c>
      <c r="G1711" s="9">
        <v>121430000</v>
      </c>
      <c r="H1711" s="10" t="s">
        <v>321</v>
      </c>
      <c r="I1711" s="10"/>
      <c r="J1711" s="5">
        <f t="shared" si="106"/>
        <v>207645000.00001001</v>
      </c>
      <c r="K1711" s="19">
        <f t="shared" si="107"/>
        <v>5.0815895879984974E-2</v>
      </c>
      <c r="L1711" s="20">
        <f t="shared" si="108"/>
        <v>0.93050368967986197</v>
      </c>
      <c r="M1711" s="21">
        <f t="shared" si="105"/>
        <v>1.8227907379272039</v>
      </c>
      <c r="N1711" t="s">
        <v>5388</v>
      </c>
    </row>
    <row r="1712" spans="1:14" ht="15" customHeight="1" x14ac:dyDescent="0.25">
      <c r="A1712" s="4" t="s">
        <v>1628</v>
      </c>
      <c r="B1712" s="5">
        <v>219936666.69999999</v>
      </c>
      <c r="C1712" s="6">
        <v>190296666.69999999</v>
      </c>
      <c r="D1712" s="7">
        <v>206776666.69999999</v>
      </c>
      <c r="E1712" s="8">
        <v>243246666.69999999</v>
      </c>
      <c r="F1712" s="6">
        <v>281076666.69999999</v>
      </c>
      <c r="G1712" s="9">
        <v>238516666.69999999</v>
      </c>
      <c r="H1712" s="10" t="s">
        <v>1629</v>
      </c>
      <c r="I1712" s="10"/>
      <c r="J1712" s="5">
        <f t="shared" si="106"/>
        <v>198536666.70001</v>
      </c>
      <c r="K1712" s="19">
        <f t="shared" si="107"/>
        <v>4.1503668500945903E-2</v>
      </c>
      <c r="L1712" s="20">
        <f t="shared" si="108"/>
        <v>0.90269926192352357</v>
      </c>
      <c r="M1712" s="21">
        <f t="shared" si="105"/>
        <v>0.90417134871266869</v>
      </c>
      <c r="N1712" t="s">
        <v>5389</v>
      </c>
    </row>
    <row r="1713" spans="1:14" ht="15" customHeight="1" x14ac:dyDescent="0.25">
      <c r="A1713" s="4" t="s">
        <v>318</v>
      </c>
      <c r="B1713" s="5">
        <v>46110333.329999998</v>
      </c>
      <c r="C1713" s="6">
        <v>19699666.670000002</v>
      </c>
      <c r="D1713" s="7">
        <v>19949333.329999998</v>
      </c>
      <c r="E1713" s="8">
        <v>8335333.3329999996</v>
      </c>
      <c r="F1713" s="6">
        <v>22689666.670000002</v>
      </c>
      <c r="G1713" s="9">
        <v>10504666.67</v>
      </c>
      <c r="H1713" s="10" t="s">
        <v>319</v>
      </c>
      <c r="I1713" s="10"/>
      <c r="J1713" s="5">
        <f t="shared" si="106"/>
        <v>19824500.000009999</v>
      </c>
      <c r="K1713" s="19">
        <f t="shared" si="107"/>
        <v>6.2969219904630757E-3</v>
      </c>
      <c r="L1713" s="20">
        <f t="shared" si="108"/>
        <v>0.42993616762930481</v>
      </c>
      <c r="M1713" s="21">
        <f t="shared" si="105"/>
        <v>5.5319123408594706</v>
      </c>
      <c r="N1713" t="s">
        <v>5390</v>
      </c>
    </row>
    <row r="1714" spans="1:14" ht="15" customHeight="1" x14ac:dyDescent="0.25">
      <c r="A1714" s="4" t="s">
        <v>1626</v>
      </c>
      <c r="B1714" s="5">
        <v>200016666.69999999</v>
      </c>
      <c r="C1714" s="6">
        <v>16570000</v>
      </c>
      <c r="D1714" s="7">
        <v>17957333.329999998</v>
      </c>
      <c r="E1714" s="8">
        <v>17685000</v>
      </c>
      <c r="F1714" s="6">
        <v>0</v>
      </c>
      <c r="G1714" s="9">
        <v>0</v>
      </c>
      <c r="H1714" s="10" t="s">
        <v>1627</v>
      </c>
      <c r="I1714" s="10"/>
      <c r="J1714" s="5">
        <f t="shared" si="106"/>
        <v>17263666.665009998</v>
      </c>
      <c r="K1714" s="19">
        <f t="shared" si="107"/>
        <v>4.0180726288345382E-2</v>
      </c>
      <c r="L1714" s="20">
        <f t="shared" si="108"/>
        <v>8.6311140715605167E-2</v>
      </c>
      <c r="M1714" s="21">
        <f t="shared" si="105"/>
        <v>11.309961362736782</v>
      </c>
      <c r="N1714" t="s">
        <v>5391</v>
      </c>
    </row>
    <row r="1715" spans="1:14" ht="15" customHeight="1" x14ac:dyDescent="0.25">
      <c r="A1715" s="4" t="s">
        <v>316</v>
      </c>
      <c r="B1715" s="5">
        <v>75655000</v>
      </c>
      <c r="C1715" s="6">
        <v>239566666.69999999</v>
      </c>
      <c r="D1715" s="7">
        <v>62601000</v>
      </c>
      <c r="E1715" s="8">
        <v>241273333.30000001</v>
      </c>
      <c r="F1715" s="6">
        <v>297616666.69999999</v>
      </c>
      <c r="G1715" s="9">
        <v>103252666.7</v>
      </c>
      <c r="H1715" s="10" t="s">
        <v>317</v>
      </c>
      <c r="I1715" s="10"/>
      <c r="J1715" s="5">
        <f t="shared" si="106"/>
        <v>151083833.35001001</v>
      </c>
      <c r="K1715" s="19">
        <f t="shared" si="107"/>
        <v>0.58565388094843529</v>
      </c>
      <c r="L1715" s="20">
        <f t="shared" si="108"/>
        <v>1.9970105525082282</v>
      </c>
      <c r="M1715" s="21">
        <f t="shared" si="105"/>
        <v>0.31356552738437254</v>
      </c>
      <c r="N1715" t="s">
        <v>5392</v>
      </c>
    </row>
    <row r="1716" spans="1:14" ht="15" customHeight="1" x14ac:dyDescent="0.25">
      <c r="A1716" s="4" t="s">
        <v>1624</v>
      </c>
      <c r="B1716" s="5">
        <v>290910000</v>
      </c>
      <c r="C1716" s="6">
        <v>77884333.329999998</v>
      </c>
      <c r="D1716" s="7">
        <v>85587333.329999998</v>
      </c>
      <c r="E1716" s="8">
        <v>40140666.670000002</v>
      </c>
      <c r="F1716" s="6">
        <v>26556666.670000002</v>
      </c>
      <c r="G1716" s="9">
        <v>49383000</v>
      </c>
      <c r="H1716" s="10" t="s">
        <v>1625</v>
      </c>
      <c r="I1716" s="10"/>
      <c r="J1716" s="5">
        <f t="shared" si="106"/>
        <v>81735833.330009997</v>
      </c>
      <c r="K1716" s="19">
        <f t="shared" si="107"/>
        <v>4.7121315622359841E-2</v>
      </c>
      <c r="L1716" s="20">
        <f t="shared" si="108"/>
        <v>0.2809660490530061</v>
      </c>
      <c r="M1716" s="21">
        <f t="shared" si="105"/>
        <v>7.2472637884068307</v>
      </c>
      <c r="N1716" t="s">
        <v>5393</v>
      </c>
    </row>
    <row r="1717" spans="1:14" ht="15" customHeight="1" x14ac:dyDescent="0.25">
      <c r="A1717" s="4" t="s">
        <v>314</v>
      </c>
      <c r="B1717" s="5">
        <v>113394666.7</v>
      </c>
      <c r="C1717" s="6">
        <v>128653333.3</v>
      </c>
      <c r="D1717" s="7">
        <v>60840333.329999998</v>
      </c>
      <c r="E1717" s="8">
        <v>120353333.3</v>
      </c>
      <c r="F1717" s="6">
        <v>80483666.670000002</v>
      </c>
      <c r="G1717" s="9">
        <v>95650333.329999998</v>
      </c>
      <c r="H1717" s="10" t="s">
        <v>315</v>
      </c>
      <c r="I1717" s="10"/>
      <c r="J1717" s="5">
        <f t="shared" si="106"/>
        <v>94746833.315009996</v>
      </c>
      <c r="K1717" s="19">
        <f t="shared" si="107"/>
        <v>0.35786420293614668</v>
      </c>
      <c r="L1717" s="20">
        <f t="shared" si="108"/>
        <v>0.8355492905647387</v>
      </c>
      <c r="M1717" s="21">
        <f t="shared" si="105"/>
        <v>0.94218135543737369</v>
      </c>
      <c r="N1717" t="s">
        <v>5394</v>
      </c>
    </row>
    <row r="1718" spans="1:14" ht="15" customHeight="1" x14ac:dyDescent="0.25">
      <c r="A1718" s="4" t="s">
        <v>1622</v>
      </c>
      <c r="B1718" s="5">
        <v>3310933333</v>
      </c>
      <c r="C1718" s="6">
        <v>4258666667</v>
      </c>
      <c r="D1718" s="7">
        <v>3331533333</v>
      </c>
      <c r="E1718" s="8">
        <v>700863333.29999995</v>
      </c>
      <c r="F1718" s="6">
        <v>743276666.70000005</v>
      </c>
      <c r="G1718" s="9">
        <v>683503333.29999995</v>
      </c>
      <c r="H1718" s="10" t="s">
        <v>1623</v>
      </c>
      <c r="I1718" s="10"/>
      <c r="J1718" s="5">
        <f t="shared" si="106"/>
        <v>3795100000.00001</v>
      </c>
      <c r="K1718" s="19">
        <f t="shared" si="107"/>
        <v>0.12214873573818839</v>
      </c>
      <c r="L1718" s="20">
        <f t="shared" si="108"/>
        <v>1.1462326837494223</v>
      </c>
      <c r="M1718" s="21">
        <f t="shared" si="105"/>
        <v>4.7240783982956298</v>
      </c>
      <c r="N1718" t="s">
        <v>5395</v>
      </c>
    </row>
    <row r="1719" spans="1:14" ht="15" customHeight="1" x14ac:dyDescent="0.25">
      <c r="A1719" s="4" t="s">
        <v>1620</v>
      </c>
      <c r="B1719" s="5">
        <v>22441333333</v>
      </c>
      <c r="C1719" s="6">
        <v>5857166667</v>
      </c>
      <c r="D1719" s="7">
        <v>6838200000</v>
      </c>
      <c r="E1719" s="8">
        <v>1404000000</v>
      </c>
      <c r="F1719" s="6">
        <v>712650000</v>
      </c>
      <c r="G1719" s="9">
        <v>1098266667</v>
      </c>
      <c r="H1719" s="10" t="s">
        <v>1621</v>
      </c>
      <c r="I1719" s="10"/>
      <c r="J1719" s="5">
        <f t="shared" si="106"/>
        <v>6347683333.5000095</v>
      </c>
      <c r="K1719" s="19">
        <f t="shared" si="107"/>
        <v>7.7274911291067366E-2</v>
      </c>
      <c r="L1719" s="20">
        <f t="shared" si="108"/>
        <v>0.28285678213984444</v>
      </c>
      <c r="M1719" s="21">
        <f t="shared" si="105"/>
        <v>15.9838556502849</v>
      </c>
      <c r="N1719" t="s">
        <v>5396</v>
      </c>
    </row>
    <row r="1720" spans="1:14" ht="15" customHeight="1" x14ac:dyDescent="0.25">
      <c r="A1720" s="4" t="s">
        <v>1618</v>
      </c>
      <c r="B1720" s="5">
        <v>39281000000</v>
      </c>
      <c r="C1720" s="6">
        <v>10302000000</v>
      </c>
      <c r="D1720" s="7">
        <v>11460333333</v>
      </c>
      <c r="E1720" s="8">
        <v>2888566667</v>
      </c>
      <c r="F1720" s="6">
        <v>860016666.70000005</v>
      </c>
      <c r="G1720" s="9">
        <v>1934066667</v>
      </c>
      <c r="H1720" s="10" t="s">
        <v>1619</v>
      </c>
      <c r="I1720" s="10"/>
      <c r="J1720" s="5">
        <f t="shared" si="106"/>
        <v>10881166666.50001</v>
      </c>
      <c r="K1720" s="19">
        <f t="shared" si="107"/>
        <v>5.3226522876732331E-2</v>
      </c>
      <c r="L1720" s="20">
        <f t="shared" si="108"/>
        <v>0.27700839251801151</v>
      </c>
      <c r="M1720" s="21">
        <f t="shared" si="105"/>
        <v>13.598786016871253</v>
      </c>
      <c r="N1720" t="s">
        <v>5397</v>
      </c>
    </row>
    <row r="1721" spans="1:14" ht="15" customHeight="1" x14ac:dyDescent="0.25">
      <c r="A1721" s="4" t="s">
        <v>1616</v>
      </c>
      <c r="B1721" s="5">
        <v>0</v>
      </c>
      <c r="C1721" s="6">
        <v>0</v>
      </c>
      <c r="D1721" s="7">
        <v>0</v>
      </c>
      <c r="E1721" s="8">
        <v>0</v>
      </c>
      <c r="F1721" s="6">
        <v>0</v>
      </c>
      <c r="G1721" s="9">
        <v>43826666.670000002</v>
      </c>
      <c r="H1721" s="10" t="s">
        <v>1617</v>
      </c>
      <c r="I1721" s="10"/>
      <c r="J1721" s="5">
        <f t="shared" si="106"/>
        <v>1.0000000000000001E-5</v>
      </c>
      <c r="K1721" s="19">
        <f t="shared" si="107"/>
        <v>0</v>
      </c>
      <c r="L1721" s="20" t="e">
        <f t="shared" si="108"/>
        <v>#DIV/0!</v>
      </c>
      <c r="M1721" s="21" t="e">
        <f t="shared" si="105"/>
        <v>#DIV/0!</v>
      </c>
      <c r="N1721" t="s">
        <v>4506</v>
      </c>
    </row>
    <row r="1722" spans="1:14" ht="15" customHeight="1" x14ac:dyDescent="0.25">
      <c r="A1722" s="4" t="s">
        <v>1614</v>
      </c>
      <c r="B1722" s="5">
        <v>154760000</v>
      </c>
      <c r="C1722" s="6">
        <v>140436666.69999999</v>
      </c>
      <c r="D1722" s="7">
        <v>103606000</v>
      </c>
      <c r="E1722" s="8">
        <v>309313333.30000001</v>
      </c>
      <c r="F1722" s="6">
        <v>137353333.30000001</v>
      </c>
      <c r="G1722" s="9">
        <v>234550000</v>
      </c>
      <c r="H1722" s="10" t="s">
        <v>1615</v>
      </c>
      <c r="I1722" s="10"/>
      <c r="J1722" s="5">
        <f t="shared" si="106"/>
        <v>122021333.35000999</v>
      </c>
      <c r="K1722" s="19">
        <f t="shared" si="107"/>
        <v>0.15091896510569056</v>
      </c>
      <c r="L1722" s="20">
        <f t="shared" si="108"/>
        <v>0.78845524263382005</v>
      </c>
      <c r="M1722" s="21">
        <f t="shared" si="105"/>
        <v>0.50033407337762503</v>
      </c>
      <c r="N1722" t="s">
        <v>4555</v>
      </c>
    </row>
    <row r="1723" spans="1:14" ht="15" customHeight="1" x14ac:dyDescent="0.25">
      <c r="A1723" s="4" t="s">
        <v>1612</v>
      </c>
      <c r="B1723" s="5">
        <v>8344000</v>
      </c>
      <c r="C1723" s="6">
        <v>0</v>
      </c>
      <c r="D1723" s="7">
        <v>0</v>
      </c>
      <c r="E1723" s="8">
        <v>0</v>
      </c>
      <c r="F1723" s="6">
        <v>0</v>
      </c>
      <c r="G1723" s="9">
        <v>0</v>
      </c>
      <c r="H1723" s="10" t="s">
        <v>1613</v>
      </c>
      <c r="I1723" s="10"/>
      <c r="J1723" s="5">
        <f t="shared" si="106"/>
        <v>1.0000000000000001E-5</v>
      </c>
      <c r="K1723" s="19">
        <f t="shared" si="107"/>
        <v>0</v>
      </c>
      <c r="L1723" s="20">
        <f t="shared" si="108"/>
        <v>1.1984659635666348E-12</v>
      </c>
      <c r="M1723" s="21" t="e">
        <f t="shared" si="105"/>
        <v>#DIV/0!</v>
      </c>
      <c r="N1723" t="s">
        <v>5398</v>
      </c>
    </row>
    <row r="1724" spans="1:14" ht="15" customHeight="1" x14ac:dyDescent="0.25">
      <c r="A1724" s="4" t="s">
        <v>312</v>
      </c>
      <c r="B1724" s="5">
        <v>41172333333</v>
      </c>
      <c r="C1724" s="6">
        <v>21553333333</v>
      </c>
      <c r="D1724" s="7">
        <v>24524666667</v>
      </c>
      <c r="E1724" s="8">
        <v>17987000000</v>
      </c>
      <c r="F1724" s="6">
        <v>19234333333</v>
      </c>
      <c r="G1724" s="9">
        <v>16818333333</v>
      </c>
      <c r="H1724" s="10" t="s">
        <v>313</v>
      </c>
      <c r="I1724" s="10"/>
      <c r="J1724" s="5">
        <f t="shared" si="106"/>
        <v>23039000000.000011</v>
      </c>
      <c r="K1724" s="19">
        <f t="shared" si="107"/>
        <v>6.4484859021658889E-2</v>
      </c>
      <c r="L1724" s="20">
        <f t="shared" si="108"/>
        <v>0.55957479537682753</v>
      </c>
      <c r="M1724" s="21">
        <f t="shared" si="105"/>
        <v>2.2890050221270917</v>
      </c>
      <c r="N1724" t="s">
        <v>5399</v>
      </c>
    </row>
    <row r="1725" spans="1:14" ht="15" customHeight="1" x14ac:dyDescent="0.25">
      <c r="A1725" s="4" t="s">
        <v>1610</v>
      </c>
      <c r="B1725" s="5">
        <v>5372366667</v>
      </c>
      <c r="C1725" s="6">
        <v>1464266667</v>
      </c>
      <c r="D1725" s="7">
        <v>2051800000</v>
      </c>
      <c r="E1725" s="8">
        <v>882563333.29999995</v>
      </c>
      <c r="F1725" s="6">
        <v>1179756667</v>
      </c>
      <c r="G1725" s="9">
        <v>1017456667</v>
      </c>
      <c r="H1725" s="10" t="s">
        <v>1611</v>
      </c>
      <c r="I1725" s="10"/>
      <c r="J1725" s="5">
        <f t="shared" si="106"/>
        <v>1758033333.50001</v>
      </c>
      <c r="K1725" s="19">
        <f t="shared" si="107"/>
        <v>0.16709959982109651</v>
      </c>
      <c r="L1725" s="20">
        <f t="shared" si="108"/>
        <v>0.32723628941762439</v>
      </c>
      <c r="M1725" s="21">
        <f t="shared" si="105"/>
        <v>6.08723075647403</v>
      </c>
      <c r="N1725" t="s">
        <v>5400</v>
      </c>
    </row>
    <row r="1726" spans="1:14" ht="15" customHeight="1" x14ac:dyDescent="0.25">
      <c r="A1726" s="4" t="s">
        <v>1608</v>
      </c>
      <c r="B1726" s="5">
        <v>14549000000</v>
      </c>
      <c r="C1726" s="6">
        <v>5319900000</v>
      </c>
      <c r="D1726" s="7">
        <v>6786633333</v>
      </c>
      <c r="E1726" s="8">
        <v>3551600000</v>
      </c>
      <c r="F1726" s="6">
        <v>3380700000</v>
      </c>
      <c r="G1726" s="9">
        <v>3756466667</v>
      </c>
      <c r="H1726" s="10" t="s">
        <v>1609</v>
      </c>
      <c r="I1726" s="10"/>
      <c r="J1726" s="5">
        <f t="shared" si="106"/>
        <v>6053266666.5000095</v>
      </c>
      <c r="K1726" s="19">
        <f t="shared" si="107"/>
        <v>0.12115221530857018</v>
      </c>
      <c r="L1726" s="20">
        <f t="shared" si="108"/>
        <v>0.41606066853392049</v>
      </c>
      <c r="M1726" s="21">
        <f t="shared" si="105"/>
        <v>4.09646356571686</v>
      </c>
      <c r="N1726" t="s">
        <v>5401</v>
      </c>
    </row>
    <row r="1727" spans="1:14" ht="15" customHeight="1" x14ac:dyDescent="0.25">
      <c r="A1727" s="4" t="s">
        <v>1606</v>
      </c>
      <c r="B1727" s="5">
        <v>0</v>
      </c>
      <c r="C1727" s="6">
        <v>0</v>
      </c>
      <c r="D1727" s="7">
        <v>0</v>
      </c>
      <c r="E1727" s="8">
        <v>0</v>
      </c>
      <c r="F1727" s="6">
        <v>0</v>
      </c>
      <c r="G1727" s="9">
        <v>9113333.3330000006</v>
      </c>
      <c r="H1727" s="10" t="s">
        <v>1607</v>
      </c>
      <c r="I1727" s="10"/>
      <c r="J1727" s="5">
        <f t="shared" si="106"/>
        <v>1.0000000000000001E-5</v>
      </c>
      <c r="K1727" s="19">
        <f t="shared" si="107"/>
        <v>0</v>
      </c>
      <c r="L1727" s="20" t="e">
        <f t="shared" si="108"/>
        <v>#DIV/0!</v>
      </c>
      <c r="M1727" s="21" t="e">
        <f t="shared" si="105"/>
        <v>#DIV/0!</v>
      </c>
      <c r="N1727" t="s">
        <v>4262</v>
      </c>
    </row>
    <row r="1728" spans="1:14" ht="15" customHeight="1" x14ac:dyDescent="0.25">
      <c r="A1728" s="4" t="s">
        <v>1604</v>
      </c>
      <c r="B1728" s="5">
        <v>190816666.69999999</v>
      </c>
      <c r="C1728" s="6">
        <v>132994666.7</v>
      </c>
      <c r="D1728" s="7">
        <v>243403333.30000001</v>
      </c>
      <c r="E1728" s="8">
        <v>110651333.3</v>
      </c>
      <c r="F1728" s="6">
        <v>136323333.30000001</v>
      </c>
      <c r="G1728" s="9">
        <v>176196666.69999999</v>
      </c>
      <c r="H1728" s="10" t="s">
        <v>1605</v>
      </c>
      <c r="I1728" s="10"/>
      <c r="J1728" s="5">
        <f t="shared" si="106"/>
        <v>188199000.00001001</v>
      </c>
      <c r="K1728" s="19">
        <f t="shared" si="107"/>
        <v>0.29332957826554373</v>
      </c>
      <c r="L1728" s="20">
        <f t="shared" si="108"/>
        <v>0.98628177116150217</v>
      </c>
      <c r="M1728" s="21">
        <f t="shared" si="105"/>
        <v>1.7244859235690746</v>
      </c>
      <c r="N1728" t="s">
        <v>4295</v>
      </c>
    </row>
    <row r="1729" spans="1:14" ht="15" customHeight="1" x14ac:dyDescent="0.25">
      <c r="A1729" s="4" t="s">
        <v>1602</v>
      </c>
      <c r="B1729" s="5">
        <v>46325333.329999998</v>
      </c>
      <c r="C1729" s="6">
        <v>46793666.670000002</v>
      </c>
      <c r="D1729" s="7">
        <v>90470000</v>
      </c>
      <c r="E1729" s="8">
        <v>47911333.329999998</v>
      </c>
      <c r="F1729" s="6">
        <v>46451666.670000002</v>
      </c>
      <c r="G1729" s="9">
        <v>51567000</v>
      </c>
      <c r="H1729" s="10" t="s">
        <v>1603</v>
      </c>
      <c r="I1729" s="10"/>
      <c r="J1729" s="5">
        <f t="shared" si="106"/>
        <v>68631833.335010007</v>
      </c>
      <c r="K1729" s="19">
        <f t="shared" si="107"/>
        <v>0.31819296678848968</v>
      </c>
      <c r="L1729" s="20">
        <f t="shared" si="108"/>
        <v>1.4815183918075439</v>
      </c>
      <c r="M1729" s="21">
        <f t="shared" si="105"/>
        <v>0.96689718507568823</v>
      </c>
      <c r="N1729" t="s">
        <v>5402</v>
      </c>
    </row>
    <row r="1730" spans="1:14" ht="15" customHeight="1" x14ac:dyDescent="0.25">
      <c r="A1730" s="4" t="s">
        <v>1600</v>
      </c>
      <c r="B1730" s="5">
        <v>963463333.29999995</v>
      </c>
      <c r="C1730" s="6">
        <v>1779700000</v>
      </c>
      <c r="D1730" s="7">
        <v>1014490000</v>
      </c>
      <c r="E1730" s="8">
        <v>2019500000</v>
      </c>
      <c r="F1730" s="6">
        <v>2264666667</v>
      </c>
      <c r="G1730" s="9">
        <v>1549800000</v>
      </c>
      <c r="H1730" s="10" t="s">
        <v>1601</v>
      </c>
      <c r="I1730" s="10"/>
      <c r="J1730" s="5">
        <f t="shared" si="106"/>
        <v>1397095000.00001</v>
      </c>
      <c r="K1730" s="19">
        <f t="shared" si="107"/>
        <v>0.27385754011001201</v>
      </c>
      <c r="L1730" s="20">
        <f t="shared" si="108"/>
        <v>1.4500759413591375</v>
      </c>
      <c r="M1730" s="21">
        <f t="shared" ref="M1730:M1793" si="109">B1730/E1730</f>
        <v>0.47708013533052734</v>
      </c>
      <c r="N1730" t="s">
        <v>4262</v>
      </c>
    </row>
    <row r="1731" spans="1:14" ht="15" customHeight="1" x14ac:dyDescent="0.25">
      <c r="A1731" s="4" t="s">
        <v>1598</v>
      </c>
      <c r="B1731" s="5">
        <v>213046666.69999999</v>
      </c>
      <c r="C1731" s="6">
        <v>70209333.329999998</v>
      </c>
      <c r="D1731" s="7">
        <v>27553000</v>
      </c>
      <c r="E1731" s="8">
        <v>9159333.3330000006</v>
      </c>
      <c r="F1731" s="6">
        <v>13156333.33</v>
      </c>
      <c r="G1731" s="9">
        <v>6544666.6670000004</v>
      </c>
      <c r="H1731" s="10" t="s">
        <v>1599</v>
      </c>
      <c r="I1731" s="10"/>
      <c r="J1731" s="5">
        <f t="shared" ref="J1731:J1794" si="110">AVERAGE(C1731:D1731)+0.00001</f>
        <v>48881166.665009998</v>
      </c>
      <c r="K1731" s="19">
        <f t="shared" ref="K1731:K1794" si="111">(ABS(C1731-D1731)/2)/J1731</f>
        <v>0.43632687433925504</v>
      </c>
      <c r="L1731" s="20">
        <f t="shared" ref="L1731:L1794" si="112">J1731/B1731</f>
        <v>0.22943877706306307</v>
      </c>
      <c r="M1731" s="21">
        <f t="shared" si="109"/>
        <v>23.260062600016742</v>
      </c>
      <c r="N1731" t="s">
        <v>4262</v>
      </c>
    </row>
    <row r="1732" spans="1:14" ht="15" customHeight="1" x14ac:dyDescent="0.25">
      <c r="A1732" s="4" t="s">
        <v>1596</v>
      </c>
      <c r="B1732" s="5">
        <v>0</v>
      </c>
      <c r="C1732" s="6">
        <v>0</v>
      </c>
      <c r="D1732" s="7">
        <v>0</v>
      </c>
      <c r="E1732" s="8">
        <v>0</v>
      </c>
      <c r="F1732" s="6">
        <v>9650000</v>
      </c>
      <c r="G1732" s="9">
        <v>0</v>
      </c>
      <c r="H1732" s="10" t="s">
        <v>1597</v>
      </c>
      <c r="I1732" s="10"/>
      <c r="J1732" s="5">
        <f t="shared" si="110"/>
        <v>1.0000000000000001E-5</v>
      </c>
      <c r="K1732" s="19">
        <f t="shared" si="111"/>
        <v>0</v>
      </c>
      <c r="L1732" s="20" t="e">
        <f t="shared" si="112"/>
        <v>#DIV/0!</v>
      </c>
      <c r="M1732" s="21" t="e">
        <f t="shared" si="109"/>
        <v>#DIV/0!</v>
      </c>
      <c r="N1732" t="s">
        <v>5403</v>
      </c>
    </row>
    <row r="1733" spans="1:14" ht="15" customHeight="1" x14ac:dyDescent="0.25">
      <c r="A1733" s="4" t="s">
        <v>1594</v>
      </c>
      <c r="B1733" s="5">
        <v>105126333.3</v>
      </c>
      <c r="C1733" s="6">
        <v>125823333.3</v>
      </c>
      <c r="D1733" s="7">
        <v>79758000</v>
      </c>
      <c r="E1733" s="8">
        <v>120183333.3</v>
      </c>
      <c r="F1733" s="6">
        <v>115910000</v>
      </c>
      <c r="G1733" s="9">
        <v>99403333.329999998</v>
      </c>
      <c r="H1733" s="10" t="s">
        <v>1595</v>
      </c>
      <c r="I1733" s="10"/>
      <c r="J1733" s="5">
        <f t="shared" si="110"/>
        <v>102790666.65001</v>
      </c>
      <c r="K1733" s="19">
        <f t="shared" si="111"/>
        <v>0.22407352146497395</v>
      </c>
      <c r="L1733" s="20">
        <f t="shared" si="112"/>
        <v>0.97778228749475471</v>
      </c>
      <c r="M1733" s="21">
        <f t="shared" si="109"/>
        <v>0.87471640545686213</v>
      </c>
      <c r="N1733" t="s">
        <v>4573</v>
      </c>
    </row>
    <row r="1734" spans="1:14" ht="15" customHeight="1" x14ac:dyDescent="0.25">
      <c r="A1734" s="4" t="s">
        <v>1592</v>
      </c>
      <c r="B1734" s="5">
        <v>935486666.70000005</v>
      </c>
      <c r="C1734" s="6">
        <v>2062566667</v>
      </c>
      <c r="D1734" s="7">
        <v>1701533333</v>
      </c>
      <c r="E1734" s="8">
        <v>1635966667</v>
      </c>
      <c r="F1734" s="6">
        <v>1749466667</v>
      </c>
      <c r="G1734" s="9">
        <v>1593500000</v>
      </c>
      <c r="H1734" s="10" t="s">
        <v>1593</v>
      </c>
      <c r="I1734" s="10"/>
      <c r="J1734" s="5">
        <f t="shared" si="110"/>
        <v>1882050000.00001</v>
      </c>
      <c r="K1734" s="19">
        <f t="shared" si="111"/>
        <v>9.5914915650486987E-2</v>
      </c>
      <c r="L1734" s="20">
        <f t="shared" si="112"/>
        <v>2.0118405392554486</v>
      </c>
      <c r="M1734" s="21">
        <f t="shared" si="109"/>
        <v>0.57182501671349761</v>
      </c>
      <c r="N1734" t="s">
        <v>5404</v>
      </c>
    </row>
    <row r="1735" spans="1:14" ht="15" customHeight="1" x14ac:dyDescent="0.25">
      <c r="A1735" s="4" t="s">
        <v>310</v>
      </c>
      <c r="B1735" s="5">
        <v>36167666.670000002</v>
      </c>
      <c r="C1735" s="6">
        <v>233926666.69999999</v>
      </c>
      <c r="D1735" s="7">
        <v>43979000</v>
      </c>
      <c r="E1735" s="8">
        <v>57899666.670000002</v>
      </c>
      <c r="F1735" s="6">
        <v>232593333.30000001</v>
      </c>
      <c r="G1735" s="9">
        <v>60558333.329999998</v>
      </c>
      <c r="H1735" s="10" t="s">
        <v>311</v>
      </c>
      <c r="I1735" s="10"/>
      <c r="J1735" s="5">
        <f t="shared" si="110"/>
        <v>138952833.35001001</v>
      </c>
      <c r="K1735" s="19">
        <f t="shared" si="111"/>
        <v>0.68349691805685775</v>
      </c>
      <c r="L1735" s="20">
        <f t="shared" si="112"/>
        <v>3.8419075971319772</v>
      </c>
      <c r="M1735" s="21">
        <f t="shared" si="109"/>
        <v>0.62466105161085206</v>
      </c>
      <c r="N1735" t="s">
        <v>5405</v>
      </c>
    </row>
    <row r="1736" spans="1:14" ht="15" customHeight="1" x14ac:dyDescent="0.25">
      <c r="A1736" s="4" t="s">
        <v>1590</v>
      </c>
      <c r="B1736" s="5">
        <v>162673333.30000001</v>
      </c>
      <c r="C1736" s="6">
        <v>86503333.329999998</v>
      </c>
      <c r="D1736" s="7">
        <v>158100000</v>
      </c>
      <c r="E1736" s="8">
        <v>46006666.670000002</v>
      </c>
      <c r="F1736" s="6">
        <v>73423333.329999998</v>
      </c>
      <c r="G1736" s="9">
        <v>54416666.670000002</v>
      </c>
      <c r="H1736" s="10" t="s">
        <v>1591</v>
      </c>
      <c r="I1736" s="10"/>
      <c r="J1736" s="5">
        <f t="shared" si="110"/>
        <v>122301666.66500999</v>
      </c>
      <c r="K1736" s="19">
        <f t="shared" si="111"/>
        <v>0.29270519618553781</v>
      </c>
      <c r="L1736" s="20">
        <f t="shared" si="112"/>
        <v>0.75182369589404596</v>
      </c>
      <c r="M1736" s="21">
        <f t="shared" si="109"/>
        <v>3.5358643665022562</v>
      </c>
      <c r="N1736" t="s">
        <v>4301</v>
      </c>
    </row>
    <row r="1737" spans="1:14" ht="15" customHeight="1" x14ac:dyDescent="0.25">
      <c r="A1737" s="4" t="s">
        <v>1588</v>
      </c>
      <c r="B1737" s="5">
        <v>670403333.29999995</v>
      </c>
      <c r="C1737" s="6">
        <v>764536666.70000005</v>
      </c>
      <c r="D1737" s="7">
        <v>568920000</v>
      </c>
      <c r="E1737" s="8">
        <v>595813333.29999995</v>
      </c>
      <c r="F1737" s="6">
        <v>667250000</v>
      </c>
      <c r="G1737" s="9">
        <v>551406666.70000005</v>
      </c>
      <c r="H1737" s="10" t="s">
        <v>1589</v>
      </c>
      <c r="I1737" s="10"/>
      <c r="J1737" s="5">
        <f t="shared" si="110"/>
        <v>666728333.35001004</v>
      </c>
      <c r="K1737" s="19">
        <f t="shared" si="111"/>
        <v>0.1466989303702711</v>
      </c>
      <c r="L1737" s="20">
        <f t="shared" si="112"/>
        <v>0.9945182254212549</v>
      </c>
      <c r="M1737" s="21">
        <f t="shared" si="109"/>
        <v>1.1251902161820924</v>
      </c>
      <c r="N1737" t="s">
        <v>5406</v>
      </c>
    </row>
    <row r="1738" spans="1:14" ht="15" customHeight="1" x14ac:dyDescent="0.25">
      <c r="A1738" s="4" t="s">
        <v>1586</v>
      </c>
      <c r="B1738" s="5">
        <v>447866666.69999999</v>
      </c>
      <c r="C1738" s="6">
        <v>304886666.69999999</v>
      </c>
      <c r="D1738" s="7">
        <v>310460000</v>
      </c>
      <c r="E1738" s="8">
        <v>447676666.69999999</v>
      </c>
      <c r="F1738" s="6">
        <v>332866666.69999999</v>
      </c>
      <c r="G1738" s="9">
        <v>404890000</v>
      </c>
      <c r="H1738" s="10" t="s">
        <v>1587</v>
      </c>
      <c r="I1738" s="10"/>
      <c r="J1738" s="5">
        <f t="shared" si="110"/>
        <v>307673333.35001004</v>
      </c>
      <c r="K1738" s="19">
        <f t="shared" si="111"/>
        <v>9.0572251408928134E-3</v>
      </c>
      <c r="L1738" s="20">
        <f t="shared" si="112"/>
        <v>0.6869752902510663</v>
      </c>
      <c r="M1738" s="21">
        <f t="shared" si="109"/>
        <v>1.0004244134531304</v>
      </c>
      <c r="N1738" t="s">
        <v>5407</v>
      </c>
    </row>
    <row r="1739" spans="1:14" ht="15" customHeight="1" x14ac:dyDescent="0.25">
      <c r="A1739" s="4" t="s">
        <v>308</v>
      </c>
      <c r="B1739" s="5">
        <v>28214000</v>
      </c>
      <c r="C1739" s="6">
        <v>0</v>
      </c>
      <c r="D1739" s="7">
        <v>0</v>
      </c>
      <c r="E1739" s="8">
        <v>0</v>
      </c>
      <c r="F1739" s="6">
        <v>0</v>
      </c>
      <c r="G1739" s="9">
        <v>0</v>
      </c>
      <c r="H1739" s="10" t="s">
        <v>309</v>
      </c>
      <c r="I1739" s="10"/>
      <c r="J1739" s="5">
        <f t="shared" si="110"/>
        <v>1.0000000000000001E-5</v>
      </c>
      <c r="K1739" s="19">
        <f t="shared" si="111"/>
        <v>0</v>
      </c>
      <c r="L1739" s="20">
        <f t="shared" si="112"/>
        <v>3.5443396895158433E-13</v>
      </c>
      <c r="M1739" s="21" t="e">
        <f t="shared" si="109"/>
        <v>#DIV/0!</v>
      </c>
      <c r="N1739" t="s">
        <v>5408</v>
      </c>
    </row>
    <row r="1740" spans="1:14" ht="15" customHeight="1" x14ac:dyDescent="0.25">
      <c r="A1740" s="4" t="s">
        <v>306</v>
      </c>
      <c r="B1740" s="5">
        <v>7911000</v>
      </c>
      <c r="C1740" s="6">
        <v>0</v>
      </c>
      <c r="D1740" s="7">
        <v>10797000</v>
      </c>
      <c r="E1740" s="8">
        <v>163790000</v>
      </c>
      <c r="F1740" s="6">
        <v>95421666.670000002</v>
      </c>
      <c r="G1740" s="9">
        <v>64026666.670000002</v>
      </c>
      <c r="H1740" s="10" t="s">
        <v>307</v>
      </c>
      <c r="I1740" s="10"/>
      <c r="J1740" s="5">
        <f t="shared" si="110"/>
        <v>5398500.0000099996</v>
      </c>
      <c r="K1740" s="19">
        <f t="shared" si="111"/>
        <v>0.9999999999981477</v>
      </c>
      <c r="L1740" s="20">
        <f t="shared" si="112"/>
        <v>0.68240424725192761</v>
      </c>
      <c r="M1740" s="21">
        <f t="shared" si="109"/>
        <v>4.829965199340619E-2</v>
      </c>
      <c r="N1740" t="s">
        <v>5409</v>
      </c>
    </row>
    <row r="1741" spans="1:14" ht="15" customHeight="1" x14ac:dyDescent="0.25">
      <c r="A1741" s="4" t="s">
        <v>304</v>
      </c>
      <c r="B1741" s="5">
        <v>2412033333</v>
      </c>
      <c r="C1741" s="6">
        <v>1920166667</v>
      </c>
      <c r="D1741" s="7">
        <v>2289133333</v>
      </c>
      <c r="E1741" s="8">
        <v>2402166667</v>
      </c>
      <c r="F1741" s="6">
        <v>1784233333</v>
      </c>
      <c r="G1741" s="9">
        <v>2215866667</v>
      </c>
      <c r="H1741" s="10" t="s">
        <v>305</v>
      </c>
      <c r="I1741" s="10"/>
      <c r="J1741" s="5">
        <f t="shared" si="110"/>
        <v>2104650000.00001</v>
      </c>
      <c r="K1741" s="19">
        <f t="shared" si="111"/>
        <v>8.7655112726581205E-2</v>
      </c>
      <c r="L1741" s="20">
        <f t="shared" si="112"/>
        <v>0.87256256835485868</v>
      </c>
      <c r="M1741" s="21">
        <f t="shared" si="109"/>
        <v>1.0041074027608261</v>
      </c>
      <c r="N1741" t="s">
        <v>5410</v>
      </c>
    </row>
    <row r="1742" spans="1:14" ht="15" customHeight="1" x14ac:dyDescent="0.25">
      <c r="A1742" s="4" t="s">
        <v>302</v>
      </c>
      <c r="B1742" s="5">
        <v>779283333.29999995</v>
      </c>
      <c r="C1742" s="6">
        <v>308793333.30000001</v>
      </c>
      <c r="D1742" s="7">
        <v>563413333.29999995</v>
      </c>
      <c r="E1742" s="8">
        <v>234553333.30000001</v>
      </c>
      <c r="F1742" s="6">
        <v>187746666.69999999</v>
      </c>
      <c r="G1742" s="9">
        <v>237453333.30000001</v>
      </c>
      <c r="H1742" s="10" t="s">
        <v>303</v>
      </c>
      <c r="I1742" s="10"/>
      <c r="J1742" s="5">
        <f t="shared" si="110"/>
        <v>436103333.30000997</v>
      </c>
      <c r="K1742" s="19">
        <f t="shared" si="111"/>
        <v>0.29192622545817415</v>
      </c>
      <c r="L1742" s="20">
        <f t="shared" si="112"/>
        <v>0.55962101929379215</v>
      </c>
      <c r="M1742" s="21">
        <f t="shared" si="109"/>
        <v>3.322414234477221</v>
      </c>
      <c r="N1742" t="s">
        <v>5411</v>
      </c>
    </row>
    <row r="1743" spans="1:14" ht="15" customHeight="1" x14ac:dyDescent="0.25">
      <c r="A1743" s="4" t="s">
        <v>1584</v>
      </c>
      <c r="B1743" s="5">
        <v>865390000</v>
      </c>
      <c r="C1743" s="6">
        <v>491780000</v>
      </c>
      <c r="D1743" s="7">
        <v>753746666.70000005</v>
      </c>
      <c r="E1743" s="8">
        <v>432953333.30000001</v>
      </c>
      <c r="F1743" s="6">
        <v>250360000</v>
      </c>
      <c r="G1743" s="9">
        <v>455396666.69999999</v>
      </c>
      <c r="H1743" s="10" t="s">
        <v>1585</v>
      </c>
      <c r="I1743" s="10"/>
      <c r="J1743" s="5">
        <f t="shared" si="110"/>
        <v>622763333.35001004</v>
      </c>
      <c r="K1743" s="19">
        <f t="shared" si="111"/>
        <v>0.21032602007155068</v>
      </c>
      <c r="L1743" s="20">
        <f t="shared" si="112"/>
        <v>0.71963315193151067</v>
      </c>
      <c r="M1743" s="21">
        <f t="shared" si="109"/>
        <v>1.998806645981769</v>
      </c>
      <c r="N1743" t="s">
        <v>4262</v>
      </c>
    </row>
    <row r="1744" spans="1:14" ht="15" customHeight="1" x14ac:dyDescent="0.25">
      <c r="A1744" s="4" t="s">
        <v>1582</v>
      </c>
      <c r="B1744" s="5">
        <v>3623133333</v>
      </c>
      <c r="C1744" s="6">
        <v>808036666.70000005</v>
      </c>
      <c r="D1744" s="7">
        <v>4064400000</v>
      </c>
      <c r="E1744" s="8">
        <v>1111270000</v>
      </c>
      <c r="F1744" s="6">
        <v>1540133333</v>
      </c>
      <c r="G1744" s="9">
        <v>1773143333</v>
      </c>
      <c r="H1744" s="10" t="s">
        <v>1583</v>
      </c>
      <c r="I1744" s="10"/>
      <c r="J1744" s="5">
        <f t="shared" si="110"/>
        <v>2436218333.3500099</v>
      </c>
      <c r="K1744" s="19">
        <f t="shared" si="111"/>
        <v>0.66832337822986088</v>
      </c>
      <c r="L1744" s="20">
        <f t="shared" si="112"/>
        <v>0.67240648064496988</v>
      </c>
      <c r="M1744" s="21">
        <f t="shared" si="109"/>
        <v>3.2603537691110169</v>
      </c>
      <c r="N1744" t="s">
        <v>5412</v>
      </c>
    </row>
    <row r="1745" spans="1:14" ht="15" customHeight="1" x14ac:dyDescent="0.25">
      <c r="A1745" s="4" t="s">
        <v>300</v>
      </c>
      <c r="B1745" s="5">
        <v>6938066667</v>
      </c>
      <c r="C1745" s="6">
        <v>8393400000</v>
      </c>
      <c r="D1745" s="7">
        <v>8629766667</v>
      </c>
      <c r="E1745" s="8">
        <v>10047466667</v>
      </c>
      <c r="F1745" s="6">
        <v>11116000000</v>
      </c>
      <c r="G1745" s="9">
        <v>10561133333</v>
      </c>
      <c r="H1745" s="10" t="s">
        <v>301</v>
      </c>
      <c r="I1745" s="10"/>
      <c r="J1745" s="5">
        <f t="shared" si="110"/>
        <v>8511583333.5000095</v>
      </c>
      <c r="K1745" s="19">
        <f t="shared" si="111"/>
        <v>1.3884999872450567E-2</v>
      </c>
      <c r="L1745" s="20">
        <f t="shared" si="112"/>
        <v>1.2267946882067644</v>
      </c>
      <c r="M1745" s="21">
        <f t="shared" si="109"/>
        <v>0.69052895589964536</v>
      </c>
      <c r="N1745" t="s">
        <v>5413</v>
      </c>
    </row>
    <row r="1746" spans="1:14" ht="15" customHeight="1" x14ac:dyDescent="0.25">
      <c r="A1746" s="4" t="s">
        <v>298</v>
      </c>
      <c r="B1746" s="5">
        <v>89722666.670000002</v>
      </c>
      <c r="C1746" s="6">
        <v>178412333.30000001</v>
      </c>
      <c r="D1746" s="7">
        <v>356128333.30000001</v>
      </c>
      <c r="E1746" s="8">
        <v>232164333.30000001</v>
      </c>
      <c r="F1746" s="6">
        <v>174192666.69999999</v>
      </c>
      <c r="G1746" s="9">
        <v>192696666.69999999</v>
      </c>
      <c r="H1746" s="10" t="s">
        <v>299</v>
      </c>
      <c r="I1746" s="10"/>
      <c r="J1746" s="5">
        <f t="shared" si="110"/>
        <v>267270333.30001003</v>
      </c>
      <c r="K1746" s="19">
        <f t="shared" si="111"/>
        <v>0.33246488266341628</v>
      </c>
      <c r="L1746" s="20">
        <f t="shared" si="112"/>
        <v>2.9788496398912261</v>
      </c>
      <c r="M1746" s="21">
        <f t="shared" si="109"/>
        <v>0.38646188841617385</v>
      </c>
      <c r="N1746" t="s">
        <v>5414</v>
      </c>
    </row>
    <row r="1747" spans="1:14" ht="15" customHeight="1" x14ac:dyDescent="0.25">
      <c r="A1747" s="4" t="s">
        <v>296</v>
      </c>
      <c r="B1747" s="5">
        <v>150636666.69999999</v>
      </c>
      <c r="C1747" s="6">
        <v>162390000</v>
      </c>
      <c r="D1747" s="7">
        <v>156836666.69999999</v>
      </c>
      <c r="E1747" s="8">
        <v>146937333.30000001</v>
      </c>
      <c r="F1747" s="6">
        <v>204400000</v>
      </c>
      <c r="G1747" s="9">
        <v>200210000</v>
      </c>
      <c r="H1747" s="10" t="s">
        <v>297</v>
      </c>
      <c r="I1747" s="10"/>
      <c r="J1747" s="5">
        <f t="shared" si="110"/>
        <v>159613333.35001001</v>
      </c>
      <c r="K1747" s="19">
        <f t="shared" si="111"/>
        <v>1.7396207395225304E-2</v>
      </c>
      <c r="L1747" s="20">
        <f t="shared" si="112"/>
        <v>1.0595915114604033</v>
      </c>
      <c r="M1747" s="21">
        <f t="shared" si="109"/>
        <v>1.0251762660783226</v>
      </c>
      <c r="N1747" t="s">
        <v>5415</v>
      </c>
    </row>
    <row r="1748" spans="1:14" ht="15" customHeight="1" x14ac:dyDescent="0.25">
      <c r="A1748" s="4" t="s">
        <v>294</v>
      </c>
      <c r="B1748" s="5">
        <v>5944166667</v>
      </c>
      <c r="C1748" s="6">
        <v>8123733333</v>
      </c>
      <c r="D1748" s="7">
        <v>7911733333</v>
      </c>
      <c r="E1748" s="8">
        <v>9557900000</v>
      </c>
      <c r="F1748" s="6">
        <v>10497666667</v>
      </c>
      <c r="G1748" s="9">
        <v>10076033333</v>
      </c>
      <c r="H1748" s="10" t="s">
        <v>295</v>
      </c>
      <c r="I1748" s="10"/>
      <c r="J1748" s="5">
        <f t="shared" si="110"/>
        <v>8017733333.0000095</v>
      </c>
      <c r="K1748" s="19">
        <f t="shared" si="111"/>
        <v>1.3220694128565859E-2</v>
      </c>
      <c r="L1748" s="20">
        <f t="shared" si="112"/>
        <v>1.3488405998963235</v>
      </c>
      <c r="M1748" s="21">
        <f t="shared" si="109"/>
        <v>0.62191136829219806</v>
      </c>
      <c r="N1748" t="s">
        <v>5416</v>
      </c>
    </row>
    <row r="1749" spans="1:14" ht="15" customHeight="1" x14ac:dyDescent="0.25">
      <c r="A1749" s="4" t="s">
        <v>1580</v>
      </c>
      <c r="B1749" s="5">
        <v>2071566667</v>
      </c>
      <c r="C1749" s="6">
        <v>2323400000</v>
      </c>
      <c r="D1749" s="7">
        <v>2337800000</v>
      </c>
      <c r="E1749" s="8">
        <v>2439533333</v>
      </c>
      <c r="F1749" s="6">
        <v>2087466667</v>
      </c>
      <c r="G1749" s="9">
        <v>2242000000</v>
      </c>
      <c r="H1749" s="10" t="s">
        <v>1581</v>
      </c>
      <c r="I1749" s="10"/>
      <c r="J1749" s="5">
        <f t="shared" si="110"/>
        <v>2330600000.00001</v>
      </c>
      <c r="K1749" s="19">
        <f t="shared" si="111"/>
        <v>3.0893332189135714E-3</v>
      </c>
      <c r="L1749" s="20">
        <f t="shared" si="112"/>
        <v>1.1250422383823817</v>
      </c>
      <c r="M1749" s="21">
        <f t="shared" si="109"/>
        <v>0.84916514112660413</v>
      </c>
      <c r="N1749" t="s">
        <v>5417</v>
      </c>
    </row>
    <row r="1750" spans="1:14" ht="15" customHeight="1" x14ac:dyDescent="0.25">
      <c r="A1750" s="4" t="s">
        <v>292</v>
      </c>
      <c r="B1750" s="5">
        <v>165310000</v>
      </c>
      <c r="C1750" s="6">
        <v>191786666.69999999</v>
      </c>
      <c r="D1750" s="7">
        <v>203513333.30000001</v>
      </c>
      <c r="E1750" s="8">
        <v>221476666.69999999</v>
      </c>
      <c r="F1750" s="6">
        <v>255636666.69999999</v>
      </c>
      <c r="G1750" s="9">
        <v>209703333.30000001</v>
      </c>
      <c r="H1750" s="10" t="s">
        <v>293</v>
      </c>
      <c r="I1750" s="10"/>
      <c r="J1750" s="5">
        <f t="shared" si="110"/>
        <v>197650000.00001001</v>
      </c>
      <c r="K1750" s="19">
        <f t="shared" si="111"/>
        <v>2.9665232987602909E-2</v>
      </c>
      <c r="L1750" s="20">
        <f t="shared" si="112"/>
        <v>1.1956324481278204</v>
      </c>
      <c r="M1750" s="21">
        <f t="shared" si="109"/>
        <v>0.74639916910037196</v>
      </c>
      <c r="N1750" t="s">
        <v>5418</v>
      </c>
    </row>
    <row r="1751" spans="1:14" ht="15" customHeight="1" x14ac:dyDescent="0.25">
      <c r="A1751" s="4" t="s">
        <v>290</v>
      </c>
      <c r="B1751" s="5">
        <v>519146666.69999999</v>
      </c>
      <c r="C1751" s="6">
        <v>629850000</v>
      </c>
      <c r="D1751" s="7">
        <v>626940000</v>
      </c>
      <c r="E1751" s="8">
        <v>1040293333</v>
      </c>
      <c r="F1751" s="6">
        <v>851876666.70000005</v>
      </c>
      <c r="G1751" s="9">
        <v>835220000</v>
      </c>
      <c r="H1751" s="10" t="s">
        <v>291</v>
      </c>
      <c r="I1751" s="10"/>
      <c r="J1751" s="5">
        <f t="shared" si="110"/>
        <v>628395000.00001001</v>
      </c>
      <c r="K1751" s="19">
        <f t="shared" si="111"/>
        <v>2.3154226243047396E-3</v>
      </c>
      <c r="L1751" s="20">
        <f t="shared" si="112"/>
        <v>1.2104382832590574</v>
      </c>
      <c r="M1751" s="21">
        <f t="shared" si="109"/>
        <v>0.49903873285709116</v>
      </c>
      <c r="N1751" t="s">
        <v>5419</v>
      </c>
    </row>
    <row r="1752" spans="1:14" ht="15" customHeight="1" x14ac:dyDescent="0.25">
      <c r="A1752" s="4" t="s">
        <v>288</v>
      </c>
      <c r="B1752" s="5">
        <v>523583333.30000001</v>
      </c>
      <c r="C1752" s="6">
        <v>500786666.69999999</v>
      </c>
      <c r="D1752" s="7">
        <v>530003333.30000001</v>
      </c>
      <c r="E1752" s="8">
        <v>863620000</v>
      </c>
      <c r="F1752" s="6">
        <v>796910000</v>
      </c>
      <c r="G1752" s="9">
        <v>825453333.29999995</v>
      </c>
      <c r="H1752" s="10" t="s">
        <v>289</v>
      </c>
      <c r="I1752" s="10"/>
      <c r="J1752" s="5">
        <f t="shared" si="110"/>
        <v>515395000.00001001</v>
      </c>
      <c r="K1752" s="19">
        <f t="shared" si="111"/>
        <v>2.8343956188941935E-2</v>
      </c>
      <c r="L1752" s="20">
        <f t="shared" si="112"/>
        <v>0.9843609741196665</v>
      </c>
      <c r="M1752" s="21">
        <f t="shared" si="109"/>
        <v>0.60626587306917401</v>
      </c>
      <c r="N1752" t="s">
        <v>5420</v>
      </c>
    </row>
    <row r="1753" spans="1:14" ht="15" customHeight="1" x14ac:dyDescent="0.25">
      <c r="A1753" s="4" t="s">
        <v>1578</v>
      </c>
      <c r="B1753" s="5">
        <v>29932000</v>
      </c>
      <c r="C1753" s="6">
        <v>32685333.329999998</v>
      </c>
      <c r="D1753" s="7">
        <v>23642000</v>
      </c>
      <c r="E1753" s="8">
        <v>0</v>
      </c>
      <c r="F1753" s="6">
        <v>46588333.329999998</v>
      </c>
      <c r="G1753" s="9">
        <v>23325666.670000002</v>
      </c>
      <c r="H1753" s="10" t="s">
        <v>1579</v>
      </c>
      <c r="I1753" s="10"/>
      <c r="J1753" s="5">
        <f t="shared" si="110"/>
        <v>28163666.665009998</v>
      </c>
      <c r="K1753" s="19">
        <f t="shared" si="111"/>
        <v>0.16054964429108343</v>
      </c>
      <c r="L1753" s="20">
        <f t="shared" si="112"/>
        <v>0.94092164456133898</v>
      </c>
      <c r="M1753" s="21" t="e">
        <f t="shared" si="109"/>
        <v>#DIV/0!</v>
      </c>
      <c r="N1753" t="s">
        <v>5421</v>
      </c>
    </row>
    <row r="1754" spans="1:14" ht="15" customHeight="1" x14ac:dyDescent="0.25">
      <c r="A1754" s="4" t="s">
        <v>1576</v>
      </c>
      <c r="B1754" s="5">
        <v>1612566667</v>
      </c>
      <c r="C1754" s="6">
        <v>1649700000</v>
      </c>
      <c r="D1754" s="7">
        <v>1589933333</v>
      </c>
      <c r="E1754" s="8">
        <v>1652633333</v>
      </c>
      <c r="F1754" s="6">
        <v>1506400000</v>
      </c>
      <c r="G1754" s="9">
        <v>1886900000</v>
      </c>
      <c r="H1754" s="10" t="s">
        <v>1577</v>
      </c>
      <c r="I1754" s="10"/>
      <c r="J1754" s="5">
        <f t="shared" si="110"/>
        <v>1619816666.50001</v>
      </c>
      <c r="K1754" s="19">
        <f t="shared" si="111"/>
        <v>1.8448589965782906E-2</v>
      </c>
      <c r="L1754" s="20">
        <f t="shared" si="112"/>
        <v>1.00449593784144</v>
      </c>
      <c r="M1754" s="21">
        <f t="shared" si="109"/>
        <v>0.97575586477656984</v>
      </c>
      <c r="N1754" t="s">
        <v>5422</v>
      </c>
    </row>
    <row r="1755" spans="1:14" ht="15" customHeight="1" x14ac:dyDescent="0.25">
      <c r="A1755" s="4" t="s">
        <v>286</v>
      </c>
      <c r="B1755" s="5">
        <v>166063333.30000001</v>
      </c>
      <c r="C1755" s="6">
        <v>169583333.30000001</v>
      </c>
      <c r="D1755" s="7">
        <v>153180000</v>
      </c>
      <c r="E1755" s="8">
        <v>251896666.69999999</v>
      </c>
      <c r="F1755" s="6">
        <v>175743333.30000001</v>
      </c>
      <c r="G1755" s="9">
        <v>197973333.30000001</v>
      </c>
      <c r="H1755" s="10" t="s">
        <v>287</v>
      </c>
      <c r="I1755" s="10"/>
      <c r="J1755" s="5">
        <f t="shared" si="110"/>
        <v>161381666.65001002</v>
      </c>
      <c r="K1755" s="19">
        <f t="shared" si="111"/>
        <v>5.0821551296697409E-2</v>
      </c>
      <c r="L1755" s="20">
        <f t="shared" si="112"/>
        <v>0.97180794485479605</v>
      </c>
      <c r="M1755" s="21">
        <f t="shared" si="109"/>
        <v>0.65925180938489969</v>
      </c>
      <c r="N1755" t="s">
        <v>5423</v>
      </c>
    </row>
    <row r="1756" spans="1:14" ht="15" customHeight="1" x14ac:dyDescent="0.25">
      <c r="A1756" s="4" t="s">
        <v>1574</v>
      </c>
      <c r="B1756" s="5">
        <v>416180000</v>
      </c>
      <c r="C1756" s="6">
        <v>408690000</v>
      </c>
      <c r="D1756" s="7">
        <v>405443333.30000001</v>
      </c>
      <c r="E1756" s="8">
        <v>479673333.30000001</v>
      </c>
      <c r="F1756" s="6">
        <v>386516666.69999999</v>
      </c>
      <c r="G1756" s="9">
        <v>401436666.69999999</v>
      </c>
      <c r="H1756" s="10" t="s">
        <v>1575</v>
      </c>
      <c r="I1756" s="10"/>
      <c r="J1756" s="5">
        <f t="shared" si="110"/>
        <v>407066666.65000999</v>
      </c>
      <c r="K1756" s="19">
        <f t="shared" si="111"/>
        <v>3.9878808141166526E-3</v>
      </c>
      <c r="L1756" s="20">
        <f t="shared" si="112"/>
        <v>0.97810242359077804</v>
      </c>
      <c r="M1756" s="21">
        <f t="shared" si="109"/>
        <v>0.867632138599021</v>
      </c>
      <c r="N1756" t="s">
        <v>4262</v>
      </c>
    </row>
    <row r="1757" spans="1:14" ht="15" customHeight="1" x14ac:dyDescent="0.25">
      <c r="A1757" s="4" t="s">
        <v>284</v>
      </c>
      <c r="B1757" s="5">
        <v>1727500000</v>
      </c>
      <c r="C1757" s="6">
        <v>2461466667</v>
      </c>
      <c r="D1757" s="7">
        <v>2001600000</v>
      </c>
      <c r="E1757" s="8">
        <v>2219766667</v>
      </c>
      <c r="F1757" s="6">
        <v>2259300000</v>
      </c>
      <c r="G1757" s="9">
        <v>2087933333</v>
      </c>
      <c r="H1757" s="10" t="s">
        <v>285</v>
      </c>
      <c r="I1757" s="10"/>
      <c r="J1757" s="5">
        <f t="shared" si="110"/>
        <v>2231533333.50001</v>
      </c>
      <c r="K1757" s="19">
        <f t="shared" si="111"/>
        <v>0.10303826971715678</v>
      </c>
      <c r="L1757" s="20">
        <f t="shared" si="112"/>
        <v>1.2917703811866919</v>
      </c>
      <c r="M1757" s="21">
        <f t="shared" si="109"/>
        <v>0.77823494950246497</v>
      </c>
      <c r="N1757" t="s">
        <v>5424</v>
      </c>
    </row>
    <row r="1758" spans="1:14" ht="15" customHeight="1" x14ac:dyDescent="0.25">
      <c r="A1758" s="4" t="s">
        <v>282</v>
      </c>
      <c r="B1758" s="5">
        <v>5078833333</v>
      </c>
      <c r="C1758" s="6">
        <v>6466900000</v>
      </c>
      <c r="D1758" s="7">
        <v>6630200000</v>
      </c>
      <c r="E1758" s="8">
        <v>11329333333</v>
      </c>
      <c r="F1758" s="6">
        <v>11286333333</v>
      </c>
      <c r="G1758" s="9">
        <v>10553366667</v>
      </c>
      <c r="H1758" s="10" t="s">
        <v>283</v>
      </c>
      <c r="I1758" s="10"/>
      <c r="J1758" s="5">
        <f t="shared" si="110"/>
        <v>6548550000.0000095</v>
      </c>
      <c r="K1758" s="19">
        <f t="shared" si="111"/>
        <v>1.2468409037115068E-2</v>
      </c>
      <c r="L1758" s="20">
        <f t="shared" si="112"/>
        <v>1.2893807633832841</v>
      </c>
      <c r="M1758" s="21">
        <f t="shared" si="109"/>
        <v>0.44829057312722992</v>
      </c>
      <c r="N1758" t="s">
        <v>5425</v>
      </c>
    </row>
    <row r="1759" spans="1:14" ht="15" customHeight="1" x14ac:dyDescent="0.25">
      <c r="A1759" s="4" t="s">
        <v>280</v>
      </c>
      <c r="B1759" s="5">
        <v>1644700000</v>
      </c>
      <c r="C1759" s="6">
        <v>1815866667</v>
      </c>
      <c r="D1759" s="7">
        <v>2078366667</v>
      </c>
      <c r="E1759" s="8">
        <v>2294533333</v>
      </c>
      <c r="F1759" s="6">
        <v>2873933333</v>
      </c>
      <c r="G1759" s="9">
        <v>2365700000</v>
      </c>
      <c r="H1759" s="10" t="s">
        <v>281</v>
      </c>
      <c r="I1759" s="10"/>
      <c r="J1759" s="5">
        <f t="shared" si="110"/>
        <v>1947116667.00001</v>
      </c>
      <c r="K1759" s="19">
        <f t="shared" si="111"/>
        <v>6.7407363012418467E-2</v>
      </c>
      <c r="L1759" s="20">
        <f t="shared" si="112"/>
        <v>1.1838734523013377</v>
      </c>
      <c r="M1759" s="21">
        <f t="shared" si="109"/>
        <v>0.71679063291254441</v>
      </c>
      <c r="N1759" t="s">
        <v>5426</v>
      </c>
    </row>
    <row r="1760" spans="1:14" ht="15" customHeight="1" x14ac:dyDescent="0.25">
      <c r="A1760" s="4" t="s">
        <v>278</v>
      </c>
      <c r="B1760" s="5">
        <v>889980000</v>
      </c>
      <c r="C1760" s="6">
        <v>1051643333</v>
      </c>
      <c r="D1760" s="7">
        <v>1022053333</v>
      </c>
      <c r="E1760" s="8">
        <v>1413266667</v>
      </c>
      <c r="F1760" s="6">
        <v>1378933333</v>
      </c>
      <c r="G1760" s="9">
        <v>1470433333</v>
      </c>
      <c r="H1760" s="10" t="s">
        <v>279</v>
      </c>
      <c r="I1760" s="10"/>
      <c r="J1760" s="5">
        <f t="shared" si="110"/>
        <v>1036848333.00001</v>
      </c>
      <c r="K1760" s="19">
        <f t="shared" si="111"/>
        <v>1.4269203632890306E-2</v>
      </c>
      <c r="L1760" s="20">
        <f t="shared" si="112"/>
        <v>1.1650243072878155</v>
      </c>
      <c r="M1760" s="21">
        <f t="shared" si="109"/>
        <v>0.62973253440498789</v>
      </c>
      <c r="N1760" t="s">
        <v>5427</v>
      </c>
    </row>
    <row r="1761" spans="1:14" ht="15" customHeight="1" x14ac:dyDescent="0.25">
      <c r="A1761" s="4" t="s">
        <v>276</v>
      </c>
      <c r="B1761" s="5">
        <v>795303333.29999995</v>
      </c>
      <c r="C1761" s="6">
        <v>1171733333</v>
      </c>
      <c r="D1761" s="7">
        <v>1253866667</v>
      </c>
      <c r="E1761" s="8">
        <v>1287566667</v>
      </c>
      <c r="F1761" s="6">
        <v>1416900000</v>
      </c>
      <c r="G1761" s="9">
        <v>1575800000</v>
      </c>
      <c r="H1761" s="10" t="s">
        <v>277</v>
      </c>
      <c r="I1761" s="10"/>
      <c r="J1761" s="5">
        <f t="shared" si="110"/>
        <v>1212800000.00001</v>
      </c>
      <c r="K1761" s="19">
        <f t="shared" si="111"/>
        <v>3.3861038093667264E-2</v>
      </c>
      <c r="L1761" s="20">
        <f t="shared" si="112"/>
        <v>1.524952743461625</v>
      </c>
      <c r="M1761" s="21">
        <f t="shared" si="109"/>
        <v>0.61767934327861873</v>
      </c>
      <c r="N1761" t="s">
        <v>5428</v>
      </c>
    </row>
    <row r="1762" spans="1:14" ht="15" customHeight="1" x14ac:dyDescent="0.25">
      <c r="A1762" s="4" t="s">
        <v>274</v>
      </c>
      <c r="B1762" s="5">
        <v>17058666667</v>
      </c>
      <c r="C1762" s="6">
        <v>23136333333</v>
      </c>
      <c r="D1762" s="7">
        <v>26421666667</v>
      </c>
      <c r="E1762" s="8">
        <v>32217666667</v>
      </c>
      <c r="F1762" s="6">
        <v>30534666667</v>
      </c>
      <c r="G1762" s="9">
        <v>34891000000</v>
      </c>
      <c r="H1762" s="10" t="s">
        <v>275</v>
      </c>
      <c r="I1762" s="10"/>
      <c r="J1762" s="5">
        <f t="shared" si="110"/>
        <v>24779000000.000011</v>
      </c>
      <c r="K1762" s="19">
        <f t="shared" si="111"/>
        <v>6.6292694095806903E-2</v>
      </c>
      <c r="L1762" s="20">
        <f t="shared" si="112"/>
        <v>1.4525754259525454</v>
      </c>
      <c r="M1762" s="21">
        <f t="shared" si="109"/>
        <v>0.52948175432185773</v>
      </c>
      <c r="N1762" t="s">
        <v>5429</v>
      </c>
    </row>
    <row r="1763" spans="1:14" ht="15" customHeight="1" x14ac:dyDescent="0.25">
      <c r="A1763" s="4" t="s">
        <v>272</v>
      </c>
      <c r="B1763" s="5">
        <v>2123233333</v>
      </c>
      <c r="C1763" s="6">
        <v>3226166667</v>
      </c>
      <c r="D1763" s="7">
        <v>3012600000</v>
      </c>
      <c r="E1763" s="8">
        <v>4878600000</v>
      </c>
      <c r="F1763" s="6">
        <v>4389133333</v>
      </c>
      <c r="G1763" s="9">
        <v>5081666667</v>
      </c>
      <c r="H1763" s="10" t="s">
        <v>273</v>
      </c>
      <c r="I1763" s="10"/>
      <c r="J1763" s="5">
        <f t="shared" si="110"/>
        <v>3119383333.50001</v>
      </c>
      <c r="K1763" s="19">
        <f t="shared" si="111"/>
        <v>3.4232193380409899E-2</v>
      </c>
      <c r="L1763" s="20">
        <f t="shared" si="112"/>
        <v>1.4691665230653244</v>
      </c>
      <c r="M1763" s="21">
        <f t="shared" si="109"/>
        <v>0.43521365412208418</v>
      </c>
      <c r="N1763" t="s">
        <v>5430</v>
      </c>
    </row>
    <row r="1764" spans="1:14" ht="15" customHeight="1" x14ac:dyDescent="0.25">
      <c r="A1764" s="4" t="s">
        <v>1572</v>
      </c>
      <c r="B1764" s="5">
        <v>33087666.670000002</v>
      </c>
      <c r="C1764" s="6">
        <v>61708000</v>
      </c>
      <c r="D1764" s="7">
        <v>53212333.329999998</v>
      </c>
      <c r="E1764" s="8">
        <v>78777000</v>
      </c>
      <c r="F1764" s="6">
        <v>129754333.3</v>
      </c>
      <c r="G1764" s="9">
        <v>66531333.329999998</v>
      </c>
      <c r="H1764" s="10" t="s">
        <v>1573</v>
      </c>
      <c r="I1764" s="10"/>
      <c r="J1764" s="5">
        <f t="shared" si="110"/>
        <v>57460166.665009998</v>
      </c>
      <c r="K1764" s="19">
        <f t="shared" si="111"/>
        <v>7.3926575252812349E-2</v>
      </c>
      <c r="L1764" s="20">
        <f t="shared" si="112"/>
        <v>1.7366037695582841</v>
      </c>
      <c r="M1764" s="21">
        <f t="shared" si="109"/>
        <v>0.42001684082917606</v>
      </c>
      <c r="N1764" t="s">
        <v>5431</v>
      </c>
    </row>
    <row r="1765" spans="1:14" ht="15" customHeight="1" x14ac:dyDescent="0.25">
      <c r="A1765" s="4" t="s">
        <v>1570</v>
      </c>
      <c r="B1765" s="5">
        <v>426536666.69999999</v>
      </c>
      <c r="C1765" s="6">
        <v>226446666.69999999</v>
      </c>
      <c r="D1765" s="7">
        <v>238816666.69999999</v>
      </c>
      <c r="E1765" s="8">
        <v>184623333.30000001</v>
      </c>
      <c r="F1765" s="6">
        <v>153570000</v>
      </c>
      <c r="G1765" s="9">
        <v>150983333.30000001</v>
      </c>
      <c r="H1765" s="10" t="s">
        <v>1571</v>
      </c>
      <c r="I1765" s="10"/>
      <c r="J1765" s="5">
        <f t="shared" si="110"/>
        <v>232631666.70001</v>
      </c>
      <c r="K1765" s="19">
        <f t="shared" si="111"/>
        <v>2.6587094043288021E-2</v>
      </c>
      <c r="L1765" s="20">
        <f t="shared" si="112"/>
        <v>0.5453966443256073</v>
      </c>
      <c r="M1765" s="21">
        <f t="shared" si="109"/>
        <v>2.3103074734703641</v>
      </c>
      <c r="N1765" t="s">
        <v>5432</v>
      </c>
    </row>
    <row r="1766" spans="1:14" ht="15" customHeight="1" x14ac:dyDescent="0.25">
      <c r="A1766" s="4" t="s">
        <v>1568</v>
      </c>
      <c r="B1766" s="5">
        <v>230776666.69999999</v>
      </c>
      <c r="C1766" s="6">
        <v>125220000</v>
      </c>
      <c r="D1766" s="7">
        <v>187180000</v>
      </c>
      <c r="E1766" s="8">
        <v>408293333.30000001</v>
      </c>
      <c r="F1766" s="6">
        <v>191753333.30000001</v>
      </c>
      <c r="G1766" s="9">
        <v>272753333.30000001</v>
      </c>
      <c r="H1766" s="10" t="s">
        <v>1569</v>
      </c>
      <c r="I1766" s="10"/>
      <c r="J1766" s="5">
        <f t="shared" si="110"/>
        <v>156200000.00001001</v>
      </c>
      <c r="K1766" s="19">
        <f t="shared" si="111"/>
        <v>0.19833546734953914</v>
      </c>
      <c r="L1766" s="20">
        <f t="shared" si="112"/>
        <v>0.67684485712354736</v>
      </c>
      <c r="M1766" s="21">
        <f t="shared" si="109"/>
        <v>0.56522271582238437</v>
      </c>
      <c r="N1766" t="s">
        <v>5433</v>
      </c>
    </row>
    <row r="1767" spans="1:14" ht="15" customHeight="1" x14ac:dyDescent="0.25">
      <c r="A1767" s="4" t="s">
        <v>1566</v>
      </c>
      <c r="B1767" s="5">
        <v>15266666.67</v>
      </c>
      <c r="C1767" s="6">
        <v>0</v>
      </c>
      <c r="D1767" s="7">
        <v>0</v>
      </c>
      <c r="E1767" s="8">
        <v>0</v>
      </c>
      <c r="F1767" s="6">
        <v>0</v>
      </c>
      <c r="G1767" s="9">
        <v>0</v>
      </c>
      <c r="H1767" s="10" t="s">
        <v>1567</v>
      </c>
      <c r="I1767" s="10"/>
      <c r="J1767" s="5">
        <f t="shared" si="110"/>
        <v>1.0000000000000001E-5</v>
      </c>
      <c r="K1767" s="19">
        <f t="shared" si="111"/>
        <v>0</v>
      </c>
      <c r="L1767" s="20">
        <f t="shared" si="112"/>
        <v>6.5502183391811753E-13</v>
      </c>
      <c r="M1767" s="21" t="e">
        <f t="shared" si="109"/>
        <v>#DIV/0!</v>
      </c>
      <c r="N1767" t="s">
        <v>4262</v>
      </c>
    </row>
    <row r="1768" spans="1:14" ht="15" customHeight="1" x14ac:dyDescent="0.25">
      <c r="A1768" s="4" t="s">
        <v>270</v>
      </c>
      <c r="B1768" s="5">
        <v>141213333.30000001</v>
      </c>
      <c r="C1768" s="6">
        <v>127053333.3</v>
      </c>
      <c r="D1768" s="7">
        <v>222116666.69999999</v>
      </c>
      <c r="E1768" s="8">
        <v>140573333.30000001</v>
      </c>
      <c r="F1768" s="6">
        <v>129433333.3</v>
      </c>
      <c r="G1768" s="9">
        <v>168250000</v>
      </c>
      <c r="H1768" s="10" t="s">
        <v>271</v>
      </c>
      <c r="I1768" s="10"/>
      <c r="J1768" s="5">
        <f t="shared" si="110"/>
        <v>174585000.00001001</v>
      </c>
      <c r="K1768" s="19">
        <f t="shared" si="111"/>
        <v>0.27225515765957709</v>
      </c>
      <c r="L1768" s="20">
        <f t="shared" si="112"/>
        <v>1.2363209331594327</v>
      </c>
      <c r="M1768" s="21">
        <f t="shared" si="109"/>
        <v>1.0045527838386969</v>
      </c>
      <c r="N1768" t="s">
        <v>5434</v>
      </c>
    </row>
    <row r="1769" spans="1:14" ht="15" customHeight="1" x14ac:dyDescent="0.25">
      <c r="A1769" s="4" t="s">
        <v>268</v>
      </c>
      <c r="B1769" s="5">
        <v>0</v>
      </c>
      <c r="C1769" s="6">
        <v>0</v>
      </c>
      <c r="D1769" s="7">
        <v>0</v>
      </c>
      <c r="E1769" s="8">
        <v>0</v>
      </c>
      <c r="F1769" s="6">
        <v>0</v>
      </c>
      <c r="G1769" s="9">
        <v>5397333.3329999996</v>
      </c>
      <c r="H1769" s="10" t="s">
        <v>269</v>
      </c>
      <c r="I1769" s="10"/>
      <c r="J1769" s="5">
        <f t="shared" si="110"/>
        <v>1.0000000000000001E-5</v>
      </c>
      <c r="K1769" s="19">
        <f t="shared" si="111"/>
        <v>0</v>
      </c>
      <c r="L1769" s="20" t="e">
        <f t="shared" si="112"/>
        <v>#DIV/0!</v>
      </c>
      <c r="M1769" s="21" t="e">
        <f t="shared" si="109"/>
        <v>#DIV/0!</v>
      </c>
      <c r="N1769" t="s">
        <v>5435</v>
      </c>
    </row>
    <row r="1770" spans="1:14" ht="15" customHeight="1" x14ac:dyDescent="0.25">
      <c r="A1770" s="4" t="s">
        <v>1564</v>
      </c>
      <c r="B1770" s="5">
        <v>453720000</v>
      </c>
      <c r="C1770" s="6">
        <v>65692333.329999998</v>
      </c>
      <c r="D1770" s="7">
        <v>785856666.70000005</v>
      </c>
      <c r="E1770" s="8">
        <v>186986666.69999999</v>
      </c>
      <c r="F1770" s="6">
        <v>201580000</v>
      </c>
      <c r="G1770" s="9">
        <v>209870000</v>
      </c>
      <c r="H1770" s="10" t="s">
        <v>1565</v>
      </c>
      <c r="I1770" s="10"/>
      <c r="J1770" s="5">
        <f t="shared" si="110"/>
        <v>425774500.01501006</v>
      </c>
      <c r="K1770" s="19">
        <f t="shared" si="111"/>
        <v>0.8457109729969875</v>
      </c>
      <c r="L1770" s="20">
        <f t="shared" si="112"/>
        <v>0.93840804905009712</v>
      </c>
      <c r="M1770" s="21">
        <f t="shared" si="109"/>
        <v>2.4264831712730888</v>
      </c>
      <c r="N1770" t="s">
        <v>4262</v>
      </c>
    </row>
    <row r="1771" spans="1:14" ht="15" customHeight="1" x14ac:dyDescent="0.25">
      <c r="A1771" s="4" t="s">
        <v>1562</v>
      </c>
      <c r="B1771" s="5">
        <v>29832333.329999998</v>
      </c>
      <c r="C1771" s="6">
        <v>25396000</v>
      </c>
      <c r="D1771" s="7">
        <v>25361333.329999998</v>
      </c>
      <c r="E1771" s="8">
        <v>5240000</v>
      </c>
      <c r="F1771" s="6">
        <v>5258666.6670000004</v>
      </c>
      <c r="G1771" s="9">
        <v>16192666.67</v>
      </c>
      <c r="H1771" s="10" t="s">
        <v>1563</v>
      </c>
      <c r="I1771" s="10"/>
      <c r="J1771" s="5">
        <f t="shared" si="110"/>
        <v>25378666.665009998</v>
      </c>
      <c r="K1771" s="19">
        <f t="shared" si="111"/>
        <v>6.8298840237728724E-4</v>
      </c>
      <c r="L1771" s="20">
        <f t="shared" si="112"/>
        <v>0.85071007970699686</v>
      </c>
      <c r="M1771" s="21">
        <f t="shared" si="109"/>
        <v>5.6931933835877855</v>
      </c>
      <c r="N1771" t="s">
        <v>5436</v>
      </c>
    </row>
    <row r="1772" spans="1:14" ht="15" customHeight="1" x14ac:dyDescent="0.25">
      <c r="A1772" s="4" t="s">
        <v>1560</v>
      </c>
      <c r="B1772" s="5">
        <v>121592666.7</v>
      </c>
      <c r="C1772" s="6">
        <v>150643333.30000001</v>
      </c>
      <c r="D1772" s="7">
        <v>121887000</v>
      </c>
      <c r="E1772" s="8">
        <v>354890000</v>
      </c>
      <c r="F1772" s="6">
        <v>250910000</v>
      </c>
      <c r="G1772" s="9">
        <v>262223333.30000001</v>
      </c>
      <c r="H1772" s="10" t="s">
        <v>1561</v>
      </c>
      <c r="I1772" s="10"/>
      <c r="J1772" s="5">
        <f t="shared" si="110"/>
        <v>136265166.65001002</v>
      </c>
      <c r="K1772" s="19">
        <f t="shared" si="111"/>
        <v>0.10551608311557405</v>
      </c>
      <c r="L1772" s="20">
        <f t="shared" si="112"/>
        <v>1.1206692833393548</v>
      </c>
      <c r="M1772" s="21">
        <f t="shared" si="109"/>
        <v>0.3426207182507256</v>
      </c>
      <c r="N1772" t="s">
        <v>5437</v>
      </c>
    </row>
    <row r="1773" spans="1:14" ht="15" customHeight="1" x14ac:dyDescent="0.25">
      <c r="A1773" s="4" t="s">
        <v>1558</v>
      </c>
      <c r="B1773" s="5">
        <v>105205666.7</v>
      </c>
      <c r="C1773" s="6">
        <v>124503333.3</v>
      </c>
      <c r="D1773" s="7">
        <v>109837666.7</v>
      </c>
      <c r="E1773" s="8">
        <v>309493333.30000001</v>
      </c>
      <c r="F1773" s="6">
        <v>222256666.69999999</v>
      </c>
      <c r="G1773" s="9">
        <v>275153333.30000001</v>
      </c>
      <c r="H1773" s="10" t="s">
        <v>1559</v>
      </c>
      <c r="I1773" s="10"/>
      <c r="J1773" s="5">
        <f t="shared" si="110"/>
        <v>117170500.00001</v>
      </c>
      <c r="K1773" s="19">
        <f t="shared" si="111"/>
        <v>6.2582589474307712E-2</v>
      </c>
      <c r="L1773" s="20">
        <f t="shared" si="112"/>
        <v>1.1137280307735553</v>
      </c>
      <c r="M1773" s="21">
        <f t="shared" si="109"/>
        <v>0.33992870081638038</v>
      </c>
      <c r="N1773" t="s">
        <v>5438</v>
      </c>
    </row>
    <row r="1774" spans="1:14" ht="15" customHeight="1" x14ac:dyDescent="0.25">
      <c r="A1774" s="4" t="s">
        <v>1556</v>
      </c>
      <c r="B1774" s="5">
        <v>329153333.30000001</v>
      </c>
      <c r="C1774" s="6">
        <v>570926666.70000005</v>
      </c>
      <c r="D1774" s="7">
        <v>450813333.30000001</v>
      </c>
      <c r="E1774" s="8">
        <v>511406666.69999999</v>
      </c>
      <c r="F1774" s="6">
        <v>483600000</v>
      </c>
      <c r="G1774" s="9">
        <v>520083333.30000001</v>
      </c>
      <c r="H1774" s="10" t="s">
        <v>1557</v>
      </c>
      <c r="I1774" s="10"/>
      <c r="J1774" s="5">
        <f t="shared" si="110"/>
        <v>510870000.00001001</v>
      </c>
      <c r="K1774" s="19">
        <f t="shared" si="111"/>
        <v>0.11755763051265261</v>
      </c>
      <c r="L1774" s="20">
        <f t="shared" si="112"/>
        <v>1.5520729955190462</v>
      </c>
      <c r="M1774" s="21">
        <f t="shared" si="109"/>
        <v>0.64362346979940144</v>
      </c>
      <c r="N1774" t="s">
        <v>4352</v>
      </c>
    </row>
    <row r="1775" spans="1:14" ht="15" customHeight="1" x14ac:dyDescent="0.25">
      <c r="A1775" s="4" t="s">
        <v>1554</v>
      </c>
      <c r="B1775" s="5">
        <v>154636666.69999999</v>
      </c>
      <c r="C1775" s="6">
        <v>301103333.30000001</v>
      </c>
      <c r="D1775" s="7">
        <v>217270000</v>
      </c>
      <c r="E1775" s="8">
        <v>64180000</v>
      </c>
      <c r="F1775" s="6">
        <v>247296666.69999999</v>
      </c>
      <c r="G1775" s="9">
        <v>162436666.69999999</v>
      </c>
      <c r="H1775" s="10" t="s">
        <v>1555</v>
      </c>
      <c r="I1775" s="10"/>
      <c r="J1775" s="5">
        <f t="shared" si="110"/>
        <v>259186666.65001002</v>
      </c>
      <c r="K1775" s="19">
        <f t="shared" si="111"/>
        <v>0.16172385405381109</v>
      </c>
      <c r="L1775" s="20">
        <f t="shared" si="112"/>
        <v>1.676100967391132</v>
      </c>
      <c r="M1775" s="21">
        <f t="shared" si="109"/>
        <v>2.4094214194453101</v>
      </c>
      <c r="N1775" t="s">
        <v>5439</v>
      </c>
    </row>
    <row r="1776" spans="1:14" ht="15" customHeight="1" x14ac:dyDescent="0.25">
      <c r="A1776" s="4" t="s">
        <v>1552</v>
      </c>
      <c r="B1776" s="5">
        <v>202333333.30000001</v>
      </c>
      <c r="C1776" s="6">
        <v>228443333.30000001</v>
      </c>
      <c r="D1776" s="7">
        <v>120472666.7</v>
      </c>
      <c r="E1776" s="8">
        <v>42083333.329999998</v>
      </c>
      <c r="F1776" s="6">
        <v>49743333.329999998</v>
      </c>
      <c r="G1776" s="9">
        <v>45569666.670000002</v>
      </c>
      <c r="H1776" s="10" t="s">
        <v>1553</v>
      </c>
      <c r="I1776" s="10"/>
      <c r="J1776" s="5">
        <f t="shared" si="110"/>
        <v>174458000.00001001</v>
      </c>
      <c r="K1776" s="19">
        <f t="shared" si="111"/>
        <v>0.30944601737952349</v>
      </c>
      <c r="L1776" s="20">
        <f t="shared" si="112"/>
        <v>0.86223064264621596</v>
      </c>
      <c r="M1776" s="21">
        <f t="shared" si="109"/>
        <v>4.8079207916679545</v>
      </c>
      <c r="N1776" t="s">
        <v>4894</v>
      </c>
    </row>
    <row r="1777" spans="1:14" ht="15" customHeight="1" x14ac:dyDescent="0.25">
      <c r="A1777" s="4" t="s">
        <v>1550</v>
      </c>
      <c r="B1777" s="5">
        <v>142720000</v>
      </c>
      <c r="C1777" s="6">
        <v>134510000</v>
      </c>
      <c r="D1777" s="7">
        <v>161016666.69999999</v>
      </c>
      <c r="E1777" s="8">
        <v>180176666.69999999</v>
      </c>
      <c r="F1777" s="6">
        <v>123803333.3</v>
      </c>
      <c r="G1777" s="9">
        <v>177053333.30000001</v>
      </c>
      <c r="H1777" s="10" t="s">
        <v>1551</v>
      </c>
      <c r="I1777" s="10"/>
      <c r="J1777" s="5">
        <f t="shared" si="110"/>
        <v>147763333.35001001</v>
      </c>
      <c r="K1777" s="19">
        <f t="shared" si="111"/>
        <v>8.9692977611749963E-2</v>
      </c>
      <c r="L1777" s="20">
        <f t="shared" si="112"/>
        <v>1.0353372572169983</v>
      </c>
      <c r="M1777" s="21">
        <f t="shared" si="109"/>
        <v>0.79211144602665695</v>
      </c>
      <c r="N1777" t="s">
        <v>5440</v>
      </c>
    </row>
    <row r="1778" spans="1:14" ht="15" customHeight="1" x14ac:dyDescent="0.25">
      <c r="A1778" s="4" t="s">
        <v>1548</v>
      </c>
      <c r="B1778" s="5">
        <v>315800000</v>
      </c>
      <c r="C1778" s="6">
        <v>233276666.69999999</v>
      </c>
      <c r="D1778" s="7">
        <v>244993333.30000001</v>
      </c>
      <c r="E1778" s="8">
        <v>268786666.69999999</v>
      </c>
      <c r="F1778" s="6">
        <v>225300000</v>
      </c>
      <c r="G1778" s="9">
        <v>266846666.69999999</v>
      </c>
      <c r="H1778" s="10" t="s">
        <v>1549</v>
      </c>
      <c r="I1778" s="10"/>
      <c r="J1778" s="5">
        <f t="shared" si="110"/>
        <v>239135000.00001001</v>
      </c>
      <c r="K1778" s="19">
        <f t="shared" si="111"/>
        <v>2.4498017019674103E-2</v>
      </c>
      <c r="L1778" s="20">
        <f t="shared" si="112"/>
        <v>0.75723559214696012</v>
      </c>
      <c r="M1778" s="21">
        <f t="shared" si="109"/>
        <v>1.1749094695700544</v>
      </c>
      <c r="N1778" t="s">
        <v>5366</v>
      </c>
    </row>
    <row r="1779" spans="1:14" ht="15" customHeight="1" x14ac:dyDescent="0.25">
      <c r="A1779" s="4" t="s">
        <v>1546</v>
      </c>
      <c r="B1779" s="5">
        <v>80990666.670000002</v>
      </c>
      <c r="C1779" s="6">
        <v>96675666.670000002</v>
      </c>
      <c r="D1779" s="7">
        <v>63358666.670000002</v>
      </c>
      <c r="E1779" s="8">
        <v>130816666.7</v>
      </c>
      <c r="F1779" s="6">
        <v>52088333.329999998</v>
      </c>
      <c r="G1779" s="9">
        <v>95433000</v>
      </c>
      <c r="H1779" s="10" t="s">
        <v>1547</v>
      </c>
      <c r="I1779" s="10"/>
      <c r="J1779" s="5">
        <f t="shared" si="110"/>
        <v>80017166.67001</v>
      </c>
      <c r="K1779" s="19">
        <f t="shared" si="111"/>
        <v>0.20818657662173279</v>
      </c>
      <c r="L1779" s="20">
        <f t="shared" si="112"/>
        <v>0.98798009647263962</v>
      </c>
      <c r="M1779" s="21">
        <f t="shared" si="109"/>
        <v>0.6191158107990532</v>
      </c>
      <c r="N1779" t="s">
        <v>4262</v>
      </c>
    </row>
    <row r="1780" spans="1:14" ht="15" customHeight="1" x14ac:dyDescent="0.25">
      <c r="A1780" s="4" t="s">
        <v>1544</v>
      </c>
      <c r="B1780" s="5">
        <v>99233666.670000002</v>
      </c>
      <c r="C1780" s="6">
        <v>131856333.3</v>
      </c>
      <c r="D1780" s="7">
        <v>68361333.329999998</v>
      </c>
      <c r="E1780" s="8">
        <v>60514000</v>
      </c>
      <c r="F1780" s="6">
        <v>63295000</v>
      </c>
      <c r="G1780" s="9">
        <v>30214000</v>
      </c>
      <c r="H1780" s="10" t="s">
        <v>1545</v>
      </c>
      <c r="I1780" s="10"/>
      <c r="J1780" s="5">
        <f t="shared" si="110"/>
        <v>100108833.31501</v>
      </c>
      <c r="K1780" s="19">
        <f t="shared" si="111"/>
        <v>0.31712985691383422</v>
      </c>
      <c r="L1780" s="20">
        <f t="shared" si="112"/>
        <v>1.0088192513123631</v>
      </c>
      <c r="M1780" s="21">
        <f t="shared" si="109"/>
        <v>1.6398464267772748</v>
      </c>
      <c r="N1780" t="s">
        <v>5441</v>
      </c>
    </row>
    <row r="1781" spans="1:14" ht="15" customHeight="1" x14ac:dyDescent="0.25">
      <c r="A1781" s="4" t="s">
        <v>1542</v>
      </c>
      <c r="B1781" s="5">
        <v>714123333.29999995</v>
      </c>
      <c r="C1781" s="6">
        <v>762213333.29999995</v>
      </c>
      <c r="D1781" s="7">
        <v>727780000</v>
      </c>
      <c r="E1781" s="8">
        <v>706440000</v>
      </c>
      <c r="F1781" s="6">
        <v>587916666.70000005</v>
      </c>
      <c r="G1781" s="9">
        <v>613570000</v>
      </c>
      <c r="H1781" s="10" t="s">
        <v>1543</v>
      </c>
      <c r="I1781" s="10"/>
      <c r="J1781" s="5">
        <f t="shared" si="110"/>
        <v>744996666.65000999</v>
      </c>
      <c r="K1781" s="19">
        <f t="shared" si="111"/>
        <v>2.3109723064154524E-2</v>
      </c>
      <c r="L1781" s="20">
        <f t="shared" si="112"/>
        <v>1.0432324948792007</v>
      </c>
      <c r="M1781" s="21">
        <f t="shared" si="109"/>
        <v>1.0108761300322744</v>
      </c>
      <c r="N1781" t="s">
        <v>5442</v>
      </c>
    </row>
    <row r="1782" spans="1:14" ht="15" customHeight="1" x14ac:dyDescent="0.25">
      <c r="A1782" s="4" t="s">
        <v>1540</v>
      </c>
      <c r="B1782" s="5">
        <v>228876666.69999999</v>
      </c>
      <c r="C1782" s="6">
        <v>376643333.30000001</v>
      </c>
      <c r="D1782" s="7">
        <v>56945333.329999998</v>
      </c>
      <c r="E1782" s="8">
        <v>22373666.670000002</v>
      </c>
      <c r="F1782" s="6">
        <v>36093000</v>
      </c>
      <c r="G1782" s="9">
        <v>18131333.329999998</v>
      </c>
      <c r="H1782" s="10" t="s">
        <v>1541</v>
      </c>
      <c r="I1782" s="10"/>
      <c r="J1782" s="5">
        <f t="shared" si="110"/>
        <v>216794333.31501001</v>
      </c>
      <c r="K1782" s="19">
        <f t="shared" si="111"/>
        <v>0.73733015776170507</v>
      </c>
      <c r="L1782" s="20">
        <f t="shared" si="112"/>
        <v>0.94721028770998794</v>
      </c>
      <c r="M1782" s="21">
        <f t="shared" si="109"/>
        <v>10.229734360300093</v>
      </c>
      <c r="N1782" t="s">
        <v>4389</v>
      </c>
    </row>
    <row r="1783" spans="1:14" ht="15" customHeight="1" x14ac:dyDescent="0.25">
      <c r="A1783" s="4" t="s">
        <v>1538</v>
      </c>
      <c r="B1783" s="5">
        <v>110838333.3</v>
      </c>
      <c r="C1783" s="6">
        <v>112606666.7</v>
      </c>
      <c r="D1783" s="7">
        <v>164373333.30000001</v>
      </c>
      <c r="E1783" s="8">
        <v>229440000</v>
      </c>
      <c r="F1783" s="6">
        <v>135175000</v>
      </c>
      <c r="G1783" s="9">
        <v>152473333.30000001</v>
      </c>
      <c r="H1783" s="10" t="s">
        <v>1539</v>
      </c>
      <c r="I1783" s="10"/>
      <c r="J1783" s="5">
        <f t="shared" si="110"/>
        <v>138490000.00001001</v>
      </c>
      <c r="K1783" s="19">
        <f t="shared" si="111"/>
        <v>0.18689676727560209</v>
      </c>
      <c r="L1783" s="20">
        <f t="shared" si="112"/>
        <v>1.2494774675577878</v>
      </c>
      <c r="M1783" s="21">
        <f t="shared" si="109"/>
        <v>0.4830819966004184</v>
      </c>
      <c r="N1783" t="s">
        <v>5443</v>
      </c>
    </row>
    <row r="1784" spans="1:14" ht="15" customHeight="1" x14ac:dyDescent="0.25">
      <c r="A1784" s="4" t="s">
        <v>266</v>
      </c>
      <c r="B1784" s="5">
        <v>115620000</v>
      </c>
      <c r="C1784" s="6">
        <v>119430000</v>
      </c>
      <c r="D1784" s="7">
        <v>108888333.3</v>
      </c>
      <c r="E1784" s="8">
        <v>131173333.3</v>
      </c>
      <c r="F1784" s="6">
        <v>98885000</v>
      </c>
      <c r="G1784" s="9">
        <v>109876666.7</v>
      </c>
      <c r="H1784" s="10" t="s">
        <v>267</v>
      </c>
      <c r="I1784" s="10"/>
      <c r="J1784" s="5">
        <f t="shared" si="110"/>
        <v>114159166.65001</v>
      </c>
      <c r="K1784" s="19">
        <f t="shared" si="111"/>
        <v>4.6170916490301306E-2</v>
      </c>
      <c r="L1784" s="20">
        <f t="shared" si="112"/>
        <v>0.98736521925281096</v>
      </c>
      <c r="M1784" s="21">
        <f t="shared" si="109"/>
        <v>0.88142915249070675</v>
      </c>
      <c r="N1784" t="s">
        <v>5444</v>
      </c>
    </row>
    <row r="1785" spans="1:14" ht="15" customHeight="1" x14ac:dyDescent="0.25">
      <c r="A1785" s="4" t="s">
        <v>264</v>
      </c>
      <c r="B1785" s="5">
        <v>1808966667</v>
      </c>
      <c r="C1785" s="6">
        <v>1446866667</v>
      </c>
      <c r="D1785" s="7">
        <v>1632700000</v>
      </c>
      <c r="E1785" s="8">
        <v>1560800000</v>
      </c>
      <c r="F1785" s="6">
        <v>1435000000</v>
      </c>
      <c r="G1785" s="9">
        <v>1615033333</v>
      </c>
      <c r="H1785" s="10" t="s">
        <v>265</v>
      </c>
      <c r="I1785" s="10"/>
      <c r="J1785" s="5">
        <f t="shared" si="110"/>
        <v>1539783333.50001</v>
      </c>
      <c r="K1785" s="19">
        <f t="shared" si="111"/>
        <v>6.0343987675717622E-2</v>
      </c>
      <c r="L1785" s="20">
        <f t="shared" si="112"/>
        <v>0.85119497312440529</v>
      </c>
      <c r="M1785" s="21">
        <f t="shared" si="109"/>
        <v>1.1589996585084572</v>
      </c>
      <c r="N1785" t="s">
        <v>5445</v>
      </c>
    </row>
    <row r="1786" spans="1:14" ht="15" customHeight="1" x14ac:dyDescent="0.25">
      <c r="A1786" s="4" t="s">
        <v>1536</v>
      </c>
      <c r="B1786" s="5">
        <v>19391333.329999998</v>
      </c>
      <c r="C1786" s="6">
        <v>0</v>
      </c>
      <c r="D1786" s="7">
        <v>0</v>
      </c>
      <c r="E1786" s="8">
        <v>0</v>
      </c>
      <c r="F1786" s="6">
        <v>0</v>
      </c>
      <c r="G1786" s="9">
        <v>0</v>
      </c>
      <c r="H1786" s="10" t="s">
        <v>1537</v>
      </c>
      <c r="I1786" s="10"/>
      <c r="J1786" s="5">
        <f t="shared" si="110"/>
        <v>1.0000000000000001E-5</v>
      </c>
      <c r="K1786" s="19">
        <f t="shared" si="111"/>
        <v>0</v>
      </c>
      <c r="L1786" s="20">
        <f t="shared" si="112"/>
        <v>5.1569429650972853E-13</v>
      </c>
      <c r="M1786" s="21" t="e">
        <f t="shared" si="109"/>
        <v>#DIV/0!</v>
      </c>
      <c r="N1786" t="s">
        <v>4262</v>
      </c>
    </row>
    <row r="1787" spans="1:14" ht="15" customHeight="1" x14ac:dyDescent="0.25">
      <c r="A1787" s="4" t="s">
        <v>1534</v>
      </c>
      <c r="B1787" s="5">
        <v>292243333.30000001</v>
      </c>
      <c r="C1787" s="6">
        <v>294296666.69999999</v>
      </c>
      <c r="D1787" s="7">
        <v>335580000</v>
      </c>
      <c r="E1787" s="8">
        <v>422676666.69999999</v>
      </c>
      <c r="F1787" s="6">
        <v>339283333.30000001</v>
      </c>
      <c r="G1787" s="9">
        <v>429093333.30000001</v>
      </c>
      <c r="H1787" s="10" t="s">
        <v>1535</v>
      </c>
      <c r="I1787" s="10"/>
      <c r="J1787" s="5">
        <f t="shared" si="110"/>
        <v>314938333.35001004</v>
      </c>
      <c r="K1787" s="19">
        <f t="shared" si="111"/>
        <v>6.5541931432842357E-2</v>
      </c>
      <c r="L1787" s="20">
        <f t="shared" si="112"/>
        <v>1.0776578880131806</v>
      </c>
      <c r="M1787" s="21">
        <f t="shared" si="109"/>
        <v>0.69141108635510118</v>
      </c>
      <c r="N1787" t="s">
        <v>4744</v>
      </c>
    </row>
    <row r="1788" spans="1:14" ht="15" customHeight="1" x14ac:dyDescent="0.25">
      <c r="A1788" s="4" t="s">
        <v>262</v>
      </c>
      <c r="B1788" s="5">
        <v>127976666.7</v>
      </c>
      <c r="C1788" s="6">
        <v>111356666.7</v>
      </c>
      <c r="D1788" s="7">
        <v>123820000</v>
      </c>
      <c r="E1788" s="8">
        <v>161956666.69999999</v>
      </c>
      <c r="F1788" s="6">
        <v>141483333.30000001</v>
      </c>
      <c r="G1788" s="9">
        <v>140413333.30000001</v>
      </c>
      <c r="H1788" s="10" t="s">
        <v>263</v>
      </c>
      <c r="I1788" s="10"/>
      <c r="J1788" s="5">
        <f t="shared" si="110"/>
        <v>117588333.35000999</v>
      </c>
      <c r="K1788" s="19">
        <f t="shared" si="111"/>
        <v>5.2995620164553246E-2</v>
      </c>
      <c r="L1788" s="20">
        <f t="shared" si="112"/>
        <v>0.91882634844411049</v>
      </c>
      <c r="M1788" s="21">
        <f t="shared" si="109"/>
        <v>0.79019079181876006</v>
      </c>
      <c r="N1788" t="s">
        <v>5446</v>
      </c>
    </row>
    <row r="1789" spans="1:14" ht="15" customHeight="1" x14ac:dyDescent="0.25">
      <c r="A1789" s="4" t="s">
        <v>1532</v>
      </c>
      <c r="B1789" s="5">
        <v>464153333.30000001</v>
      </c>
      <c r="C1789" s="6">
        <v>289173333.30000001</v>
      </c>
      <c r="D1789" s="7">
        <v>447360000</v>
      </c>
      <c r="E1789" s="8">
        <v>506046666.69999999</v>
      </c>
      <c r="F1789" s="6">
        <v>458613333.30000001</v>
      </c>
      <c r="G1789" s="9">
        <v>534890000</v>
      </c>
      <c r="H1789" s="10" t="s">
        <v>1533</v>
      </c>
      <c r="I1789" s="10"/>
      <c r="J1789" s="5">
        <f t="shared" si="110"/>
        <v>368266666.65000999</v>
      </c>
      <c r="K1789" s="19">
        <f t="shared" si="111"/>
        <v>0.21477190447206024</v>
      </c>
      <c r="L1789" s="20">
        <f t="shared" si="112"/>
        <v>0.7934159688819582</v>
      </c>
      <c r="M1789" s="21">
        <f t="shared" si="109"/>
        <v>0.91721448602123556</v>
      </c>
      <c r="N1789" t="s">
        <v>5447</v>
      </c>
    </row>
    <row r="1790" spans="1:14" ht="15" customHeight="1" x14ac:dyDescent="0.25">
      <c r="A1790" s="4" t="s">
        <v>260</v>
      </c>
      <c r="B1790" s="5">
        <v>0</v>
      </c>
      <c r="C1790" s="6">
        <v>0</v>
      </c>
      <c r="D1790" s="7">
        <v>0</v>
      </c>
      <c r="E1790" s="8">
        <v>0</v>
      </c>
      <c r="F1790" s="6">
        <v>0</v>
      </c>
      <c r="G1790" s="9">
        <v>26586333.329999998</v>
      </c>
      <c r="H1790" s="10" t="s">
        <v>261</v>
      </c>
      <c r="I1790" s="10"/>
      <c r="J1790" s="5">
        <f t="shared" si="110"/>
        <v>1.0000000000000001E-5</v>
      </c>
      <c r="K1790" s="19">
        <f t="shared" si="111"/>
        <v>0</v>
      </c>
      <c r="L1790" s="20" t="e">
        <f t="shared" si="112"/>
        <v>#DIV/0!</v>
      </c>
      <c r="M1790" s="21" t="e">
        <f t="shared" si="109"/>
        <v>#DIV/0!</v>
      </c>
      <c r="N1790" t="s">
        <v>5448</v>
      </c>
    </row>
    <row r="1791" spans="1:14" ht="15" customHeight="1" x14ac:dyDescent="0.25">
      <c r="A1791" s="4" t="s">
        <v>258</v>
      </c>
      <c r="B1791" s="5">
        <v>2991566667</v>
      </c>
      <c r="C1791" s="6">
        <v>3400033333</v>
      </c>
      <c r="D1791" s="7">
        <v>3258900000</v>
      </c>
      <c r="E1791" s="8">
        <v>6582500000</v>
      </c>
      <c r="F1791" s="6">
        <v>6890800000</v>
      </c>
      <c r="G1791" s="9">
        <v>5988966667</v>
      </c>
      <c r="H1791" s="10" t="s">
        <v>259</v>
      </c>
      <c r="I1791" s="10"/>
      <c r="J1791" s="5">
        <f t="shared" si="110"/>
        <v>3329466666.50001</v>
      </c>
      <c r="K1791" s="19">
        <f t="shared" si="111"/>
        <v>2.1194585670437374E-2</v>
      </c>
      <c r="L1791" s="20">
        <f t="shared" si="112"/>
        <v>1.1129508505450967</v>
      </c>
      <c r="M1791" s="21">
        <f t="shared" si="109"/>
        <v>0.45447271811621726</v>
      </c>
      <c r="N1791" t="s">
        <v>5449</v>
      </c>
    </row>
    <row r="1792" spans="1:14" ht="15" customHeight="1" x14ac:dyDescent="0.25">
      <c r="A1792" s="4" t="s">
        <v>1530</v>
      </c>
      <c r="B1792" s="5">
        <v>961116666.70000005</v>
      </c>
      <c r="C1792" s="6">
        <v>1008243333</v>
      </c>
      <c r="D1792" s="7">
        <v>776640000</v>
      </c>
      <c r="E1792" s="8">
        <v>1397633333</v>
      </c>
      <c r="F1792" s="6">
        <v>1522366667</v>
      </c>
      <c r="G1792" s="9">
        <v>1243366667</v>
      </c>
      <c r="H1792" s="10" t="s">
        <v>1531</v>
      </c>
      <c r="I1792" s="10"/>
      <c r="J1792" s="5">
        <f t="shared" si="110"/>
        <v>892441666.50001001</v>
      </c>
      <c r="K1792" s="19">
        <f t="shared" si="111"/>
        <v>0.12975824734198321</v>
      </c>
      <c r="L1792" s="20">
        <f t="shared" si="112"/>
        <v>0.92854665559407468</v>
      </c>
      <c r="M1792" s="21">
        <f t="shared" si="109"/>
        <v>0.68767440215308606</v>
      </c>
      <c r="N1792" t="s">
        <v>5450</v>
      </c>
    </row>
    <row r="1793" spans="1:14" ht="15" customHeight="1" x14ac:dyDescent="0.25">
      <c r="A1793" s="4" t="s">
        <v>1528</v>
      </c>
      <c r="B1793" s="5">
        <v>1085346667</v>
      </c>
      <c r="C1793" s="6">
        <v>617306666.70000005</v>
      </c>
      <c r="D1793" s="7">
        <v>840803333.29999995</v>
      </c>
      <c r="E1793" s="8">
        <v>631286666.70000005</v>
      </c>
      <c r="F1793" s="6">
        <v>407240000</v>
      </c>
      <c r="G1793" s="9">
        <v>628513333.29999995</v>
      </c>
      <c r="H1793" s="10" t="s">
        <v>1529</v>
      </c>
      <c r="I1793" s="10"/>
      <c r="J1793" s="5">
        <f t="shared" si="110"/>
        <v>729055000.00001001</v>
      </c>
      <c r="K1793" s="19">
        <f t="shared" si="111"/>
        <v>0.15327833057862358</v>
      </c>
      <c r="L1793" s="20">
        <f t="shared" si="112"/>
        <v>0.67172546999677663</v>
      </c>
      <c r="M1793" s="21">
        <f t="shared" si="109"/>
        <v>1.7192611918663858</v>
      </c>
      <c r="N1793" t="s">
        <v>5451</v>
      </c>
    </row>
    <row r="1794" spans="1:14" ht="15" customHeight="1" x14ac:dyDescent="0.25">
      <c r="A1794" s="4" t="s">
        <v>1526</v>
      </c>
      <c r="B1794" s="5">
        <v>12135666.67</v>
      </c>
      <c r="C1794" s="6">
        <v>0</v>
      </c>
      <c r="D1794" s="7">
        <v>0</v>
      </c>
      <c r="E1794" s="8">
        <v>0</v>
      </c>
      <c r="F1794" s="6">
        <v>0</v>
      </c>
      <c r="G1794" s="9">
        <v>0</v>
      </c>
      <c r="H1794" s="10" t="s">
        <v>1527</v>
      </c>
      <c r="I1794" s="10"/>
      <c r="J1794" s="5">
        <f t="shared" si="110"/>
        <v>1.0000000000000001E-5</v>
      </c>
      <c r="K1794" s="19">
        <f t="shared" si="111"/>
        <v>0</v>
      </c>
      <c r="L1794" s="20">
        <f t="shared" si="112"/>
        <v>8.2401735907270108E-13</v>
      </c>
      <c r="M1794" s="21" t="e">
        <f t="shared" ref="M1794:M1857" si="113">B1794/E1794</f>
        <v>#DIV/0!</v>
      </c>
      <c r="N1794" t="s">
        <v>5452</v>
      </c>
    </row>
    <row r="1795" spans="1:14" ht="15" customHeight="1" x14ac:dyDescent="0.25">
      <c r="A1795" s="4" t="s">
        <v>256</v>
      </c>
      <c r="B1795" s="5">
        <v>425363333.30000001</v>
      </c>
      <c r="C1795" s="6">
        <v>730870000</v>
      </c>
      <c r="D1795" s="7">
        <v>752180000</v>
      </c>
      <c r="E1795" s="8">
        <v>1529266667</v>
      </c>
      <c r="F1795" s="6">
        <v>1295000000</v>
      </c>
      <c r="G1795" s="9">
        <v>1363100000</v>
      </c>
      <c r="H1795" s="10" t="s">
        <v>257</v>
      </c>
      <c r="I1795" s="10"/>
      <c r="J1795" s="5">
        <f t="shared" ref="J1795:J1858" si="114">AVERAGE(C1795:D1795)+0.00001</f>
        <v>741525000.00001001</v>
      </c>
      <c r="K1795" s="19">
        <f t="shared" ref="K1795:K1858" si="115">(ABS(C1795-D1795)/2)/J1795</f>
        <v>1.4369036782306539E-2</v>
      </c>
      <c r="L1795" s="20">
        <f t="shared" ref="L1795:L1858" si="116">J1795/B1795</f>
        <v>1.7432743773357344</v>
      </c>
      <c r="M1795" s="21">
        <f t="shared" si="113"/>
        <v>0.27814856785863629</v>
      </c>
      <c r="N1795" t="s">
        <v>5453</v>
      </c>
    </row>
    <row r="1796" spans="1:14" ht="15" customHeight="1" x14ac:dyDescent="0.25">
      <c r="A1796" s="4" t="s">
        <v>254</v>
      </c>
      <c r="B1796" s="5">
        <v>0</v>
      </c>
      <c r="C1796" s="6">
        <v>36723333.329999998</v>
      </c>
      <c r="D1796" s="7">
        <v>114846666.7</v>
      </c>
      <c r="E1796" s="8">
        <v>30821000</v>
      </c>
      <c r="F1796" s="6">
        <v>34780000</v>
      </c>
      <c r="G1796" s="9">
        <v>0</v>
      </c>
      <c r="H1796" s="10" t="s">
        <v>255</v>
      </c>
      <c r="I1796" s="10"/>
      <c r="J1796" s="5">
        <f t="shared" si="114"/>
        <v>75785000.015009999</v>
      </c>
      <c r="K1796" s="19">
        <f t="shared" si="115"/>
        <v>0.51542741541549697</v>
      </c>
      <c r="L1796" s="20" t="e">
        <f t="shared" si="116"/>
        <v>#DIV/0!</v>
      </c>
      <c r="M1796" s="21">
        <f t="shared" si="113"/>
        <v>0</v>
      </c>
      <c r="N1796" t="s">
        <v>5454</v>
      </c>
    </row>
    <row r="1797" spans="1:14" ht="15" customHeight="1" x14ac:dyDescent="0.25">
      <c r="A1797" s="4" t="s">
        <v>252</v>
      </c>
      <c r="B1797" s="5">
        <v>409430000</v>
      </c>
      <c r="C1797" s="6">
        <v>362886666.69999999</v>
      </c>
      <c r="D1797" s="7">
        <v>377243333.30000001</v>
      </c>
      <c r="E1797" s="8">
        <v>321973333.30000001</v>
      </c>
      <c r="F1797" s="6">
        <v>415776666.69999999</v>
      </c>
      <c r="G1797" s="9">
        <v>418446666.69999999</v>
      </c>
      <c r="H1797" s="10" t="s">
        <v>253</v>
      </c>
      <c r="I1797" s="10"/>
      <c r="J1797" s="5">
        <f t="shared" si="114"/>
        <v>370065000.00001001</v>
      </c>
      <c r="K1797" s="19">
        <f t="shared" si="115"/>
        <v>1.9397493143095992E-2</v>
      </c>
      <c r="L1797" s="20">
        <f t="shared" si="116"/>
        <v>0.90385413868062925</v>
      </c>
      <c r="M1797" s="21">
        <f t="shared" si="113"/>
        <v>1.2716270499908509</v>
      </c>
      <c r="N1797" t="s">
        <v>5455</v>
      </c>
    </row>
    <row r="1798" spans="1:14" ht="15" customHeight="1" x14ac:dyDescent="0.25">
      <c r="A1798" s="4" t="s">
        <v>1524</v>
      </c>
      <c r="B1798" s="5">
        <v>1289533333</v>
      </c>
      <c r="C1798" s="6">
        <v>2018866667</v>
      </c>
      <c r="D1798" s="7">
        <v>1952600000</v>
      </c>
      <c r="E1798" s="8">
        <v>2477133333</v>
      </c>
      <c r="F1798" s="6">
        <v>2161933333</v>
      </c>
      <c r="G1798" s="9">
        <v>2465333333</v>
      </c>
      <c r="H1798" s="10" t="s">
        <v>1525</v>
      </c>
      <c r="I1798" s="10"/>
      <c r="J1798" s="5">
        <f t="shared" si="114"/>
        <v>1985733333.50001</v>
      </c>
      <c r="K1798" s="19">
        <f t="shared" si="115"/>
        <v>1.6685691346883882E-2</v>
      </c>
      <c r="L1798" s="20">
        <f t="shared" si="116"/>
        <v>1.5398852303261943</v>
      </c>
      <c r="M1798" s="21">
        <f t="shared" si="113"/>
        <v>0.52057485797031178</v>
      </c>
      <c r="N1798" t="s">
        <v>5001</v>
      </c>
    </row>
    <row r="1799" spans="1:14" ht="15" customHeight="1" x14ac:dyDescent="0.25">
      <c r="A1799" s="4" t="s">
        <v>1522</v>
      </c>
      <c r="B1799" s="5">
        <v>48745666.670000002</v>
      </c>
      <c r="C1799" s="6">
        <v>147476666.69999999</v>
      </c>
      <c r="D1799" s="7">
        <v>76659333.329999998</v>
      </c>
      <c r="E1799" s="8">
        <v>89124333.329999998</v>
      </c>
      <c r="F1799" s="6">
        <v>93003666.670000002</v>
      </c>
      <c r="G1799" s="9">
        <v>83076000</v>
      </c>
      <c r="H1799" s="10" t="s">
        <v>1523</v>
      </c>
      <c r="I1799" s="10"/>
      <c r="J1799" s="5">
        <f t="shared" si="114"/>
        <v>112068000.01500998</v>
      </c>
      <c r="K1799" s="19">
        <f t="shared" si="115"/>
        <v>0.31595697862242106</v>
      </c>
      <c r="L1799" s="20">
        <f t="shared" si="116"/>
        <v>2.2990351280595172</v>
      </c>
      <c r="M1799" s="21">
        <f t="shared" si="113"/>
        <v>0.54694004262012019</v>
      </c>
      <c r="N1799" t="s">
        <v>5456</v>
      </c>
    </row>
    <row r="1800" spans="1:14" ht="15" customHeight="1" x14ac:dyDescent="0.25">
      <c r="A1800" s="4" t="s">
        <v>1520</v>
      </c>
      <c r="B1800" s="5">
        <v>229250000</v>
      </c>
      <c r="C1800" s="6">
        <v>264476666.69999999</v>
      </c>
      <c r="D1800" s="7">
        <v>267036666.69999999</v>
      </c>
      <c r="E1800" s="8">
        <v>363236666.69999999</v>
      </c>
      <c r="F1800" s="6">
        <v>280613333.30000001</v>
      </c>
      <c r="G1800" s="9">
        <v>325200000</v>
      </c>
      <c r="H1800" s="10" t="s">
        <v>1521</v>
      </c>
      <c r="I1800" s="10"/>
      <c r="J1800" s="5">
        <f t="shared" si="114"/>
        <v>265756666.70001</v>
      </c>
      <c r="K1800" s="19">
        <f t="shared" si="115"/>
        <v>4.8164360875465172E-3</v>
      </c>
      <c r="L1800" s="20">
        <f t="shared" si="116"/>
        <v>1.1592439114504254</v>
      </c>
      <c r="M1800" s="21">
        <f t="shared" si="113"/>
        <v>0.63113121833963792</v>
      </c>
      <c r="N1800" t="s">
        <v>5457</v>
      </c>
    </row>
    <row r="1801" spans="1:14" ht="15" customHeight="1" x14ac:dyDescent="0.25">
      <c r="A1801" s="4" t="s">
        <v>250</v>
      </c>
      <c r="B1801" s="5">
        <v>0</v>
      </c>
      <c r="C1801" s="6">
        <v>0</v>
      </c>
      <c r="D1801" s="7">
        <v>0</v>
      </c>
      <c r="E1801" s="8">
        <v>20772000</v>
      </c>
      <c r="F1801" s="6">
        <v>0</v>
      </c>
      <c r="G1801" s="9">
        <v>45817000</v>
      </c>
      <c r="H1801" s="10" t="s">
        <v>251</v>
      </c>
      <c r="I1801" s="10"/>
      <c r="J1801" s="5">
        <f t="shared" si="114"/>
        <v>1.0000000000000001E-5</v>
      </c>
      <c r="K1801" s="19">
        <f t="shared" si="115"/>
        <v>0</v>
      </c>
      <c r="L1801" s="20" t="e">
        <f t="shared" si="116"/>
        <v>#DIV/0!</v>
      </c>
      <c r="M1801" s="21">
        <f t="shared" si="113"/>
        <v>0</v>
      </c>
      <c r="N1801" t="s">
        <v>5458</v>
      </c>
    </row>
    <row r="1802" spans="1:14" ht="15" customHeight="1" x14ac:dyDescent="0.25">
      <c r="A1802" s="4" t="s">
        <v>248</v>
      </c>
      <c r="B1802" s="5">
        <v>451450000</v>
      </c>
      <c r="C1802" s="6">
        <v>527766666.69999999</v>
      </c>
      <c r="D1802" s="7">
        <v>459636666.69999999</v>
      </c>
      <c r="E1802" s="8">
        <v>720070000</v>
      </c>
      <c r="F1802" s="6">
        <v>371033333.30000001</v>
      </c>
      <c r="G1802" s="9">
        <v>551006666.70000005</v>
      </c>
      <c r="H1802" s="10" t="s">
        <v>249</v>
      </c>
      <c r="I1802" s="10"/>
      <c r="J1802" s="5">
        <f t="shared" si="114"/>
        <v>493701666.70001</v>
      </c>
      <c r="K1802" s="19">
        <f t="shared" si="115"/>
        <v>6.8999159406725394E-2</v>
      </c>
      <c r="L1802" s="20">
        <f t="shared" si="116"/>
        <v>1.0935910215970983</v>
      </c>
      <c r="M1802" s="21">
        <f t="shared" si="113"/>
        <v>0.62695293513130668</v>
      </c>
      <c r="N1802" t="s">
        <v>5459</v>
      </c>
    </row>
    <row r="1803" spans="1:14" ht="15" customHeight="1" x14ac:dyDescent="0.25">
      <c r="A1803" s="4" t="s">
        <v>1518</v>
      </c>
      <c r="B1803" s="5">
        <v>0</v>
      </c>
      <c r="C1803" s="6">
        <v>0</v>
      </c>
      <c r="D1803" s="7">
        <v>0</v>
      </c>
      <c r="E1803" s="8">
        <v>0</v>
      </c>
      <c r="F1803" s="6">
        <v>0</v>
      </c>
      <c r="G1803" s="9">
        <v>3135300</v>
      </c>
      <c r="H1803" s="10" t="s">
        <v>1519</v>
      </c>
      <c r="I1803" s="10"/>
      <c r="J1803" s="5">
        <f t="shared" si="114"/>
        <v>1.0000000000000001E-5</v>
      </c>
      <c r="K1803" s="19">
        <f t="shared" si="115"/>
        <v>0</v>
      </c>
      <c r="L1803" s="20" t="e">
        <f t="shared" si="116"/>
        <v>#DIV/0!</v>
      </c>
      <c r="M1803" s="21" t="e">
        <f t="shared" si="113"/>
        <v>#DIV/0!</v>
      </c>
      <c r="N1803" t="s">
        <v>5460</v>
      </c>
    </row>
    <row r="1804" spans="1:14" ht="15" customHeight="1" x14ac:dyDescent="0.25">
      <c r="A1804" s="4" t="s">
        <v>1516</v>
      </c>
      <c r="B1804" s="5">
        <v>0</v>
      </c>
      <c r="C1804" s="6">
        <v>0</v>
      </c>
      <c r="D1804" s="7">
        <v>0</v>
      </c>
      <c r="E1804" s="8">
        <v>0</v>
      </c>
      <c r="F1804" s="6">
        <v>0</v>
      </c>
      <c r="G1804" s="9">
        <v>7975666.6670000004</v>
      </c>
      <c r="H1804" s="10" t="s">
        <v>1517</v>
      </c>
      <c r="I1804" s="10"/>
      <c r="J1804" s="5">
        <f t="shared" si="114"/>
        <v>1.0000000000000001E-5</v>
      </c>
      <c r="K1804" s="19">
        <f t="shared" si="115"/>
        <v>0</v>
      </c>
      <c r="L1804" s="20" t="e">
        <f t="shared" si="116"/>
        <v>#DIV/0!</v>
      </c>
      <c r="M1804" s="21" t="e">
        <f t="shared" si="113"/>
        <v>#DIV/0!</v>
      </c>
      <c r="N1804" t="s">
        <v>5461</v>
      </c>
    </row>
    <row r="1805" spans="1:14" ht="15" customHeight="1" x14ac:dyDescent="0.25">
      <c r="A1805" s="4" t="s">
        <v>1514</v>
      </c>
      <c r="B1805" s="5">
        <v>101823666.7</v>
      </c>
      <c r="C1805" s="6">
        <v>76949666.670000002</v>
      </c>
      <c r="D1805" s="7">
        <v>0</v>
      </c>
      <c r="E1805" s="8">
        <v>0</v>
      </c>
      <c r="F1805" s="6">
        <v>0</v>
      </c>
      <c r="G1805" s="9">
        <v>0</v>
      </c>
      <c r="H1805" s="10" t="s">
        <v>1515</v>
      </c>
      <c r="I1805" s="10"/>
      <c r="J1805" s="5">
        <f t="shared" si="114"/>
        <v>38474833.33501</v>
      </c>
      <c r="K1805" s="19">
        <f t="shared" si="115"/>
        <v>0.9999999999997401</v>
      </c>
      <c r="L1805" s="20">
        <f t="shared" si="116"/>
        <v>0.37785747245153961</v>
      </c>
      <c r="M1805" s="21" t="e">
        <f t="shared" si="113"/>
        <v>#DIV/0!</v>
      </c>
      <c r="N1805" t="s">
        <v>5462</v>
      </c>
    </row>
    <row r="1806" spans="1:14" ht="15" customHeight="1" x14ac:dyDescent="0.25">
      <c r="A1806" s="4" t="s">
        <v>246</v>
      </c>
      <c r="B1806" s="5">
        <v>67565666.670000002</v>
      </c>
      <c r="C1806" s="6">
        <v>52011333.329999998</v>
      </c>
      <c r="D1806" s="7">
        <v>76078666.670000002</v>
      </c>
      <c r="E1806" s="8">
        <v>135250000</v>
      </c>
      <c r="F1806" s="6">
        <v>54991666.670000002</v>
      </c>
      <c r="G1806" s="9">
        <v>76420000</v>
      </c>
      <c r="H1806" s="10" t="s">
        <v>247</v>
      </c>
      <c r="I1806" s="10"/>
      <c r="J1806" s="5">
        <f t="shared" si="114"/>
        <v>64045000.000009999</v>
      </c>
      <c r="K1806" s="19">
        <f t="shared" si="115"/>
        <v>0.18789392880003314</v>
      </c>
      <c r="L1806" s="20">
        <f t="shared" si="116"/>
        <v>0.94789266733375954</v>
      </c>
      <c r="M1806" s="21">
        <f t="shared" si="113"/>
        <v>0.49956130624768946</v>
      </c>
      <c r="N1806" t="s">
        <v>5463</v>
      </c>
    </row>
    <row r="1807" spans="1:14" ht="15" customHeight="1" x14ac:dyDescent="0.25">
      <c r="A1807" s="4" t="s">
        <v>1512</v>
      </c>
      <c r="B1807" s="5">
        <v>105575333.3</v>
      </c>
      <c r="C1807" s="6">
        <v>94810000</v>
      </c>
      <c r="D1807" s="7">
        <v>102329666.7</v>
      </c>
      <c r="E1807" s="8">
        <v>101976666.7</v>
      </c>
      <c r="F1807" s="6">
        <v>70169000</v>
      </c>
      <c r="G1807" s="9">
        <v>91693000</v>
      </c>
      <c r="H1807" s="10" t="s">
        <v>1513</v>
      </c>
      <c r="I1807" s="10"/>
      <c r="J1807" s="5">
        <f t="shared" si="114"/>
        <v>98569833.350009993</v>
      </c>
      <c r="K1807" s="19">
        <f t="shared" si="115"/>
        <v>3.8143854181525001E-2</v>
      </c>
      <c r="L1807" s="20">
        <f t="shared" si="116"/>
        <v>0.93364453863400676</v>
      </c>
      <c r="M1807" s="21">
        <f t="shared" si="113"/>
        <v>1.0352891177605044</v>
      </c>
      <c r="N1807" t="s">
        <v>4262</v>
      </c>
    </row>
    <row r="1808" spans="1:14" ht="15" customHeight="1" x14ac:dyDescent="0.25">
      <c r="A1808" s="4" t="s">
        <v>1510</v>
      </c>
      <c r="B1808" s="5">
        <v>70532333.329999998</v>
      </c>
      <c r="C1808" s="6">
        <v>107249666.7</v>
      </c>
      <c r="D1808" s="7">
        <v>107336666.7</v>
      </c>
      <c r="E1808" s="8">
        <v>130346666.7</v>
      </c>
      <c r="F1808" s="6">
        <v>88025000</v>
      </c>
      <c r="G1808" s="9">
        <v>108105666.7</v>
      </c>
      <c r="H1808" s="10" t="s">
        <v>1511</v>
      </c>
      <c r="I1808" s="10"/>
      <c r="J1808" s="5">
        <f t="shared" si="114"/>
        <v>107293166.70001</v>
      </c>
      <c r="K1808" s="19">
        <f t="shared" si="115"/>
        <v>4.0543122491318865E-4</v>
      </c>
      <c r="L1808" s="20">
        <f t="shared" si="116"/>
        <v>1.5211912272633445</v>
      </c>
      <c r="M1808" s="21">
        <f t="shared" si="113"/>
        <v>0.54111344091624547</v>
      </c>
      <c r="N1808" t="s">
        <v>5464</v>
      </c>
    </row>
    <row r="1809" spans="1:14" ht="15" customHeight="1" x14ac:dyDescent="0.25">
      <c r="A1809" s="4" t="s">
        <v>244</v>
      </c>
      <c r="B1809" s="5">
        <v>1877800000</v>
      </c>
      <c r="C1809" s="6">
        <v>2762966667</v>
      </c>
      <c r="D1809" s="7">
        <v>2823266667</v>
      </c>
      <c r="E1809" s="8">
        <v>5669300000</v>
      </c>
      <c r="F1809" s="6">
        <v>5534400000</v>
      </c>
      <c r="G1809" s="9">
        <v>6050133333</v>
      </c>
      <c r="H1809" s="10" t="s">
        <v>245</v>
      </c>
      <c r="I1809" s="10"/>
      <c r="J1809" s="5">
        <f t="shared" si="114"/>
        <v>2793116667.00001</v>
      </c>
      <c r="K1809" s="19">
        <f t="shared" si="115"/>
        <v>1.0794393358578564E-2</v>
      </c>
      <c r="L1809" s="20">
        <f t="shared" si="116"/>
        <v>1.4874409772073756</v>
      </c>
      <c r="M1809" s="21">
        <f t="shared" si="113"/>
        <v>0.33122254952110491</v>
      </c>
      <c r="N1809" t="s">
        <v>5465</v>
      </c>
    </row>
    <row r="1810" spans="1:14" ht="15" customHeight="1" x14ac:dyDescent="0.25">
      <c r="A1810" s="4" t="s">
        <v>242</v>
      </c>
      <c r="B1810" s="5">
        <v>679206666.70000005</v>
      </c>
      <c r="C1810" s="6">
        <v>954440000</v>
      </c>
      <c r="D1810" s="7">
        <v>921416666.70000005</v>
      </c>
      <c r="E1810" s="8">
        <v>2016533333</v>
      </c>
      <c r="F1810" s="6">
        <v>1463200000</v>
      </c>
      <c r="G1810" s="9">
        <v>1680000000</v>
      </c>
      <c r="H1810" s="10" t="s">
        <v>243</v>
      </c>
      <c r="I1810" s="10"/>
      <c r="J1810" s="5">
        <f t="shared" si="114"/>
        <v>937928333.35001004</v>
      </c>
      <c r="K1810" s="19">
        <f t="shared" si="115"/>
        <v>1.7604401171062885E-2</v>
      </c>
      <c r="L1810" s="20">
        <f t="shared" si="116"/>
        <v>1.3809174428558506</v>
      </c>
      <c r="M1810" s="21">
        <f t="shared" si="113"/>
        <v>0.33681896330944511</v>
      </c>
      <c r="N1810" t="s">
        <v>5466</v>
      </c>
    </row>
    <row r="1811" spans="1:14" ht="15" customHeight="1" x14ac:dyDescent="0.25">
      <c r="A1811" s="4" t="s">
        <v>1508</v>
      </c>
      <c r="B1811" s="5">
        <v>54787666.670000002</v>
      </c>
      <c r="C1811" s="6">
        <v>87200333.329999998</v>
      </c>
      <c r="D1811" s="7">
        <v>99426000</v>
      </c>
      <c r="E1811" s="8">
        <v>293330000</v>
      </c>
      <c r="F1811" s="6">
        <v>96571666.670000002</v>
      </c>
      <c r="G1811" s="9">
        <v>201270000</v>
      </c>
      <c r="H1811" s="10" t="s">
        <v>1509</v>
      </c>
      <c r="I1811" s="10"/>
      <c r="J1811" s="5">
        <f t="shared" si="114"/>
        <v>93313166.66500999</v>
      </c>
      <c r="K1811" s="19">
        <f t="shared" si="115"/>
        <v>6.5508797455613027E-2</v>
      </c>
      <c r="L1811" s="20">
        <f t="shared" si="116"/>
        <v>1.7031783307556942</v>
      </c>
      <c r="M1811" s="21">
        <f t="shared" si="113"/>
        <v>0.18677825885521426</v>
      </c>
      <c r="N1811" t="s">
        <v>5467</v>
      </c>
    </row>
    <row r="1812" spans="1:14" ht="15" customHeight="1" x14ac:dyDescent="0.25">
      <c r="A1812" s="4" t="s">
        <v>1506</v>
      </c>
      <c r="B1812" s="5">
        <v>54445333.329999998</v>
      </c>
      <c r="C1812" s="6">
        <v>16153000</v>
      </c>
      <c r="D1812" s="7">
        <v>25006000</v>
      </c>
      <c r="E1812" s="8">
        <v>14214333.33</v>
      </c>
      <c r="F1812" s="6">
        <v>6291000</v>
      </c>
      <c r="G1812" s="9">
        <v>14015333.33</v>
      </c>
      <c r="H1812" s="10" t="s">
        <v>1507</v>
      </c>
      <c r="I1812" s="10"/>
      <c r="J1812" s="5">
        <f t="shared" si="114"/>
        <v>20579500.000009999</v>
      </c>
      <c r="K1812" s="19">
        <f t="shared" si="115"/>
        <v>0.21509268932665271</v>
      </c>
      <c r="L1812" s="20">
        <f t="shared" si="116"/>
        <v>0.37798464517197583</v>
      </c>
      <c r="M1812" s="21">
        <f t="shared" si="113"/>
        <v>3.8303121269212559</v>
      </c>
      <c r="N1812" t="s">
        <v>4262</v>
      </c>
    </row>
    <row r="1813" spans="1:14" ht="15" customHeight="1" x14ac:dyDescent="0.25">
      <c r="A1813" s="4" t="s">
        <v>240</v>
      </c>
      <c r="B1813" s="5">
        <v>33780000</v>
      </c>
      <c r="C1813" s="6">
        <v>109149000</v>
      </c>
      <c r="D1813" s="7">
        <v>123083333.3</v>
      </c>
      <c r="E1813" s="8">
        <v>84470000</v>
      </c>
      <c r="F1813" s="6">
        <v>94020000</v>
      </c>
      <c r="G1813" s="9">
        <v>123906666.7</v>
      </c>
      <c r="H1813" s="10" t="s">
        <v>241</v>
      </c>
      <c r="I1813" s="10"/>
      <c r="J1813" s="5">
        <f t="shared" si="114"/>
        <v>116116166.65001</v>
      </c>
      <c r="K1813" s="19">
        <f t="shared" si="115"/>
        <v>6.0001693571231911E-2</v>
      </c>
      <c r="L1813" s="20">
        <f t="shared" si="116"/>
        <v>3.4374235242750149</v>
      </c>
      <c r="M1813" s="21">
        <f t="shared" si="113"/>
        <v>0.3999052918195809</v>
      </c>
      <c r="N1813" t="s">
        <v>5468</v>
      </c>
    </row>
    <row r="1814" spans="1:14" ht="15" customHeight="1" x14ac:dyDescent="0.25">
      <c r="A1814" s="4" t="s">
        <v>238</v>
      </c>
      <c r="B1814" s="5">
        <v>1271166667</v>
      </c>
      <c r="C1814" s="6">
        <v>1115033333</v>
      </c>
      <c r="D1814" s="7">
        <v>988543333.29999995</v>
      </c>
      <c r="E1814" s="8">
        <v>674693333.29999995</v>
      </c>
      <c r="F1814" s="6">
        <v>566620000</v>
      </c>
      <c r="G1814" s="9">
        <v>655220000</v>
      </c>
      <c r="H1814" s="10" t="s">
        <v>239</v>
      </c>
      <c r="I1814" s="10"/>
      <c r="J1814" s="5">
        <f t="shared" si="114"/>
        <v>1051788333.15001</v>
      </c>
      <c r="K1814" s="19">
        <f t="shared" si="115"/>
        <v>6.0130919745598456E-2</v>
      </c>
      <c r="L1814" s="20">
        <f t="shared" si="116"/>
        <v>0.82741969283403971</v>
      </c>
      <c r="M1814" s="21">
        <f t="shared" si="113"/>
        <v>1.8840658477868497</v>
      </c>
      <c r="N1814" t="s">
        <v>5469</v>
      </c>
    </row>
    <row r="1815" spans="1:14" ht="15" customHeight="1" x14ac:dyDescent="0.25">
      <c r="A1815" s="4" t="s">
        <v>1504</v>
      </c>
      <c r="B1815" s="5">
        <v>0</v>
      </c>
      <c r="C1815" s="6">
        <v>0</v>
      </c>
      <c r="D1815" s="7">
        <v>0</v>
      </c>
      <c r="E1815" s="8">
        <v>0</v>
      </c>
      <c r="F1815" s="6">
        <v>22112333.329999998</v>
      </c>
      <c r="G1815" s="9">
        <v>0</v>
      </c>
      <c r="H1815" s="10" t="s">
        <v>1505</v>
      </c>
      <c r="I1815" s="10"/>
      <c r="J1815" s="5">
        <f t="shared" si="114"/>
        <v>1.0000000000000001E-5</v>
      </c>
      <c r="K1815" s="19">
        <f t="shared" si="115"/>
        <v>0</v>
      </c>
      <c r="L1815" s="20" t="e">
        <f t="shared" si="116"/>
        <v>#DIV/0!</v>
      </c>
      <c r="M1815" s="21" t="e">
        <f t="shared" si="113"/>
        <v>#DIV/0!</v>
      </c>
      <c r="N1815" t="s">
        <v>5470</v>
      </c>
    </row>
    <row r="1816" spans="1:14" ht="15" customHeight="1" x14ac:dyDescent="0.25">
      <c r="A1816" s="4" t="s">
        <v>1502</v>
      </c>
      <c r="B1816" s="5">
        <v>234330000</v>
      </c>
      <c r="C1816" s="6">
        <v>65066333.329999998</v>
      </c>
      <c r="D1816" s="7">
        <v>118466666.7</v>
      </c>
      <c r="E1816" s="8">
        <v>13274666.67</v>
      </c>
      <c r="F1816" s="6">
        <v>25682666.670000002</v>
      </c>
      <c r="G1816" s="9">
        <v>22377333.329999998</v>
      </c>
      <c r="H1816" s="10" t="s">
        <v>1503</v>
      </c>
      <c r="I1816" s="10"/>
      <c r="J1816" s="5">
        <f t="shared" si="114"/>
        <v>91766500.015009999</v>
      </c>
      <c r="K1816" s="19">
        <f t="shared" si="115"/>
        <v>0.29095766625765096</v>
      </c>
      <c r="L1816" s="20">
        <f t="shared" si="116"/>
        <v>0.39161225628391583</v>
      </c>
      <c r="M1816" s="21">
        <f t="shared" si="113"/>
        <v>17.652420646431192</v>
      </c>
      <c r="N1816" t="s">
        <v>5471</v>
      </c>
    </row>
    <row r="1817" spans="1:14" ht="15" customHeight="1" x14ac:dyDescent="0.25">
      <c r="A1817" s="4" t="s">
        <v>1500</v>
      </c>
      <c r="B1817" s="5">
        <v>317616666.69999999</v>
      </c>
      <c r="C1817" s="6">
        <v>57245666.670000002</v>
      </c>
      <c r="D1817" s="7">
        <v>632480000</v>
      </c>
      <c r="E1817" s="8">
        <v>76554333.329999998</v>
      </c>
      <c r="F1817" s="6">
        <v>88514333.329999998</v>
      </c>
      <c r="G1817" s="9">
        <v>101990000</v>
      </c>
      <c r="H1817" s="10" t="s">
        <v>1501</v>
      </c>
      <c r="I1817" s="10"/>
      <c r="J1817" s="5">
        <f t="shared" si="114"/>
        <v>344862833.33500999</v>
      </c>
      <c r="K1817" s="19">
        <f t="shared" si="115"/>
        <v>0.83400453416097808</v>
      </c>
      <c r="L1817" s="20">
        <f t="shared" si="116"/>
        <v>1.0857831766767609</v>
      </c>
      <c r="M1817" s="21">
        <f t="shared" si="113"/>
        <v>4.1489051355311437</v>
      </c>
      <c r="N1817" t="s">
        <v>5472</v>
      </c>
    </row>
    <row r="1818" spans="1:14" x14ac:dyDescent="0.25">
      <c r="A1818" s="4" t="s">
        <v>1498</v>
      </c>
      <c r="B1818" s="5">
        <v>77858666.670000002</v>
      </c>
      <c r="C1818" s="6">
        <v>73948666.670000002</v>
      </c>
      <c r="D1818" s="7">
        <v>757010000</v>
      </c>
      <c r="E1818" s="8">
        <v>198896666.69999999</v>
      </c>
      <c r="F1818" s="6">
        <v>75144000</v>
      </c>
      <c r="G1818" s="9">
        <v>165532333.30000001</v>
      </c>
      <c r="H1818" s="10" t="s">
        <v>1499</v>
      </c>
      <c r="I1818" s="10"/>
      <c r="J1818" s="5">
        <f t="shared" si="114"/>
        <v>415479333.33500999</v>
      </c>
      <c r="K1818" s="19">
        <f t="shared" si="115"/>
        <v>0.82201601683426317</v>
      </c>
      <c r="L1818" s="20">
        <f t="shared" si="116"/>
        <v>5.3363273621933187</v>
      </c>
      <c r="M1818" s="21">
        <f t="shared" si="113"/>
        <v>0.39145284816379483</v>
      </c>
      <c r="N1818" t="s">
        <v>5473</v>
      </c>
    </row>
    <row r="1819" spans="1:14" ht="15" customHeight="1" x14ac:dyDescent="0.25">
      <c r="A1819" s="4" t="s">
        <v>1496</v>
      </c>
      <c r="B1819" s="5">
        <v>41454666.670000002</v>
      </c>
      <c r="C1819" s="6">
        <v>33960333.329999998</v>
      </c>
      <c r="D1819" s="7">
        <v>61756333.329999998</v>
      </c>
      <c r="E1819" s="8">
        <v>41486000</v>
      </c>
      <c r="F1819" s="6">
        <v>31217333.329999998</v>
      </c>
      <c r="G1819" s="9">
        <v>41879666.670000002</v>
      </c>
      <c r="H1819" s="10" t="s">
        <v>1497</v>
      </c>
      <c r="I1819" s="10"/>
      <c r="J1819" s="5">
        <f t="shared" si="114"/>
        <v>47858333.330009997</v>
      </c>
      <c r="K1819" s="19">
        <f t="shared" si="115"/>
        <v>0.29039874632000889</v>
      </c>
      <c r="L1819" s="20">
        <f t="shared" si="116"/>
        <v>1.1544739633534242</v>
      </c>
      <c r="M1819" s="21">
        <f t="shared" si="113"/>
        <v>0.99924472520850416</v>
      </c>
      <c r="N1819" t="s">
        <v>4262</v>
      </c>
    </row>
    <row r="1820" spans="1:14" ht="15" customHeight="1" x14ac:dyDescent="0.25">
      <c r="A1820" s="4" t="s">
        <v>1494</v>
      </c>
      <c r="B1820" s="5">
        <v>384373333.30000001</v>
      </c>
      <c r="C1820" s="6">
        <v>307650000</v>
      </c>
      <c r="D1820" s="7">
        <v>342126666.69999999</v>
      </c>
      <c r="E1820" s="8">
        <v>453280000</v>
      </c>
      <c r="F1820" s="6">
        <v>283386666.69999999</v>
      </c>
      <c r="G1820" s="9">
        <v>361776666.69999999</v>
      </c>
      <c r="H1820" s="10" t="s">
        <v>1495</v>
      </c>
      <c r="I1820" s="10"/>
      <c r="J1820" s="5">
        <f t="shared" si="114"/>
        <v>324888333.35001004</v>
      </c>
      <c r="K1820" s="19">
        <f t="shared" si="115"/>
        <v>5.3059256305854237E-2</v>
      </c>
      <c r="L1820" s="20">
        <f t="shared" si="116"/>
        <v>0.84524160550034189</v>
      </c>
      <c r="M1820" s="21">
        <f t="shared" si="113"/>
        <v>0.847982115469467</v>
      </c>
      <c r="N1820" t="s">
        <v>4505</v>
      </c>
    </row>
    <row r="1821" spans="1:14" x14ac:dyDescent="0.25">
      <c r="A1821" s="4" t="s">
        <v>1492</v>
      </c>
      <c r="B1821" s="5">
        <v>45567000</v>
      </c>
      <c r="C1821" s="6">
        <v>444580000</v>
      </c>
      <c r="D1821" s="7">
        <v>121230000</v>
      </c>
      <c r="E1821" s="8">
        <v>36026000</v>
      </c>
      <c r="F1821" s="6">
        <v>36379333.329999998</v>
      </c>
      <c r="G1821" s="9">
        <v>44757000</v>
      </c>
      <c r="H1821" s="10" t="s">
        <v>1493</v>
      </c>
      <c r="I1821" s="10"/>
      <c r="J1821" s="5">
        <f t="shared" si="114"/>
        <v>282905000.00001001</v>
      </c>
      <c r="K1821" s="19">
        <f t="shared" si="115"/>
        <v>0.57148159276080057</v>
      </c>
      <c r="L1821" s="20">
        <f t="shared" si="116"/>
        <v>6.208550047183488</v>
      </c>
      <c r="M1821" s="21">
        <f t="shared" si="113"/>
        <v>1.2648365069671903</v>
      </c>
      <c r="N1821" t="s">
        <v>4695</v>
      </c>
    </row>
    <row r="1822" spans="1:14" ht="15" customHeight="1" x14ac:dyDescent="0.25">
      <c r="A1822" s="4" t="s">
        <v>1490</v>
      </c>
      <c r="B1822" s="5">
        <v>0</v>
      </c>
      <c r="C1822" s="6">
        <v>303170000</v>
      </c>
      <c r="D1822" s="7">
        <v>84868666.670000002</v>
      </c>
      <c r="E1822" s="8">
        <v>30612333.329999998</v>
      </c>
      <c r="F1822" s="6">
        <v>28245333.329999998</v>
      </c>
      <c r="G1822" s="9">
        <v>14408666.67</v>
      </c>
      <c r="H1822" s="10" t="s">
        <v>1491</v>
      </c>
      <c r="I1822" s="10"/>
      <c r="J1822" s="5">
        <f t="shared" si="114"/>
        <v>194019333.33501002</v>
      </c>
      <c r="K1822" s="19">
        <f t="shared" si="115"/>
        <v>0.5625762380934034</v>
      </c>
      <c r="L1822" s="20" t="e">
        <f t="shared" si="116"/>
        <v>#DIV/0!</v>
      </c>
      <c r="M1822" s="21">
        <f t="shared" si="113"/>
        <v>0</v>
      </c>
      <c r="N1822" t="s">
        <v>4696</v>
      </c>
    </row>
    <row r="1823" spans="1:14" ht="15" customHeight="1" x14ac:dyDescent="0.25">
      <c r="A1823" s="4" t="s">
        <v>1488</v>
      </c>
      <c r="B1823" s="5">
        <v>0</v>
      </c>
      <c r="C1823" s="6">
        <v>10897666.67</v>
      </c>
      <c r="D1823" s="7">
        <v>0</v>
      </c>
      <c r="E1823" s="8">
        <v>0</v>
      </c>
      <c r="F1823" s="6">
        <v>0</v>
      </c>
      <c r="G1823" s="9">
        <v>0</v>
      </c>
      <c r="H1823" s="10" t="s">
        <v>1489</v>
      </c>
      <c r="I1823" s="10"/>
      <c r="J1823" s="5">
        <f t="shared" si="114"/>
        <v>5448833.3350099996</v>
      </c>
      <c r="K1823" s="19">
        <f t="shared" si="115"/>
        <v>0.9999999999981648</v>
      </c>
      <c r="L1823" s="20" t="e">
        <f t="shared" si="116"/>
        <v>#DIV/0!</v>
      </c>
      <c r="M1823" s="21" t="e">
        <f t="shared" si="113"/>
        <v>#DIV/0!</v>
      </c>
      <c r="N1823" t="s">
        <v>4697</v>
      </c>
    </row>
    <row r="1824" spans="1:14" ht="15" customHeight="1" x14ac:dyDescent="0.25">
      <c r="A1824" s="4" t="s">
        <v>1486</v>
      </c>
      <c r="B1824" s="5">
        <v>7199533333</v>
      </c>
      <c r="C1824" s="6">
        <v>21363000000</v>
      </c>
      <c r="D1824" s="7">
        <v>7582266667</v>
      </c>
      <c r="E1824" s="8">
        <v>2316033333</v>
      </c>
      <c r="F1824" s="6">
        <v>2359400000</v>
      </c>
      <c r="G1824" s="9">
        <v>2500000000</v>
      </c>
      <c r="H1824" s="10" t="s">
        <v>1487</v>
      </c>
      <c r="I1824" s="10"/>
      <c r="J1824" s="5">
        <f t="shared" si="114"/>
        <v>14472633333.50001</v>
      </c>
      <c r="K1824" s="19">
        <f t="shared" si="115"/>
        <v>0.47609626442692848</v>
      </c>
      <c r="L1824" s="20">
        <f t="shared" si="116"/>
        <v>2.0102182550031134</v>
      </c>
      <c r="M1824" s="21">
        <f t="shared" si="113"/>
        <v>3.1085620532388081</v>
      </c>
      <c r="N1824" t="s">
        <v>4516</v>
      </c>
    </row>
    <row r="1825" spans="1:14" ht="15" customHeight="1" x14ac:dyDescent="0.25">
      <c r="A1825" s="4" t="s">
        <v>236</v>
      </c>
      <c r="B1825" s="5">
        <v>710310000</v>
      </c>
      <c r="C1825" s="6">
        <v>836916666.70000005</v>
      </c>
      <c r="D1825" s="7">
        <v>663860000</v>
      </c>
      <c r="E1825" s="8">
        <v>895586666.70000005</v>
      </c>
      <c r="F1825" s="6">
        <v>769093333.29999995</v>
      </c>
      <c r="G1825" s="9">
        <v>758573333.29999995</v>
      </c>
      <c r="H1825" s="10" t="s">
        <v>237</v>
      </c>
      <c r="I1825" s="10"/>
      <c r="J1825" s="5">
        <f t="shared" si="114"/>
        <v>750388333.35001004</v>
      </c>
      <c r="K1825" s="19">
        <f t="shared" si="115"/>
        <v>0.1153114054475043</v>
      </c>
      <c r="L1825" s="20">
        <f t="shared" si="116"/>
        <v>1.056423721121778</v>
      </c>
      <c r="M1825" s="21">
        <f t="shared" si="113"/>
        <v>0.79312257139479803</v>
      </c>
      <c r="N1825" t="s">
        <v>5474</v>
      </c>
    </row>
    <row r="1826" spans="1:14" ht="15" customHeight="1" x14ac:dyDescent="0.25">
      <c r="A1826" s="4" t="s">
        <v>1484</v>
      </c>
      <c r="B1826" s="5">
        <v>36749000000</v>
      </c>
      <c r="C1826" s="6">
        <v>33503333333</v>
      </c>
      <c r="D1826" s="7">
        <v>40920666667</v>
      </c>
      <c r="E1826" s="8">
        <v>24772000000</v>
      </c>
      <c r="F1826" s="6">
        <v>19244666667</v>
      </c>
      <c r="G1826" s="9">
        <v>26561333333</v>
      </c>
      <c r="H1826" s="10" t="s">
        <v>1485</v>
      </c>
      <c r="I1826" s="10"/>
      <c r="J1826" s="5">
        <f t="shared" si="114"/>
        <v>37212000000.000008</v>
      </c>
      <c r="K1826" s="19">
        <f t="shared" si="115"/>
        <v>9.9663191094270645E-2</v>
      </c>
      <c r="L1826" s="20">
        <f t="shared" si="116"/>
        <v>1.0125989822852324</v>
      </c>
      <c r="M1826" s="21">
        <f t="shared" si="113"/>
        <v>1.4834894235427094</v>
      </c>
      <c r="N1826" t="s">
        <v>5475</v>
      </c>
    </row>
    <row r="1827" spans="1:14" ht="15" customHeight="1" x14ac:dyDescent="0.25">
      <c r="A1827" s="4" t="s">
        <v>1482</v>
      </c>
      <c r="B1827" s="5">
        <v>228223333.30000001</v>
      </c>
      <c r="C1827" s="6">
        <v>342510000</v>
      </c>
      <c r="D1827" s="7">
        <v>311776666.69999999</v>
      </c>
      <c r="E1827" s="8">
        <v>443713333.30000001</v>
      </c>
      <c r="F1827" s="6">
        <v>357453333.30000001</v>
      </c>
      <c r="G1827" s="9">
        <v>404170000</v>
      </c>
      <c r="H1827" s="10" t="s">
        <v>1483</v>
      </c>
      <c r="I1827" s="10"/>
      <c r="J1827" s="5">
        <f t="shared" si="114"/>
        <v>327143333.35001004</v>
      </c>
      <c r="K1827" s="19">
        <f t="shared" si="115"/>
        <v>4.6972275096186164E-2</v>
      </c>
      <c r="L1827" s="20">
        <f t="shared" si="116"/>
        <v>1.4334350857980831</v>
      </c>
      <c r="M1827" s="21">
        <f t="shared" si="113"/>
        <v>0.51434860341619582</v>
      </c>
      <c r="N1827" t="s">
        <v>5476</v>
      </c>
    </row>
    <row r="1828" spans="1:14" ht="15" customHeight="1" x14ac:dyDescent="0.25">
      <c r="A1828" s="4" t="s">
        <v>234</v>
      </c>
      <c r="B1828" s="5">
        <v>0</v>
      </c>
      <c r="C1828" s="6">
        <v>48550000</v>
      </c>
      <c r="D1828" s="7">
        <v>49673666.670000002</v>
      </c>
      <c r="E1828" s="8">
        <v>112802000</v>
      </c>
      <c r="F1828" s="6">
        <v>75125333.329999998</v>
      </c>
      <c r="G1828" s="9">
        <v>107006666.7</v>
      </c>
      <c r="H1828" s="10" t="s">
        <v>235</v>
      </c>
      <c r="I1828" s="10"/>
      <c r="J1828" s="5">
        <f t="shared" si="114"/>
        <v>49111833.33501</v>
      </c>
      <c r="K1828" s="19">
        <f t="shared" si="115"/>
        <v>1.1439877048928874E-2</v>
      </c>
      <c r="L1828" s="20" t="e">
        <f t="shared" si="116"/>
        <v>#DIV/0!</v>
      </c>
      <c r="M1828" s="21">
        <f t="shared" si="113"/>
        <v>0</v>
      </c>
      <c r="N1828" t="s">
        <v>5477</v>
      </c>
    </row>
    <row r="1829" spans="1:14" ht="15" customHeight="1" x14ac:dyDescent="0.25">
      <c r="A1829" s="4" t="s">
        <v>1480</v>
      </c>
      <c r="B1829" s="5">
        <v>203950000</v>
      </c>
      <c r="C1829" s="6">
        <v>162910000</v>
      </c>
      <c r="D1829" s="7">
        <v>173340000</v>
      </c>
      <c r="E1829" s="8">
        <v>161993333.30000001</v>
      </c>
      <c r="F1829" s="6">
        <v>170773333.30000001</v>
      </c>
      <c r="G1829" s="9">
        <v>167606666.69999999</v>
      </c>
      <c r="H1829" s="10" t="s">
        <v>1481</v>
      </c>
      <c r="I1829" s="10"/>
      <c r="J1829" s="5">
        <f t="shared" si="114"/>
        <v>168125000.00001001</v>
      </c>
      <c r="K1829" s="19">
        <f t="shared" si="115"/>
        <v>3.1018587360592948E-2</v>
      </c>
      <c r="L1829" s="20">
        <f t="shared" si="116"/>
        <v>0.82434420201034575</v>
      </c>
      <c r="M1829" s="21">
        <f t="shared" si="113"/>
        <v>1.2590024283425247</v>
      </c>
      <c r="N1829" t="s">
        <v>5478</v>
      </c>
    </row>
    <row r="1830" spans="1:14" ht="15" customHeight="1" x14ac:dyDescent="0.25">
      <c r="A1830" s="4" t="s">
        <v>232</v>
      </c>
      <c r="B1830" s="5">
        <v>7150466667</v>
      </c>
      <c r="C1830" s="6">
        <v>10633433333</v>
      </c>
      <c r="D1830" s="7">
        <v>11954333333</v>
      </c>
      <c r="E1830" s="8">
        <v>23190666667</v>
      </c>
      <c r="F1830" s="6">
        <v>20207000000</v>
      </c>
      <c r="G1830" s="9">
        <v>19859666667</v>
      </c>
      <c r="H1830" s="10" t="s">
        <v>233</v>
      </c>
      <c r="I1830" s="10"/>
      <c r="J1830" s="5">
        <f t="shared" si="114"/>
        <v>11293883333.00001</v>
      </c>
      <c r="K1830" s="19">
        <f t="shared" si="115"/>
        <v>5.8478556978732645E-2</v>
      </c>
      <c r="L1830" s="20">
        <f t="shared" si="116"/>
        <v>1.579461014079294</v>
      </c>
      <c r="M1830" s="21">
        <f t="shared" si="113"/>
        <v>0.30833381246322755</v>
      </c>
      <c r="N1830" t="s">
        <v>5479</v>
      </c>
    </row>
    <row r="1831" spans="1:14" ht="15" customHeight="1" x14ac:dyDescent="0.25">
      <c r="A1831" s="4" t="s">
        <v>230</v>
      </c>
      <c r="B1831" s="5">
        <v>3810966667</v>
      </c>
      <c r="C1831" s="6">
        <v>5377666667</v>
      </c>
      <c r="D1831" s="7">
        <v>5486500000</v>
      </c>
      <c r="E1831" s="8">
        <v>10315300000</v>
      </c>
      <c r="F1831" s="6">
        <v>11900000000</v>
      </c>
      <c r="G1831" s="9">
        <v>9443700000</v>
      </c>
      <c r="H1831" s="10" t="s">
        <v>231</v>
      </c>
      <c r="I1831" s="10"/>
      <c r="J1831" s="5">
        <f t="shared" si="114"/>
        <v>5432083333.5000095</v>
      </c>
      <c r="K1831" s="19">
        <f t="shared" si="115"/>
        <v>1.0017642064584852E-2</v>
      </c>
      <c r="L1831" s="20">
        <f t="shared" si="116"/>
        <v>1.4253820114821827</v>
      </c>
      <c r="M1831" s="21">
        <f t="shared" si="113"/>
        <v>0.36944797213847391</v>
      </c>
      <c r="N1831" t="s">
        <v>5480</v>
      </c>
    </row>
    <row r="1832" spans="1:14" ht="15" customHeight="1" x14ac:dyDescent="0.25">
      <c r="A1832" s="4" t="s">
        <v>228</v>
      </c>
      <c r="B1832" s="5">
        <v>6637500000</v>
      </c>
      <c r="C1832" s="6">
        <v>6658200000</v>
      </c>
      <c r="D1832" s="7">
        <v>8042466667</v>
      </c>
      <c r="E1832" s="8">
        <v>9373800000</v>
      </c>
      <c r="F1832" s="6">
        <v>9523666667</v>
      </c>
      <c r="G1832" s="9">
        <v>9222933333</v>
      </c>
      <c r="H1832" s="10" t="s">
        <v>229</v>
      </c>
      <c r="I1832" s="10"/>
      <c r="J1832" s="5">
        <f t="shared" si="114"/>
        <v>7350333333.5000095</v>
      </c>
      <c r="K1832" s="19">
        <f t="shared" si="115"/>
        <v>9.4163530019178973E-2</v>
      </c>
      <c r="L1832" s="20">
        <f t="shared" si="116"/>
        <v>1.1073948525047095</v>
      </c>
      <c r="M1832" s="21">
        <f t="shared" si="113"/>
        <v>0.70809063560135699</v>
      </c>
      <c r="N1832" t="s">
        <v>5481</v>
      </c>
    </row>
    <row r="1833" spans="1:14" ht="15" customHeight="1" x14ac:dyDescent="0.25">
      <c r="A1833" s="4" t="s">
        <v>226</v>
      </c>
      <c r="B1833" s="5">
        <v>291883333.30000001</v>
      </c>
      <c r="C1833" s="6">
        <v>431413333.30000001</v>
      </c>
      <c r="D1833" s="7">
        <v>277873333.30000001</v>
      </c>
      <c r="E1833" s="8">
        <v>264730000</v>
      </c>
      <c r="F1833" s="6">
        <v>449810000</v>
      </c>
      <c r="G1833" s="9">
        <v>267226666.69999999</v>
      </c>
      <c r="H1833" s="10" t="s">
        <v>227</v>
      </c>
      <c r="I1833" s="10"/>
      <c r="J1833" s="5">
        <f t="shared" si="114"/>
        <v>354643333.30001003</v>
      </c>
      <c r="K1833" s="19">
        <f t="shared" si="115"/>
        <v>0.21647100845134604</v>
      </c>
      <c r="L1833" s="20">
        <f t="shared" si="116"/>
        <v>1.2150174156586899</v>
      </c>
      <c r="M1833" s="21">
        <f t="shared" si="113"/>
        <v>1.1025699138745138</v>
      </c>
      <c r="N1833" t="s">
        <v>5482</v>
      </c>
    </row>
    <row r="1834" spans="1:14" ht="15" customHeight="1" x14ac:dyDescent="0.25">
      <c r="A1834" s="4" t="s">
        <v>1478</v>
      </c>
      <c r="B1834" s="5">
        <v>1440266667</v>
      </c>
      <c r="C1834" s="6">
        <v>1763866667</v>
      </c>
      <c r="D1834" s="7">
        <v>1181100000</v>
      </c>
      <c r="E1834" s="8">
        <v>1448466667</v>
      </c>
      <c r="F1834" s="6">
        <v>2017666667</v>
      </c>
      <c r="G1834" s="9">
        <v>1166200000</v>
      </c>
      <c r="H1834" s="10" t="s">
        <v>1479</v>
      </c>
      <c r="I1834" s="10"/>
      <c r="J1834" s="5">
        <f t="shared" si="114"/>
        <v>1472483333.50001</v>
      </c>
      <c r="K1834" s="19">
        <f t="shared" si="115"/>
        <v>0.1978856581061588</v>
      </c>
      <c r="L1834" s="20">
        <f t="shared" si="116"/>
        <v>1.0223685427415437</v>
      </c>
      <c r="M1834" s="21">
        <f t="shared" si="113"/>
        <v>0.99433884107462167</v>
      </c>
      <c r="N1834" t="s">
        <v>5483</v>
      </c>
    </row>
    <row r="1835" spans="1:14" ht="15" customHeight="1" x14ac:dyDescent="0.25">
      <c r="A1835" s="4" t="s">
        <v>1476</v>
      </c>
      <c r="B1835" s="5">
        <v>220656666.69999999</v>
      </c>
      <c r="C1835" s="6">
        <v>212890000</v>
      </c>
      <c r="D1835" s="7">
        <v>232453333.30000001</v>
      </c>
      <c r="E1835" s="8">
        <v>404113333.30000001</v>
      </c>
      <c r="F1835" s="6">
        <v>303820000</v>
      </c>
      <c r="G1835" s="9">
        <v>373796666.69999999</v>
      </c>
      <c r="H1835" s="10" t="s">
        <v>1477</v>
      </c>
      <c r="I1835" s="10"/>
      <c r="J1835" s="5">
        <f t="shared" si="114"/>
        <v>222671666.65001002</v>
      </c>
      <c r="K1835" s="19">
        <f t="shared" si="115"/>
        <v>4.3928654225122384E-2</v>
      </c>
      <c r="L1835" s="20">
        <f t="shared" si="116"/>
        <v>1.0091318335409716</v>
      </c>
      <c r="M1835" s="21">
        <f t="shared" si="113"/>
        <v>0.54602669230958523</v>
      </c>
      <c r="N1835" t="s">
        <v>5484</v>
      </c>
    </row>
    <row r="1836" spans="1:14" ht="15" customHeight="1" x14ac:dyDescent="0.25">
      <c r="A1836" s="4" t="s">
        <v>1474</v>
      </c>
      <c r="B1836" s="5">
        <v>181016666.69999999</v>
      </c>
      <c r="C1836" s="6">
        <v>512360000</v>
      </c>
      <c r="D1836" s="7">
        <v>80557333.329999998</v>
      </c>
      <c r="E1836" s="8">
        <v>85367666.670000002</v>
      </c>
      <c r="F1836" s="6">
        <v>57094000</v>
      </c>
      <c r="G1836" s="9">
        <v>70007000</v>
      </c>
      <c r="H1836" s="10" t="s">
        <v>1475</v>
      </c>
      <c r="I1836" s="10"/>
      <c r="J1836" s="5">
        <f t="shared" si="114"/>
        <v>296458666.66501004</v>
      </c>
      <c r="K1836" s="19">
        <f t="shared" si="115"/>
        <v>0.72826790919545781</v>
      </c>
      <c r="L1836" s="20">
        <f t="shared" si="116"/>
        <v>1.6377423806854912</v>
      </c>
      <c r="M1836" s="21">
        <f t="shared" si="113"/>
        <v>2.1204359186686434</v>
      </c>
      <c r="N1836" t="s">
        <v>5485</v>
      </c>
    </row>
    <row r="1837" spans="1:14" ht="15" customHeight="1" x14ac:dyDescent="0.25">
      <c r="A1837" s="4" t="s">
        <v>224</v>
      </c>
      <c r="B1837" s="5">
        <v>1730933333</v>
      </c>
      <c r="C1837" s="6">
        <v>1108966667</v>
      </c>
      <c r="D1837" s="7">
        <v>1762000000</v>
      </c>
      <c r="E1837" s="8">
        <v>2453733333</v>
      </c>
      <c r="F1837" s="6">
        <v>2265666667</v>
      </c>
      <c r="G1837" s="9">
        <v>2683100000</v>
      </c>
      <c r="H1837" s="10" t="s">
        <v>225</v>
      </c>
      <c r="I1837" s="10"/>
      <c r="J1837" s="5">
        <f t="shared" si="114"/>
        <v>1435483333.50001</v>
      </c>
      <c r="K1837" s="19">
        <f t="shared" si="115"/>
        <v>0.22746113373805862</v>
      </c>
      <c r="L1837" s="20">
        <f t="shared" si="116"/>
        <v>0.82931173958737903</v>
      </c>
      <c r="M1837" s="21">
        <f t="shared" si="113"/>
        <v>0.70542846271062165</v>
      </c>
      <c r="N1837" t="s">
        <v>5486</v>
      </c>
    </row>
    <row r="1838" spans="1:14" ht="15" customHeight="1" x14ac:dyDescent="0.25">
      <c r="A1838" s="4" t="s">
        <v>222</v>
      </c>
      <c r="B1838" s="5">
        <v>570043333.29999995</v>
      </c>
      <c r="C1838" s="6">
        <v>417966666.69999999</v>
      </c>
      <c r="D1838" s="7">
        <v>603623333.29999995</v>
      </c>
      <c r="E1838" s="8">
        <v>1258333333</v>
      </c>
      <c r="F1838" s="6">
        <v>812776666.70000005</v>
      </c>
      <c r="G1838" s="9">
        <v>983243333.29999995</v>
      </c>
      <c r="H1838" s="10" t="s">
        <v>223</v>
      </c>
      <c r="I1838" s="10"/>
      <c r="J1838" s="5">
        <f t="shared" si="114"/>
        <v>510795000.00001001</v>
      </c>
      <c r="K1838" s="19">
        <f t="shared" si="115"/>
        <v>0.18173305004942916</v>
      </c>
      <c r="L1838" s="20">
        <f t="shared" si="116"/>
        <v>0.89606345721649028</v>
      </c>
      <c r="M1838" s="21">
        <f t="shared" si="113"/>
        <v>0.45301456962993758</v>
      </c>
      <c r="N1838" t="s">
        <v>5487</v>
      </c>
    </row>
    <row r="1839" spans="1:14" ht="15" customHeight="1" x14ac:dyDescent="0.25">
      <c r="A1839" s="4" t="s">
        <v>1472</v>
      </c>
      <c r="B1839" s="5">
        <v>1781066667</v>
      </c>
      <c r="C1839" s="6">
        <v>1757666667</v>
      </c>
      <c r="D1839" s="7">
        <v>1442400000</v>
      </c>
      <c r="E1839" s="8">
        <v>1474166667</v>
      </c>
      <c r="F1839" s="6">
        <v>1061053333</v>
      </c>
      <c r="G1839" s="9">
        <v>1220166667</v>
      </c>
      <c r="H1839" s="10" t="s">
        <v>1473</v>
      </c>
      <c r="I1839" s="10"/>
      <c r="J1839" s="5">
        <f t="shared" si="114"/>
        <v>1600033333.50001</v>
      </c>
      <c r="K1839" s="19">
        <f t="shared" si="115"/>
        <v>9.8518780952633833E-2</v>
      </c>
      <c r="L1839" s="20">
        <f t="shared" si="116"/>
        <v>0.8983567898640652</v>
      </c>
      <c r="M1839" s="21">
        <f t="shared" si="113"/>
        <v>1.2081854154419027</v>
      </c>
      <c r="N1839" t="s">
        <v>5488</v>
      </c>
    </row>
    <row r="1840" spans="1:14" ht="15" customHeight="1" x14ac:dyDescent="0.25">
      <c r="A1840" s="4" t="s">
        <v>1470</v>
      </c>
      <c r="B1840" s="5">
        <v>2422466667</v>
      </c>
      <c r="C1840" s="6">
        <v>2374833333</v>
      </c>
      <c r="D1840" s="7">
        <v>1930633333</v>
      </c>
      <c r="E1840" s="8">
        <v>2041666667</v>
      </c>
      <c r="F1840" s="6">
        <v>1632400000</v>
      </c>
      <c r="G1840" s="9">
        <v>1917166667</v>
      </c>
      <c r="H1840" s="10" t="s">
        <v>1471</v>
      </c>
      <c r="I1840" s="10"/>
      <c r="J1840" s="5">
        <f t="shared" si="114"/>
        <v>2152733333.00001</v>
      </c>
      <c r="K1840" s="19">
        <f t="shared" si="115"/>
        <v>0.10317116225932428</v>
      </c>
      <c r="L1840" s="20">
        <f t="shared" si="116"/>
        <v>0.88865343838393052</v>
      </c>
      <c r="M1840" s="21">
        <f t="shared" si="113"/>
        <v>1.1865142856838344</v>
      </c>
      <c r="N1840" t="s">
        <v>5489</v>
      </c>
    </row>
    <row r="1841" spans="1:14" ht="15" customHeight="1" x14ac:dyDescent="0.25">
      <c r="A1841" s="4" t="s">
        <v>1468</v>
      </c>
      <c r="B1841" s="5">
        <v>150313333.30000001</v>
      </c>
      <c r="C1841" s="6">
        <v>132860000</v>
      </c>
      <c r="D1841" s="7">
        <v>151926666.69999999</v>
      </c>
      <c r="E1841" s="8">
        <v>200396666.69999999</v>
      </c>
      <c r="F1841" s="6">
        <v>187913333.30000001</v>
      </c>
      <c r="G1841" s="9">
        <v>201126666.69999999</v>
      </c>
      <c r="H1841" s="10" t="s">
        <v>1469</v>
      </c>
      <c r="I1841" s="10"/>
      <c r="J1841" s="5">
        <f t="shared" si="114"/>
        <v>142393333.35001001</v>
      </c>
      <c r="K1841" s="19">
        <f t="shared" si="115"/>
        <v>6.6950700048341305E-2</v>
      </c>
      <c r="L1841" s="20">
        <f t="shared" si="116"/>
        <v>0.94731006374409232</v>
      </c>
      <c r="M1841" s="21">
        <f t="shared" si="113"/>
        <v>0.75007900967246988</v>
      </c>
      <c r="N1841" t="s">
        <v>5490</v>
      </c>
    </row>
    <row r="1842" spans="1:14" ht="15" customHeight="1" x14ac:dyDescent="0.25">
      <c r="A1842" s="4" t="s">
        <v>220</v>
      </c>
      <c r="B1842" s="5">
        <v>0</v>
      </c>
      <c r="C1842" s="6">
        <v>0</v>
      </c>
      <c r="D1842" s="7">
        <v>10111000</v>
      </c>
      <c r="E1842" s="8">
        <v>0</v>
      </c>
      <c r="F1842" s="6">
        <v>0</v>
      </c>
      <c r="G1842" s="9">
        <v>23978333.329999998</v>
      </c>
      <c r="H1842" s="10" t="s">
        <v>221</v>
      </c>
      <c r="I1842" s="10"/>
      <c r="J1842" s="5">
        <f t="shared" si="114"/>
        <v>5055500.0000099996</v>
      </c>
      <c r="K1842" s="19">
        <f t="shared" si="115"/>
        <v>0.99999999999802203</v>
      </c>
      <c r="L1842" s="20" t="e">
        <f t="shared" si="116"/>
        <v>#DIV/0!</v>
      </c>
      <c r="M1842" s="21" t="e">
        <f t="shared" si="113"/>
        <v>#DIV/0!</v>
      </c>
      <c r="N1842" t="s">
        <v>5491</v>
      </c>
    </row>
    <row r="1843" spans="1:14" ht="15" customHeight="1" x14ac:dyDescent="0.25">
      <c r="A1843" s="4" t="s">
        <v>218</v>
      </c>
      <c r="B1843" s="5">
        <v>93379333.329999998</v>
      </c>
      <c r="C1843" s="6">
        <v>120130000</v>
      </c>
      <c r="D1843" s="7">
        <v>98881333.329999998</v>
      </c>
      <c r="E1843" s="8">
        <v>132193333.3</v>
      </c>
      <c r="F1843" s="6">
        <v>121076666.7</v>
      </c>
      <c r="G1843" s="9">
        <v>119133333.3</v>
      </c>
      <c r="H1843" s="10" t="s">
        <v>219</v>
      </c>
      <c r="I1843" s="10"/>
      <c r="J1843" s="5">
        <f t="shared" si="114"/>
        <v>109505666.66500999</v>
      </c>
      <c r="K1843" s="19">
        <f t="shared" si="115"/>
        <v>9.7020854340817059E-2</v>
      </c>
      <c r="L1843" s="20">
        <f t="shared" si="116"/>
        <v>1.1726970279175155</v>
      </c>
      <c r="M1843" s="21">
        <f t="shared" si="113"/>
        <v>0.70638458838226448</v>
      </c>
      <c r="N1843" t="s">
        <v>5492</v>
      </c>
    </row>
    <row r="1844" spans="1:14" ht="15" customHeight="1" x14ac:dyDescent="0.25">
      <c r="A1844" s="4" t="s">
        <v>1466</v>
      </c>
      <c r="B1844" s="5">
        <v>74892000</v>
      </c>
      <c r="C1844" s="6">
        <v>54687333.329999998</v>
      </c>
      <c r="D1844" s="7">
        <v>116173333.3</v>
      </c>
      <c r="E1844" s="8">
        <v>115466333.3</v>
      </c>
      <c r="F1844" s="6">
        <v>108886666.7</v>
      </c>
      <c r="G1844" s="9">
        <v>117860000</v>
      </c>
      <c r="H1844" s="10" t="s">
        <v>1467</v>
      </c>
      <c r="I1844" s="10"/>
      <c r="J1844" s="5">
        <f t="shared" si="114"/>
        <v>85430333.315009996</v>
      </c>
      <c r="K1844" s="19">
        <f t="shared" si="115"/>
        <v>0.3598604710067132</v>
      </c>
      <c r="L1844" s="20">
        <f t="shared" si="116"/>
        <v>1.1407137386504567</v>
      </c>
      <c r="M1844" s="21">
        <f t="shared" si="113"/>
        <v>0.64860464396508211</v>
      </c>
      <c r="N1844" t="s">
        <v>5493</v>
      </c>
    </row>
    <row r="1845" spans="1:14" ht="15" customHeight="1" x14ac:dyDescent="0.25">
      <c r="A1845" s="4" t="s">
        <v>1464</v>
      </c>
      <c r="B1845" s="5">
        <v>289420000</v>
      </c>
      <c r="C1845" s="6">
        <v>270403333.30000001</v>
      </c>
      <c r="D1845" s="7">
        <v>255326666.69999999</v>
      </c>
      <c r="E1845" s="8">
        <v>355046666.69999999</v>
      </c>
      <c r="F1845" s="6">
        <v>323160000</v>
      </c>
      <c r="G1845" s="9">
        <v>326293333.30000001</v>
      </c>
      <c r="H1845" s="10" t="s">
        <v>1465</v>
      </c>
      <c r="I1845" s="10"/>
      <c r="J1845" s="5">
        <f t="shared" si="114"/>
        <v>262865000.00001001</v>
      </c>
      <c r="K1845" s="19">
        <f t="shared" si="115"/>
        <v>2.8677584691760884E-2</v>
      </c>
      <c r="L1845" s="20">
        <f t="shared" si="116"/>
        <v>0.90824752954187693</v>
      </c>
      <c r="M1845" s="21">
        <f t="shared" si="113"/>
        <v>0.81516044831522994</v>
      </c>
      <c r="N1845" t="s">
        <v>4262</v>
      </c>
    </row>
    <row r="1846" spans="1:14" ht="15" customHeight="1" x14ac:dyDescent="0.25">
      <c r="A1846" s="4" t="s">
        <v>1462</v>
      </c>
      <c r="B1846" s="5">
        <v>0</v>
      </c>
      <c r="C1846" s="6">
        <v>0</v>
      </c>
      <c r="D1846" s="7">
        <v>1740300</v>
      </c>
      <c r="E1846" s="8">
        <v>0</v>
      </c>
      <c r="F1846" s="6">
        <v>0</v>
      </c>
      <c r="G1846" s="9">
        <v>0</v>
      </c>
      <c r="H1846" s="10" t="s">
        <v>1463</v>
      </c>
      <c r="I1846" s="10"/>
      <c r="J1846" s="5">
        <f t="shared" si="114"/>
        <v>870150.00000999996</v>
      </c>
      <c r="K1846" s="19">
        <f t="shared" si="115"/>
        <v>0.99999999998850775</v>
      </c>
      <c r="L1846" s="20" t="e">
        <f t="shared" si="116"/>
        <v>#DIV/0!</v>
      </c>
      <c r="M1846" s="21" t="e">
        <f t="shared" si="113"/>
        <v>#DIV/0!</v>
      </c>
      <c r="N1846" t="s">
        <v>5494</v>
      </c>
    </row>
    <row r="1847" spans="1:14" ht="15" customHeight="1" x14ac:dyDescent="0.25">
      <c r="A1847" s="4" t="s">
        <v>216</v>
      </c>
      <c r="B1847" s="5">
        <v>137990000</v>
      </c>
      <c r="C1847" s="6">
        <v>231350000</v>
      </c>
      <c r="D1847" s="7">
        <v>196276666.69999999</v>
      </c>
      <c r="E1847" s="8">
        <v>176003333.30000001</v>
      </c>
      <c r="F1847" s="6">
        <v>156003333.30000001</v>
      </c>
      <c r="G1847" s="9">
        <v>161216666.69999999</v>
      </c>
      <c r="H1847" s="10" t="s">
        <v>217</v>
      </c>
      <c r="I1847" s="10"/>
      <c r="J1847" s="5">
        <f t="shared" si="114"/>
        <v>213813333.35001001</v>
      </c>
      <c r="K1847" s="19">
        <f t="shared" si="115"/>
        <v>8.2018583103480647E-2</v>
      </c>
      <c r="L1847" s="20">
        <f t="shared" si="116"/>
        <v>1.5494842622654541</v>
      </c>
      <c r="M1847" s="21">
        <f t="shared" si="113"/>
        <v>0.78401924220829511</v>
      </c>
      <c r="N1847" t="s">
        <v>5495</v>
      </c>
    </row>
    <row r="1848" spans="1:14" ht="15" customHeight="1" x14ac:dyDescent="0.25">
      <c r="A1848" s="4" t="s">
        <v>214</v>
      </c>
      <c r="B1848" s="5">
        <v>0</v>
      </c>
      <c r="C1848" s="6">
        <v>0</v>
      </c>
      <c r="D1848" s="7">
        <v>16972666.670000002</v>
      </c>
      <c r="E1848" s="8">
        <v>0</v>
      </c>
      <c r="F1848" s="6">
        <v>0</v>
      </c>
      <c r="G1848" s="9">
        <v>0</v>
      </c>
      <c r="H1848" s="10" t="s">
        <v>215</v>
      </c>
      <c r="I1848" s="10"/>
      <c r="J1848" s="5">
        <f t="shared" si="114"/>
        <v>8486333.3350100014</v>
      </c>
      <c r="K1848" s="19">
        <f t="shared" si="115"/>
        <v>0.99999999999882161</v>
      </c>
      <c r="L1848" s="20" t="e">
        <f t="shared" si="116"/>
        <v>#DIV/0!</v>
      </c>
      <c r="M1848" s="21" t="e">
        <f t="shared" si="113"/>
        <v>#DIV/0!</v>
      </c>
      <c r="N1848" t="s">
        <v>5496</v>
      </c>
    </row>
    <row r="1849" spans="1:14" ht="15" customHeight="1" x14ac:dyDescent="0.25">
      <c r="A1849" s="4" t="s">
        <v>1460</v>
      </c>
      <c r="B1849" s="5">
        <v>193403333.30000001</v>
      </c>
      <c r="C1849" s="6">
        <v>98225000</v>
      </c>
      <c r="D1849" s="7">
        <v>60947333.329999998</v>
      </c>
      <c r="E1849" s="8">
        <v>142580000</v>
      </c>
      <c r="F1849" s="6">
        <v>74249000</v>
      </c>
      <c r="G1849" s="9">
        <v>92517000</v>
      </c>
      <c r="H1849" s="10" t="s">
        <v>1461</v>
      </c>
      <c r="I1849" s="10"/>
      <c r="J1849" s="5">
        <f t="shared" si="114"/>
        <v>79586166.66500999</v>
      </c>
      <c r="K1849" s="19">
        <f t="shared" si="115"/>
        <v>0.2341968977278881</v>
      </c>
      <c r="L1849" s="20">
        <f t="shared" si="116"/>
        <v>0.41150359358883909</v>
      </c>
      <c r="M1849" s="21">
        <f t="shared" si="113"/>
        <v>1.3564548555197082</v>
      </c>
      <c r="N1849" t="s">
        <v>5497</v>
      </c>
    </row>
    <row r="1850" spans="1:14" ht="15" customHeight="1" x14ac:dyDescent="0.25">
      <c r="A1850" s="4" t="s">
        <v>1458</v>
      </c>
      <c r="B1850" s="5">
        <v>0</v>
      </c>
      <c r="C1850" s="6">
        <v>0</v>
      </c>
      <c r="D1850" s="7">
        <v>0</v>
      </c>
      <c r="E1850" s="8">
        <v>0</v>
      </c>
      <c r="F1850" s="6">
        <v>0</v>
      </c>
      <c r="G1850" s="9">
        <v>5933000</v>
      </c>
      <c r="H1850" s="10" t="s">
        <v>1459</v>
      </c>
      <c r="I1850" s="10"/>
      <c r="J1850" s="5">
        <f t="shared" si="114"/>
        <v>1.0000000000000001E-5</v>
      </c>
      <c r="K1850" s="19">
        <f t="shared" si="115"/>
        <v>0</v>
      </c>
      <c r="L1850" s="20" t="e">
        <f t="shared" si="116"/>
        <v>#DIV/0!</v>
      </c>
      <c r="M1850" s="21" t="e">
        <f t="shared" si="113"/>
        <v>#DIV/0!</v>
      </c>
      <c r="N1850" t="s">
        <v>5498</v>
      </c>
    </row>
    <row r="1851" spans="1:14" ht="15" customHeight="1" x14ac:dyDescent="0.25">
      <c r="A1851" s="4" t="s">
        <v>1456</v>
      </c>
      <c r="B1851" s="5">
        <v>90371666.670000002</v>
      </c>
      <c r="C1851" s="6">
        <v>96555333.329999998</v>
      </c>
      <c r="D1851" s="7">
        <v>81182333.329999998</v>
      </c>
      <c r="E1851" s="8">
        <v>66654333.329999998</v>
      </c>
      <c r="F1851" s="6">
        <v>80246666.670000002</v>
      </c>
      <c r="G1851" s="9">
        <v>78898333.329999998</v>
      </c>
      <c r="H1851" s="10" t="s">
        <v>1457</v>
      </c>
      <c r="I1851" s="10"/>
      <c r="J1851" s="5">
        <f t="shared" si="114"/>
        <v>88868833.330009997</v>
      </c>
      <c r="K1851" s="19">
        <f t="shared" si="115"/>
        <v>8.6492639905112342E-2</v>
      </c>
      <c r="L1851" s="20">
        <f t="shared" si="116"/>
        <v>0.98337052534974556</v>
      </c>
      <c r="M1851" s="21">
        <f t="shared" si="113"/>
        <v>1.3558258278959521</v>
      </c>
      <c r="N1851" t="s">
        <v>4262</v>
      </c>
    </row>
    <row r="1852" spans="1:14" ht="15" customHeight="1" x14ac:dyDescent="0.25">
      <c r="A1852" s="4" t="s">
        <v>1454</v>
      </c>
      <c r="B1852" s="5">
        <v>269760000</v>
      </c>
      <c r="C1852" s="6">
        <v>367966666.69999999</v>
      </c>
      <c r="D1852" s="7">
        <v>303366666.69999999</v>
      </c>
      <c r="E1852" s="8">
        <v>278473333.30000001</v>
      </c>
      <c r="F1852" s="6">
        <v>318663333.30000001</v>
      </c>
      <c r="G1852" s="9">
        <v>293653333.30000001</v>
      </c>
      <c r="H1852" s="10" t="s">
        <v>1455</v>
      </c>
      <c r="I1852" s="10"/>
      <c r="J1852" s="5">
        <f t="shared" si="114"/>
        <v>335666666.70001</v>
      </c>
      <c r="K1852" s="19">
        <f t="shared" si="115"/>
        <v>9.6226415084780997E-2</v>
      </c>
      <c r="L1852" s="20">
        <f t="shared" si="116"/>
        <v>1.2443159352758377</v>
      </c>
      <c r="M1852" s="21">
        <f t="shared" si="113"/>
        <v>0.96871034940134426</v>
      </c>
      <c r="N1852" t="s">
        <v>5499</v>
      </c>
    </row>
    <row r="1853" spans="1:14" ht="15" customHeight="1" x14ac:dyDescent="0.25">
      <c r="A1853" s="4" t="s">
        <v>212</v>
      </c>
      <c r="B1853" s="5">
        <v>193753333.30000001</v>
      </c>
      <c r="C1853" s="6">
        <v>220946666.69999999</v>
      </c>
      <c r="D1853" s="7">
        <v>192126666.69999999</v>
      </c>
      <c r="E1853" s="8">
        <v>332620000</v>
      </c>
      <c r="F1853" s="6">
        <v>239926666.69999999</v>
      </c>
      <c r="G1853" s="9">
        <v>258800000</v>
      </c>
      <c r="H1853" s="10" t="s">
        <v>213</v>
      </c>
      <c r="I1853" s="10"/>
      <c r="J1853" s="5">
        <f t="shared" si="114"/>
        <v>206536666.70001</v>
      </c>
      <c r="K1853" s="19">
        <f t="shared" si="115"/>
        <v>6.976969382840971E-2</v>
      </c>
      <c r="L1853" s="20">
        <f t="shared" si="116"/>
        <v>1.0659773598847808</v>
      </c>
      <c r="M1853" s="21">
        <f t="shared" si="113"/>
        <v>0.5825065639468463</v>
      </c>
      <c r="N1853" t="s">
        <v>5500</v>
      </c>
    </row>
    <row r="1854" spans="1:14" ht="15" customHeight="1" x14ac:dyDescent="0.25">
      <c r="A1854" s="4" t="s">
        <v>1452</v>
      </c>
      <c r="B1854" s="5">
        <v>340046666.69999999</v>
      </c>
      <c r="C1854" s="6">
        <v>317656666.69999999</v>
      </c>
      <c r="D1854" s="7">
        <v>326330000</v>
      </c>
      <c r="E1854" s="8">
        <v>774173333.29999995</v>
      </c>
      <c r="F1854" s="6">
        <v>604100000</v>
      </c>
      <c r="G1854" s="9">
        <v>549920000</v>
      </c>
      <c r="H1854" s="10" t="s">
        <v>1453</v>
      </c>
      <c r="I1854" s="10"/>
      <c r="J1854" s="5">
        <f t="shared" si="114"/>
        <v>321993333.35001004</v>
      </c>
      <c r="K1854" s="19">
        <f t="shared" si="115"/>
        <v>1.3468187694699893E-2</v>
      </c>
      <c r="L1854" s="20">
        <f t="shared" si="116"/>
        <v>0.94690924770652973</v>
      </c>
      <c r="M1854" s="21">
        <f t="shared" si="113"/>
        <v>0.4392384135094311</v>
      </c>
      <c r="N1854" t="s">
        <v>5501</v>
      </c>
    </row>
    <row r="1855" spans="1:14" ht="15" customHeight="1" x14ac:dyDescent="0.25">
      <c r="A1855" s="4" t="s">
        <v>1450</v>
      </c>
      <c r="B1855" s="5">
        <v>300326666.69999999</v>
      </c>
      <c r="C1855" s="6">
        <v>222860000</v>
      </c>
      <c r="D1855" s="7">
        <v>184093333.30000001</v>
      </c>
      <c r="E1855" s="8">
        <v>239200000</v>
      </c>
      <c r="F1855" s="6">
        <v>163923333.30000001</v>
      </c>
      <c r="G1855" s="9">
        <v>181846666.69999999</v>
      </c>
      <c r="H1855" s="10" t="s">
        <v>1451</v>
      </c>
      <c r="I1855" s="10"/>
      <c r="J1855" s="5">
        <f t="shared" si="114"/>
        <v>203476666.65001002</v>
      </c>
      <c r="K1855" s="19">
        <f t="shared" si="115"/>
        <v>9.5260717944334578E-2</v>
      </c>
      <c r="L1855" s="20">
        <f t="shared" si="116"/>
        <v>0.67751781380527676</v>
      </c>
      <c r="M1855" s="21">
        <f t="shared" si="113"/>
        <v>1.2555462654682275</v>
      </c>
      <c r="N1855" t="s">
        <v>4262</v>
      </c>
    </row>
    <row r="1856" spans="1:14" ht="15" customHeight="1" x14ac:dyDescent="0.25">
      <c r="A1856" s="4" t="s">
        <v>1448</v>
      </c>
      <c r="B1856" s="5">
        <v>128299333.3</v>
      </c>
      <c r="C1856" s="6">
        <v>143626666.69999999</v>
      </c>
      <c r="D1856" s="7">
        <v>179666666.69999999</v>
      </c>
      <c r="E1856" s="8">
        <v>158070000</v>
      </c>
      <c r="F1856" s="6">
        <v>85592666.670000002</v>
      </c>
      <c r="G1856" s="9">
        <v>138458666.69999999</v>
      </c>
      <c r="H1856" s="10" t="s">
        <v>1449</v>
      </c>
      <c r="I1856" s="10"/>
      <c r="J1856" s="5">
        <f t="shared" si="114"/>
        <v>161646666.70001</v>
      </c>
      <c r="K1856" s="19">
        <f t="shared" si="115"/>
        <v>0.11147770855951021</v>
      </c>
      <c r="L1856" s="20">
        <f t="shared" si="116"/>
        <v>1.2599182126849759</v>
      </c>
      <c r="M1856" s="21">
        <f t="shared" si="113"/>
        <v>0.81166149996836845</v>
      </c>
      <c r="N1856" t="s">
        <v>4262</v>
      </c>
    </row>
    <row r="1857" spans="1:14" ht="15" customHeight="1" x14ac:dyDescent="0.25">
      <c r="A1857" s="4" t="s">
        <v>1446</v>
      </c>
      <c r="B1857" s="5">
        <v>278756666.69999999</v>
      </c>
      <c r="C1857" s="6">
        <v>455210000</v>
      </c>
      <c r="D1857" s="7">
        <v>240413333.30000001</v>
      </c>
      <c r="E1857" s="8">
        <v>266156666.69999999</v>
      </c>
      <c r="F1857" s="6">
        <v>401210000</v>
      </c>
      <c r="G1857" s="9">
        <v>269086666.69999999</v>
      </c>
      <c r="H1857" s="10" t="s">
        <v>1447</v>
      </c>
      <c r="I1857" s="10"/>
      <c r="J1857" s="5">
        <f t="shared" si="114"/>
        <v>347811666.65000999</v>
      </c>
      <c r="K1857" s="19">
        <f t="shared" si="115"/>
        <v>0.30878301002499425</v>
      </c>
      <c r="L1857" s="20">
        <f t="shared" si="116"/>
        <v>1.2477250168309966</v>
      </c>
      <c r="M1857" s="21">
        <f t="shared" si="113"/>
        <v>1.0473405387744887</v>
      </c>
      <c r="N1857" t="s">
        <v>5502</v>
      </c>
    </row>
    <row r="1858" spans="1:14" ht="15" customHeight="1" x14ac:dyDescent="0.25">
      <c r="A1858" s="4" t="s">
        <v>1444</v>
      </c>
      <c r="B1858" s="5">
        <v>288020000</v>
      </c>
      <c r="C1858" s="6">
        <v>568193333.29999995</v>
      </c>
      <c r="D1858" s="7">
        <v>287370000</v>
      </c>
      <c r="E1858" s="8">
        <v>394460000</v>
      </c>
      <c r="F1858" s="6">
        <v>489303333.30000001</v>
      </c>
      <c r="G1858" s="9">
        <v>304536666.69999999</v>
      </c>
      <c r="H1858" s="10" t="s">
        <v>1445</v>
      </c>
      <c r="I1858" s="10"/>
      <c r="J1858" s="5">
        <f t="shared" si="114"/>
        <v>427781666.65000999</v>
      </c>
      <c r="K1858" s="19">
        <f t="shared" si="115"/>
        <v>0.32823208098087553</v>
      </c>
      <c r="L1858" s="20">
        <f t="shared" si="116"/>
        <v>1.4852498668495591</v>
      </c>
      <c r="M1858" s="21">
        <f t="shared" ref="M1858:M1921" si="117">B1858/E1858</f>
        <v>0.73016275414490694</v>
      </c>
      <c r="N1858" t="s">
        <v>5503</v>
      </c>
    </row>
    <row r="1859" spans="1:14" ht="15" customHeight="1" x14ac:dyDescent="0.25">
      <c r="A1859" s="4" t="s">
        <v>1442</v>
      </c>
      <c r="B1859" s="5">
        <v>279170000</v>
      </c>
      <c r="C1859" s="6">
        <v>120618666.7</v>
      </c>
      <c r="D1859" s="7">
        <v>210913333.30000001</v>
      </c>
      <c r="E1859" s="8">
        <v>148116666.69999999</v>
      </c>
      <c r="F1859" s="6">
        <v>14362666.67</v>
      </c>
      <c r="G1859" s="9">
        <v>122500000</v>
      </c>
      <c r="H1859" s="10" t="s">
        <v>1443</v>
      </c>
      <c r="I1859" s="10"/>
      <c r="J1859" s="5">
        <f t="shared" ref="J1859:J1922" si="118">AVERAGE(C1859:D1859)+0.00001</f>
        <v>165766000.00001001</v>
      </c>
      <c r="K1859" s="19">
        <f t="shared" ref="K1859:K1922" si="119">(ABS(C1859-D1859)/2)/J1859</f>
        <v>0.2723558106004686</v>
      </c>
      <c r="L1859" s="20">
        <f t="shared" ref="L1859:L1922" si="120">J1859/B1859</f>
        <v>0.5937815667872981</v>
      </c>
      <c r="M1859" s="21">
        <f t="shared" si="117"/>
        <v>1.8847980191549911</v>
      </c>
      <c r="N1859" t="s">
        <v>4669</v>
      </c>
    </row>
    <row r="1860" spans="1:14" ht="15" customHeight="1" x14ac:dyDescent="0.25">
      <c r="A1860" s="4" t="s">
        <v>1440</v>
      </c>
      <c r="B1860" s="5">
        <v>55317666.670000002</v>
      </c>
      <c r="C1860" s="6">
        <v>64311000</v>
      </c>
      <c r="D1860" s="7">
        <v>192833333.30000001</v>
      </c>
      <c r="E1860" s="8">
        <v>68863000</v>
      </c>
      <c r="F1860" s="6">
        <v>60692666.670000002</v>
      </c>
      <c r="G1860" s="9">
        <v>92697000</v>
      </c>
      <c r="H1860" s="10" t="s">
        <v>1441</v>
      </c>
      <c r="I1860" s="10"/>
      <c r="J1860" s="5">
        <f t="shared" si="118"/>
        <v>128572166.65001</v>
      </c>
      <c r="K1860" s="19">
        <f t="shared" si="119"/>
        <v>0.49980620475135318</v>
      </c>
      <c r="L1860" s="20">
        <f t="shared" si="120"/>
        <v>2.324251444244982</v>
      </c>
      <c r="M1860" s="21">
        <f t="shared" si="117"/>
        <v>0.80330027257017556</v>
      </c>
      <c r="N1860" t="s">
        <v>4295</v>
      </c>
    </row>
    <row r="1861" spans="1:14" ht="15" customHeight="1" x14ac:dyDescent="0.25">
      <c r="A1861" s="4" t="s">
        <v>1438</v>
      </c>
      <c r="B1861" s="5">
        <v>0</v>
      </c>
      <c r="C1861" s="6">
        <v>0</v>
      </c>
      <c r="D1861" s="7">
        <v>0</v>
      </c>
      <c r="E1861" s="8">
        <v>0</v>
      </c>
      <c r="F1861" s="6">
        <v>0</v>
      </c>
      <c r="G1861" s="9">
        <v>10859666.67</v>
      </c>
      <c r="H1861" s="10" t="s">
        <v>1439</v>
      </c>
      <c r="I1861" s="10"/>
      <c r="J1861" s="5">
        <f t="shared" si="118"/>
        <v>1.0000000000000001E-5</v>
      </c>
      <c r="K1861" s="19">
        <f t="shared" si="119"/>
        <v>0</v>
      </c>
      <c r="L1861" s="20" t="e">
        <f t="shared" si="120"/>
        <v>#DIV/0!</v>
      </c>
      <c r="M1861" s="21" t="e">
        <f t="shared" si="117"/>
        <v>#DIV/0!</v>
      </c>
      <c r="N1861" t="s">
        <v>5234</v>
      </c>
    </row>
    <row r="1862" spans="1:14" ht="15" customHeight="1" x14ac:dyDescent="0.25">
      <c r="A1862" s="4" t="s">
        <v>210</v>
      </c>
      <c r="B1862" s="5">
        <v>1233400000</v>
      </c>
      <c r="C1862" s="6">
        <v>1809333333</v>
      </c>
      <c r="D1862" s="7">
        <v>1962866667</v>
      </c>
      <c r="E1862" s="8">
        <v>4116700000</v>
      </c>
      <c r="F1862" s="6">
        <v>2982700000</v>
      </c>
      <c r="G1862" s="9">
        <v>3594733333</v>
      </c>
      <c r="H1862" s="10" t="s">
        <v>211</v>
      </c>
      <c r="I1862" s="10"/>
      <c r="J1862" s="5">
        <f t="shared" si="118"/>
        <v>1886100000.00001</v>
      </c>
      <c r="K1862" s="19">
        <f t="shared" si="119"/>
        <v>4.0701270876411427E-2</v>
      </c>
      <c r="L1862" s="20">
        <f t="shared" si="120"/>
        <v>1.5291876114804686</v>
      </c>
      <c r="M1862" s="21">
        <f t="shared" si="117"/>
        <v>0.29960891004931134</v>
      </c>
      <c r="N1862" t="s">
        <v>5504</v>
      </c>
    </row>
    <row r="1863" spans="1:14" ht="15" customHeight="1" x14ac:dyDescent="0.25">
      <c r="A1863" s="4" t="s">
        <v>1436</v>
      </c>
      <c r="B1863" s="5">
        <v>182140000</v>
      </c>
      <c r="C1863" s="6">
        <v>130923666.7</v>
      </c>
      <c r="D1863" s="7">
        <v>152180000</v>
      </c>
      <c r="E1863" s="8">
        <v>98256333.329999998</v>
      </c>
      <c r="F1863" s="6">
        <v>74032000</v>
      </c>
      <c r="G1863" s="9">
        <v>149965666.69999999</v>
      </c>
      <c r="H1863" s="10" t="s">
        <v>1437</v>
      </c>
      <c r="I1863" s="10"/>
      <c r="J1863" s="5">
        <f t="shared" si="118"/>
        <v>141551833.35001001</v>
      </c>
      <c r="K1863" s="19">
        <f t="shared" si="119"/>
        <v>7.508321438493927E-2</v>
      </c>
      <c r="L1863" s="20">
        <f t="shared" si="120"/>
        <v>0.77715951109042503</v>
      </c>
      <c r="M1863" s="21">
        <f t="shared" si="117"/>
        <v>1.8537227456704648</v>
      </c>
      <c r="N1863" t="s">
        <v>4262</v>
      </c>
    </row>
    <row r="1864" spans="1:14" ht="15" customHeight="1" x14ac:dyDescent="0.25">
      <c r="A1864" s="4" t="s">
        <v>1434</v>
      </c>
      <c r="B1864" s="5">
        <v>166960000</v>
      </c>
      <c r="C1864" s="6">
        <v>87316333.329999998</v>
      </c>
      <c r="D1864" s="7">
        <v>85688333.329999998</v>
      </c>
      <c r="E1864" s="8">
        <v>33747333.329999998</v>
      </c>
      <c r="F1864" s="6">
        <v>18027333.329999998</v>
      </c>
      <c r="G1864" s="9">
        <v>61818000</v>
      </c>
      <c r="H1864" s="10" t="s">
        <v>1435</v>
      </c>
      <c r="I1864" s="10"/>
      <c r="J1864" s="5">
        <f t="shared" si="118"/>
        <v>86502333.330009997</v>
      </c>
      <c r="K1864" s="19">
        <f t="shared" si="119"/>
        <v>9.4101507862748186E-3</v>
      </c>
      <c r="L1864" s="20">
        <f t="shared" si="120"/>
        <v>0.5181021402132846</v>
      </c>
      <c r="M1864" s="21">
        <f t="shared" si="117"/>
        <v>4.9473538654854066</v>
      </c>
      <c r="N1864" t="s">
        <v>4262</v>
      </c>
    </row>
    <row r="1865" spans="1:14" ht="15" customHeight="1" x14ac:dyDescent="0.25">
      <c r="A1865" s="4" t="s">
        <v>208</v>
      </c>
      <c r="B1865" s="5">
        <v>350840000</v>
      </c>
      <c r="C1865" s="6">
        <v>272526666.69999999</v>
      </c>
      <c r="D1865" s="7">
        <v>304473333.30000001</v>
      </c>
      <c r="E1865" s="8">
        <v>377900000</v>
      </c>
      <c r="F1865" s="6">
        <v>263646666.69999999</v>
      </c>
      <c r="G1865" s="9">
        <v>316933333.30000001</v>
      </c>
      <c r="H1865" s="10" t="s">
        <v>209</v>
      </c>
      <c r="I1865" s="10"/>
      <c r="J1865" s="5">
        <f t="shared" si="118"/>
        <v>288500000.00001001</v>
      </c>
      <c r="K1865" s="19">
        <f t="shared" si="119"/>
        <v>5.5366839861349937E-2</v>
      </c>
      <c r="L1865" s="20">
        <f t="shared" si="120"/>
        <v>0.82231216508952798</v>
      </c>
      <c r="M1865" s="21">
        <f t="shared" si="117"/>
        <v>0.92839375496163001</v>
      </c>
      <c r="N1865" t="s">
        <v>5505</v>
      </c>
    </row>
    <row r="1866" spans="1:14" ht="15" customHeight="1" x14ac:dyDescent="0.25">
      <c r="A1866" s="4" t="s">
        <v>206</v>
      </c>
      <c r="B1866" s="5">
        <v>128942000</v>
      </c>
      <c r="C1866" s="6">
        <v>119936666.7</v>
      </c>
      <c r="D1866" s="7">
        <v>132613333.3</v>
      </c>
      <c r="E1866" s="8">
        <v>116585666.7</v>
      </c>
      <c r="F1866" s="6">
        <v>97124333.329999998</v>
      </c>
      <c r="G1866" s="9">
        <v>108600000</v>
      </c>
      <c r="H1866" s="10" t="s">
        <v>207</v>
      </c>
      <c r="I1866" s="10"/>
      <c r="J1866" s="5">
        <f t="shared" si="118"/>
        <v>126275000.00001</v>
      </c>
      <c r="K1866" s="19">
        <f t="shared" si="119"/>
        <v>5.0194680657291588E-2</v>
      </c>
      <c r="L1866" s="20">
        <f t="shared" si="120"/>
        <v>0.97931628173915408</v>
      </c>
      <c r="M1866" s="21">
        <f t="shared" si="117"/>
        <v>1.1059850121352868</v>
      </c>
      <c r="N1866" t="s">
        <v>5164</v>
      </c>
    </row>
    <row r="1867" spans="1:14" ht="15" customHeight="1" x14ac:dyDescent="0.25">
      <c r="A1867" s="4" t="s">
        <v>1432</v>
      </c>
      <c r="B1867" s="5">
        <v>0</v>
      </c>
      <c r="C1867" s="6">
        <v>41860666.670000002</v>
      </c>
      <c r="D1867" s="7">
        <v>38024666.670000002</v>
      </c>
      <c r="E1867" s="8">
        <v>18239333.329999998</v>
      </c>
      <c r="F1867" s="6">
        <v>0</v>
      </c>
      <c r="G1867" s="9">
        <v>10925333.33</v>
      </c>
      <c r="H1867" s="10" t="s">
        <v>1433</v>
      </c>
      <c r="I1867" s="10"/>
      <c r="J1867" s="5">
        <f t="shared" si="118"/>
        <v>39942666.67001</v>
      </c>
      <c r="K1867" s="19">
        <f t="shared" si="119"/>
        <v>4.8018826981326326E-2</v>
      </c>
      <c r="L1867" s="20" t="e">
        <f t="shared" si="120"/>
        <v>#DIV/0!</v>
      </c>
      <c r="M1867" s="21">
        <f t="shared" si="117"/>
        <v>0</v>
      </c>
      <c r="N1867" t="s">
        <v>5506</v>
      </c>
    </row>
    <row r="1868" spans="1:14" ht="15" customHeight="1" x14ac:dyDescent="0.25">
      <c r="A1868" s="4" t="s">
        <v>1430</v>
      </c>
      <c r="B1868" s="5">
        <v>143966666.69999999</v>
      </c>
      <c r="C1868" s="6">
        <v>134843333.30000001</v>
      </c>
      <c r="D1868" s="7">
        <v>133146666.7</v>
      </c>
      <c r="E1868" s="8">
        <v>127936666.7</v>
      </c>
      <c r="F1868" s="6">
        <v>93867000</v>
      </c>
      <c r="G1868" s="9">
        <v>112220000</v>
      </c>
      <c r="H1868" s="10" t="s">
        <v>1431</v>
      </c>
      <c r="I1868" s="10"/>
      <c r="J1868" s="5">
        <f t="shared" si="118"/>
        <v>133995000.00001</v>
      </c>
      <c r="K1868" s="19">
        <f t="shared" si="119"/>
        <v>6.3310817567815304E-3</v>
      </c>
      <c r="L1868" s="20">
        <f t="shared" si="120"/>
        <v>0.93073628133122577</v>
      </c>
      <c r="M1868" s="21">
        <f t="shared" si="117"/>
        <v>1.1252963705673908</v>
      </c>
      <c r="N1868" t="s">
        <v>4262</v>
      </c>
    </row>
    <row r="1869" spans="1:14" ht="15" customHeight="1" x14ac:dyDescent="0.25">
      <c r="A1869" s="4" t="s">
        <v>1428</v>
      </c>
      <c r="B1869" s="5">
        <v>0</v>
      </c>
      <c r="C1869" s="6">
        <v>0</v>
      </c>
      <c r="D1869" s="7">
        <v>0</v>
      </c>
      <c r="E1869" s="8">
        <v>0</v>
      </c>
      <c r="F1869" s="6">
        <v>0</v>
      </c>
      <c r="G1869" s="9">
        <v>12485666.67</v>
      </c>
      <c r="H1869" s="10" t="s">
        <v>1429</v>
      </c>
      <c r="I1869" s="10"/>
      <c r="J1869" s="5">
        <f t="shared" si="118"/>
        <v>1.0000000000000001E-5</v>
      </c>
      <c r="K1869" s="19">
        <f t="shared" si="119"/>
        <v>0</v>
      </c>
      <c r="L1869" s="20" t="e">
        <f t="shared" si="120"/>
        <v>#DIV/0!</v>
      </c>
      <c r="M1869" s="21" t="e">
        <f t="shared" si="117"/>
        <v>#DIV/0!</v>
      </c>
      <c r="N1869" t="s">
        <v>4262</v>
      </c>
    </row>
    <row r="1870" spans="1:14" ht="15" customHeight="1" x14ac:dyDescent="0.25">
      <c r="A1870" s="4" t="s">
        <v>1426</v>
      </c>
      <c r="B1870" s="5">
        <v>63006666.670000002</v>
      </c>
      <c r="C1870" s="6">
        <v>207763333.30000001</v>
      </c>
      <c r="D1870" s="7">
        <v>144743333.30000001</v>
      </c>
      <c r="E1870" s="8">
        <v>227660000</v>
      </c>
      <c r="F1870" s="6">
        <v>158713333.30000001</v>
      </c>
      <c r="G1870" s="9">
        <v>202120000</v>
      </c>
      <c r="H1870" s="10" t="s">
        <v>1427</v>
      </c>
      <c r="I1870" s="10"/>
      <c r="J1870" s="5">
        <f t="shared" si="118"/>
        <v>176253333.30001003</v>
      </c>
      <c r="K1870" s="19">
        <f t="shared" si="119"/>
        <v>0.17877676075700186</v>
      </c>
      <c r="L1870" s="20">
        <f t="shared" si="120"/>
        <v>2.797375938377189</v>
      </c>
      <c r="M1870" s="21">
        <f t="shared" si="117"/>
        <v>0.27675773816217164</v>
      </c>
      <c r="N1870" t="s">
        <v>4924</v>
      </c>
    </row>
    <row r="1871" spans="1:14" ht="15" customHeight="1" x14ac:dyDescent="0.25">
      <c r="A1871" s="4" t="s">
        <v>1424</v>
      </c>
      <c r="B1871" s="5">
        <v>848946666.70000005</v>
      </c>
      <c r="C1871" s="6">
        <v>829180000</v>
      </c>
      <c r="D1871" s="7">
        <v>799160000</v>
      </c>
      <c r="E1871" s="8">
        <v>1227473333</v>
      </c>
      <c r="F1871" s="6">
        <v>774026666.70000005</v>
      </c>
      <c r="G1871" s="9">
        <v>1219533333</v>
      </c>
      <c r="H1871" s="10" t="s">
        <v>1425</v>
      </c>
      <c r="I1871" s="10"/>
      <c r="J1871" s="5">
        <f t="shared" si="118"/>
        <v>814170000.00001001</v>
      </c>
      <c r="K1871" s="19">
        <f t="shared" si="119"/>
        <v>1.843595317931122E-2</v>
      </c>
      <c r="L1871" s="20">
        <f t="shared" si="120"/>
        <v>0.95903551063440429</v>
      </c>
      <c r="M1871" s="21">
        <f t="shared" si="117"/>
        <v>0.69162127100972226</v>
      </c>
      <c r="N1871" t="s">
        <v>5507</v>
      </c>
    </row>
    <row r="1872" spans="1:14" ht="15" customHeight="1" x14ac:dyDescent="0.25">
      <c r="A1872" s="4" t="s">
        <v>1422</v>
      </c>
      <c r="B1872" s="5">
        <v>41963333.329999998</v>
      </c>
      <c r="C1872" s="6">
        <v>51606666.670000002</v>
      </c>
      <c r="D1872" s="7">
        <v>47933333.329999998</v>
      </c>
      <c r="E1872" s="8">
        <v>242170000</v>
      </c>
      <c r="F1872" s="6">
        <v>141183333.30000001</v>
      </c>
      <c r="G1872" s="9">
        <v>49950000</v>
      </c>
      <c r="H1872" s="10" t="s">
        <v>1423</v>
      </c>
      <c r="I1872" s="10"/>
      <c r="J1872" s="5">
        <f t="shared" si="118"/>
        <v>49770000.000009999</v>
      </c>
      <c r="K1872" s="19">
        <f t="shared" si="119"/>
        <v>3.6903087602966303E-2</v>
      </c>
      <c r="L1872" s="20">
        <f t="shared" si="120"/>
        <v>1.1860354278488392</v>
      </c>
      <c r="M1872" s="21">
        <f t="shared" si="117"/>
        <v>0.17328047788743445</v>
      </c>
      <c r="N1872" t="s">
        <v>5508</v>
      </c>
    </row>
    <row r="1873" spans="1:14" ht="15" customHeight="1" x14ac:dyDescent="0.25">
      <c r="A1873" s="4" t="s">
        <v>1420</v>
      </c>
      <c r="B1873" s="5">
        <v>1219566667</v>
      </c>
      <c r="C1873" s="6">
        <v>865253333.29999995</v>
      </c>
      <c r="D1873" s="7">
        <v>698100000</v>
      </c>
      <c r="E1873" s="8">
        <v>1006270000</v>
      </c>
      <c r="F1873" s="6">
        <v>832066666.70000005</v>
      </c>
      <c r="G1873" s="9">
        <v>864590000</v>
      </c>
      <c r="H1873" s="10" t="s">
        <v>1421</v>
      </c>
      <c r="I1873" s="10"/>
      <c r="J1873" s="5">
        <f t="shared" si="118"/>
        <v>781676666.65000999</v>
      </c>
      <c r="K1873" s="19">
        <f t="shared" si="119"/>
        <v>0.10691974087979374</v>
      </c>
      <c r="L1873" s="20">
        <f t="shared" si="120"/>
        <v>0.64094623754587254</v>
      </c>
      <c r="M1873" s="21">
        <f t="shared" si="117"/>
        <v>1.2119676299601498</v>
      </c>
      <c r="N1873" t="s">
        <v>5509</v>
      </c>
    </row>
    <row r="1874" spans="1:14" ht="15" customHeight="1" x14ac:dyDescent="0.25">
      <c r="A1874" s="4" t="s">
        <v>1418</v>
      </c>
      <c r="B1874" s="5">
        <v>0</v>
      </c>
      <c r="C1874" s="6">
        <v>0</v>
      </c>
      <c r="D1874" s="7">
        <v>0</v>
      </c>
      <c r="E1874" s="8">
        <v>0</v>
      </c>
      <c r="F1874" s="6">
        <v>1984700</v>
      </c>
      <c r="G1874" s="9">
        <v>0</v>
      </c>
      <c r="H1874" s="10" t="s">
        <v>1419</v>
      </c>
      <c r="I1874" s="10"/>
      <c r="J1874" s="5">
        <f t="shared" si="118"/>
        <v>1.0000000000000001E-5</v>
      </c>
      <c r="K1874" s="19">
        <f t="shared" si="119"/>
        <v>0</v>
      </c>
      <c r="L1874" s="20" t="e">
        <f t="shared" si="120"/>
        <v>#DIV/0!</v>
      </c>
      <c r="M1874" s="21" t="e">
        <f t="shared" si="117"/>
        <v>#DIV/0!</v>
      </c>
      <c r="N1874" t="s">
        <v>4390</v>
      </c>
    </row>
    <row r="1875" spans="1:14" ht="15" customHeight="1" x14ac:dyDescent="0.25">
      <c r="A1875" s="4" t="s">
        <v>1416</v>
      </c>
      <c r="B1875" s="5">
        <v>179146000</v>
      </c>
      <c r="C1875" s="6">
        <v>172074666.69999999</v>
      </c>
      <c r="D1875" s="7">
        <v>101453333.3</v>
      </c>
      <c r="E1875" s="8">
        <v>138516666.69999999</v>
      </c>
      <c r="F1875" s="6">
        <v>75944000</v>
      </c>
      <c r="G1875" s="9">
        <v>96206333.329999998</v>
      </c>
      <c r="H1875" s="10" t="s">
        <v>1417</v>
      </c>
      <c r="I1875" s="10"/>
      <c r="J1875" s="5">
        <f t="shared" si="118"/>
        <v>136764000.00001001</v>
      </c>
      <c r="K1875" s="19">
        <f t="shared" si="119"/>
        <v>0.2581868525342737</v>
      </c>
      <c r="L1875" s="20">
        <f t="shared" si="120"/>
        <v>0.76342201332996562</v>
      </c>
      <c r="M1875" s="21">
        <f t="shared" si="117"/>
        <v>1.2933172900268759</v>
      </c>
      <c r="N1875" t="s">
        <v>5510</v>
      </c>
    </row>
    <row r="1876" spans="1:14" ht="15" customHeight="1" x14ac:dyDescent="0.25">
      <c r="A1876" s="4" t="s">
        <v>1414</v>
      </c>
      <c r="B1876" s="5">
        <v>84440333.329999998</v>
      </c>
      <c r="C1876" s="6">
        <v>68453666.670000002</v>
      </c>
      <c r="D1876" s="7">
        <v>83562000</v>
      </c>
      <c r="E1876" s="8">
        <v>48419000</v>
      </c>
      <c r="F1876" s="6">
        <v>84678333.329999998</v>
      </c>
      <c r="G1876" s="9">
        <v>99451333.329999998</v>
      </c>
      <c r="H1876" s="10" t="s">
        <v>1415</v>
      </c>
      <c r="I1876" s="10"/>
      <c r="J1876" s="5">
        <f t="shared" si="118"/>
        <v>76007833.335010007</v>
      </c>
      <c r="K1876" s="19">
        <f t="shared" si="119"/>
        <v>9.9386685997276944E-2</v>
      </c>
      <c r="L1876" s="20">
        <f t="shared" si="120"/>
        <v>0.90013658565232013</v>
      </c>
      <c r="M1876" s="21">
        <f t="shared" si="117"/>
        <v>1.7439503775377434</v>
      </c>
      <c r="N1876" t="s">
        <v>5511</v>
      </c>
    </row>
    <row r="1877" spans="1:14" ht="15" customHeight="1" x14ac:dyDescent="0.25">
      <c r="A1877" s="4" t="s">
        <v>1412</v>
      </c>
      <c r="B1877" s="5">
        <v>4310333.3329999996</v>
      </c>
      <c r="C1877" s="6">
        <v>0</v>
      </c>
      <c r="D1877" s="7">
        <v>0</v>
      </c>
      <c r="E1877" s="8">
        <v>0</v>
      </c>
      <c r="F1877" s="6">
        <v>0</v>
      </c>
      <c r="G1877" s="9">
        <v>0</v>
      </c>
      <c r="H1877" s="10" t="s">
        <v>1413</v>
      </c>
      <c r="I1877" s="10"/>
      <c r="J1877" s="5">
        <f t="shared" si="118"/>
        <v>1.0000000000000001E-5</v>
      </c>
      <c r="K1877" s="19">
        <f t="shared" si="119"/>
        <v>0</v>
      </c>
      <c r="L1877" s="20">
        <f t="shared" si="120"/>
        <v>2.3200061868625791E-12</v>
      </c>
      <c r="M1877" s="21" t="e">
        <f t="shared" si="117"/>
        <v>#DIV/0!</v>
      </c>
      <c r="N1877" t="s">
        <v>4262</v>
      </c>
    </row>
    <row r="1878" spans="1:14" ht="15" customHeight="1" x14ac:dyDescent="0.25">
      <c r="A1878" s="4" t="s">
        <v>1410</v>
      </c>
      <c r="B1878" s="5">
        <v>968563333.29999995</v>
      </c>
      <c r="C1878" s="6">
        <v>387606666.69999999</v>
      </c>
      <c r="D1878" s="7">
        <v>298500000</v>
      </c>
      <c r="E1878" s="8">
        <v>127846666.7</v>
      </c>
      <c r="F1878" s="6">
        <v>52635000</v>
      </c>
      <c r="G1878" s="9">
        <v>145160000</v>
      </c>
      <c r="H1878" s="10" t="s">
        <v>1411</v>
      </c>
      <c r="I1878" s="10"/>
      <c r="J1878" s="5">
        <f t="shared" si="118"/>
        <v>343053333.35001004</v>
      </c>
      <c r="K1878" s="19">
        <f t="shared" si="119"/>
        <v>0.12987290610158034</v>
      </c>
      <c r="L1878" s="20">
        <f t="shared" si="120"/>
        <v>0.35418781772503227</v>
      </c>
      <c r="M1878" s="21">
        <f t="shared" si="117"/>
        <v>7.5759764278625497</v>
      </c>
      <c r="N1878" t="s">
        <v>5512</v>
      </c>
    </row>
    <row r="1879" spans="1:14" ht="15" customHeight="1" x14ac:dyDescent="0.25">
      <c r="A1879" s="4" t="s">
        <v>1408</v>
      </c>
      <c r="B1879" s="5">
        <v>5334700000</v>
      </c>
      <c r="C1879" s="6">
        <v>5171100000</v>
      </c>
      <c r="D1879" s="7">
        <v>6569466667</v>
      </c>
      <c r="E1879" s="8">
        <v>5717700000</v>
      </c>
      <c r="F1879" s="6">
        <v>4240766667</v>
      </c>
      <c r="G1879" s="9">
        <v>4660333333</v>
      </c>
      <c r="H1879" s="10" t="s">
        <v>1409</v>
      </c>
      <c r="I1879" s="10"/>
      <c r="J1879" s="5">
        <f t="shared" si="118"/>
        <v>5870283333.5000095</v>
      </c>
      <c r="K1879" s="19">
        <f t="shared" si="119"/>
        <v>0.11910555143223886</v>
      </c>
      <c r="L1879" s="20">
        <f t="shared" si="120"/>
        <v>1.1003961485181939</v>
      </c>
      <c r="M1879" s="21">
        <f t="shared" si="117"/>
        <v>0.93301502352344479</v>
      </c>
      <c r="N1879" t="s">
        <v>5513</v>
      </c>
    </row>
    <row r="1880" spans="1:14" ht="15" customHeight="1" x14ac:dyDescent="0.25">
      <c r="A1880" s="4" t="s">
        <v>1406</v>
      </c>
      <c r="B1880" s="5">
        <v>10201666.67</v>
      </c>
      <c r="C1880" s="6">
        <v>0</v>
      </c>
      <c r="D1880" s="7">
        <v>0</v>
      </c>
      <c r="E1880" s="8">
        <v>0</v>
      </c>
      <c r="F1880" s="6">
        <v>0</v>
      </c>
      <c r="G1880" s="9">
        <v>0</v>
      </c>
      <c r="H1880" s="10" t="s">
        <v>1407</v>
      </c>
      <c r="I1880" s="10"/>
      <c r="J1880" s="5">
        <f t="shared" si="118"/>
        <v>1.0000000000000001E-5</v>
      </c>
      <c r="K1880" s="19">
        <f t="shared" si="119"/>
        <v>0</v>
      </c>
      <c r="L1880" s="20">
        <f t="shared" si="120"/>
        <v>9.8023198791693123E-13</v>
      </c>
      <c r="M1880" s="21" t="e">
        <f t="shared" si="117"/>
        <v>#DIV/0!</v>
      </c>
      <c r="N1880" t="s">
        <v>4262</v>
      </c>
    </row>
    <row r="1881" spans="1:14" ht="15" customHeight="1" x14ac:dyDescent="0.25">
      <c r="A1881" s="4" t="s">
        <v>204</v>
      </c>
      <c r="B1881" s="5">
        <v>2656233333</v>
      </c>
      <c r="C1881" s="6">
        <v>2088666667</v>
      </c>
      <c r="D1881" s="7">
        <v>3176566667</v>
      </c>
      <c r="E1881" s="8">
        <v>3422966667</v>
      </c>
      <c r="F1881" s="6">
        <v>2482666667</v>
      </c>
      <c r="G1881" s="9">
        <v>3519400000</v>
      </c>
      <c r="H1881" s="10" t="s">
        <v>205</v>
      </c>
      <c r="I1881" s="10"/>
      <c r="J1881" s="5">
        <f t="shared" si="118"/>
        <v>2632616667.00001</v>
      </c>
      <c r="K1881" s="19">
        <f t="shared" si="119"/>
        <v>0.20661952300858769</v>
      </c>
      <c r="L1881" s="20">
        <f t="shared" si="120"/>
        <v>0.9911089640708195</v>
      </c>
      <c r="M1881" s="21">
        <f t="shared" si="117"/>
        <v>0.77600327184255347</v>
      </c>
      <c r="N1881" t="s">
        <v>5514</v>
      </c>
    </row>
    <row r="1882" spans="1:14" ht="15" customHeight="1" x14ac:dyDescent="0.25">
      <c r="A1882" s="4" t="s">
        <v>1404</v>
      </c>
      <c r="B1882" s="5">
        <v>67085666.670000002</v>
      </c>
      <c r="C1882" s="6">
        <v>60062333.329999998</v>
      </c>
      <c r="D1882" s="7">
        <v>72235666.670000002</v>
      </c>
      <c r="E1882" s="8">
        <v>112142666.7</v>
      </c>
      <c r="F1882" s="6">
        <v>74438666.670000002</v>
      </c>
      <c r="G1882" s="9">
        <v>107813000</v>
      </c>
      <c r="H1882" s="10" t="s">
        <v>1405</v>
      </c>
      <c r="I1882" s="10"/>
      <c r="J1882" s="5">
        <f t="shared" si="118"/>
        <v>66149000.000009999</v>
      </c>
      <c r="K1882" s="19">
        <f t="shared" si="119"/>
        <v>9.2014492584908042E-2</v>
      </c>
      <c r="L1882" s="20">
        <f t="shared" si="120"/>
        <v>0.98603775267528393</v>
      </c>
      <c r="M1882" s="21">
        <f t="shared" si="117"/>
        <v>0.59821715181310198</v>
      </c>
      <c r="N1882" t="s">
        <v>5515</v>
      </c>
    </row>
    <row r="1883" spans="1:14" ht="15" customHeight="1" x14ac:dyDescent="0.25">
      <c r="A1883" s="4" t="s">
        <v>1402</v>
      </c>
      <c r="B1883" s="5">
        <v>3849000000</v>
      </c>
      <c r="C1883" s="6">
        <v>2576866667</v>
      </c>
      <c r="D1883" s="7">
        <v>3748200000</v>
      </c>
      <c r="E1883" s="8">
        <v>4821366667</v>
      </c>
      <c r="F1883" s="6">
        <v>3386166667</v>
      </c>
      <c r="G1883" s="9">
        <v>4666233333</v>
      </c>
      <c r="H1883" s="10" t="s">
        <v>1403</v>
      </c>
      <c r="I1883" s="10"/>
      <c r="J1883" s="5">
        <f t="shared" si="118"/>
        <v>3162533333.50001</v>
      </c>
      <c r="K1883" s="19">
        <f t="shared" si="119"/>
        <v>0.18518908885359836</v>
      </c>
      <c r="L1883" s="20">
        <f t="shared" si="120"/>
        <v>0.82165064523253051</v>
      </c>
      <c r="M1883" s="21">
        <f t="shared" si="117"/>
        <v>0.79832136110796237</v>
      </c>
      <c r="N1883" t="s">
        <v>5516</v>
      </c>
    </row>
    <row r="1884" spans="1:14" ht="15" customHeight="1" x14ac:dyDescent="0.25">
      <c r="A1884" s="4" t="s">
        <v>1400</v>
      </c>
      <c r="B1884" s="5">
        <v>41200000</v>
      </c>
      <c r="C1884" s="6">
        <v>153400000</v>
      </c>
      <c r="D1884" s="7">
        <v>47472333.329999998</v>
      </c>
      <c r="E1884" s="8">
        <v>209806666.69999999</v>
      </c>
      <c r="F1884" s="6">
        <v>77024333.329999998</v>
      </c>
      <c r="G1884" s="9">
        <v>91332666.670000002</v>
      </c>
      <c r="H1884" s="10" t="s">
        <v>1401</v>
      </c>
      <c r="I1884" s="10"/>
      <c r="J1884" s="5">
        <f t="shared" si="118"/>
        <v>100436166.66500999</v>
      </c>
      <c r="K1884" s="19">
        <f t="shared" si="119"/>
        <v>0.52733825964956482</v>
      </c>
      <c r="L1884" s="20">
        <f t="shared" si="120"/>
        <v>2.4377710355584949</v>
      </c>
      <c r="M1884" s="21">
        <f t="shared" si="117"/>
        <v>0.19637126240088157</v>
      </c>
      <c r="N1884" t="s">
        <v>4731</v>
      </c>
    </row>
    <row r="1885" spans="1:14" ht="15" customHeight="1" x14ac:dyDescent="0.25">
      <c r="A1885" s="4" t="s">
        <v>202</v>
      </c>
      <c r="B1885" s="5">
        <v>2756400000</v>
      </c>
      <c r="C1885" s="6">
        <v>9379700000</v>
      </c>
      <c r="D1885" s="7">
        <v>4249766667</v>
      </c>
      <c r="E1885" s="8">
        <v>7188566667</v>
      </c>
      <c r="F1885" s="6">
        <v>4797600000</v>
      </c>
      <c r="G1885" s="9">
        <v>7203533333</v>
      </c>
      <c r="H1885" s="10" t="s">
        <v>203</v>
      </c>
      <c r="I1885" s="10"/>
      <c r="J1885" s="5">
        <f t="shared" si="118"/>
        <v>6814733333.5000095</v>
      </c>
      <c r="K1885" s="19">
        <f t="shared" si="119"/>
        <v>0.37638547848836329</v>
      </c>
      <c r="L1885" s="20">
        <f t="shared" si="120"/>
        <v>2.4723310598969706</v>
      </c>
      <c r="M1885" s="21">
        <f t="shared" si="117"/>
        <v>0.38344222536790168</v>
      </c>
      <c r="N1885" t="s">
        <v>5517</v>
      </c>
    </row>
    <row r="1886" spans="1:14" ht="15" customHeight="1" x14ac:dyDescent="0.25">
      <c r="A1886" s="4" t="s">
        <v>200</v>
      </c>
      <c r="B1886" s="5">
        <v>0</v>
      </c>
      <c r="C1886" s="6">
        <v>0</v>
      </c>
      <c r="D1886" s="7">
        <v>0</v>
      </c>
      <c r="E1886" s="8">
        <v>0</v>
      </c>
      <c r="F1886" s="6">
        <v>0</v>
      </c>
      <c r="G1886" s="9">
        <v>60313333.329999998</v>
      </c>
      <c r="H1886" s="10" t="s">
        <v>201</v>
      </c>
      <c r="I1886" s="10"/>
      <c r="J1886" s="5">
        <f t="shared" si="118"/>
        <v>1.0000000000000001E-5</v>
      </c>
      <c r="K1886" s="19">
        <f t="shared" si="119"/>
        <v>0</v>
      </c>
      <c r="L1886" s="20" t="e">
        <f t="shared" si="120"/>
        <v>#DIV/0!</v>
      </c>
      <c r="M1886" s="21" t="e">
        <f t="shared" si="117"/>
        <v>#DIV/0!</v>
      </c>
      <c r="N1886" t="s">
        <v>5518</v>
      </c>
    </row>
    <row r="1887" spans="1:14" ht="15" customHeight="1" x14ac:dyDescent="0.25">
      <c r="A1887" s="4" t="s">
        <v>1398</v>
      </c>
      <c r="B1887" s="5">
        <v>609053333.29999995</v>
      </c>
      <c r="C1887" s="6">
        <v>628356666.70000005</v>
      </c>
      <c r="D1887" s="7">
        <v>515210000</v>
      </c>
      <c r="E1887" s="8">
        <v>334896666.69999999</v>
      </c>
      <c r="F1887" s="6">
        <v>520096666.69999999</v>
      </c>
      <c r="G1887" s="9">
        <v>376556666.69999999</v>
      </c>
      <c r="H1887" s="10" t="s">
        <v>1399</v>
      </c>
      <c r="I1887" s="10"/>
      <c r="J1887" s="5">
        <f t="shared" si="118"/>
        <v>571783333.35001004</v>
      </c>
      <c r="K1887" s="19">
        <f t="shared" si="119"/>
        <v>9.8941906925729448E-2</v>
      </c>
      <c r="L1887" s="20">
        <f t="shared" si="120"/>
        <v>0.93880667272921414</v>
      </c>
      <c r="M1887" s="21">
        <f t="shared" si="117"/>
        <v>1.8186306221004855</v>
      </c>
      <c r="N1887" t="s">
        <v>4262</v>
      </c>
    </row>
    <row r="1888" spans="1:14" ht="15" customHeight="1" x14ac:dyDescent="0.25">
      <c r="A1888" s="4" t="s">
        <v>1396</v>
      </c>
      <c r="B1888" s="5">
        <v>206300000</v>
      </c>
      <c r="C1888" s="6">
        <v>154903333.30000001</v>
      </c>
      <c r="D1888" s="7">
        <v>155670000</v>
      </c>
      <c r="E1888" s="8">
        <v>176400000</v>
      </c>
      <c r="F1888" s="6">
        <v>174920000</v>
      </c>
      <c r="G1888" s="9">
        <v>176620000</v>
      </c>
      <c r="H1888" s="10" t="s">
        <v>1397</v>
      </c>
      <c r="I1888" s="10"/>
      <c r="J1888" s="5">
        <f t="shared" si="118"/>
        <v>155286666.65001002</v>
      </c>
      <c r="K1888" s="19">
        <f t="shared" si="119"/>
        <v>2.4685528916913568E-3</v>
      </c>
      <c r="L1888" s="20">
        <f t="shared" si="120"/>
        <v>0.75272257222496375</v>
      </c>
      <c r="M1888" s="21">
        <f t="shared" si="117"/>
        <v>1.1695011337868482</v>
      </c>
      <c r="N1888" t="s">
        <v>5519</v>
      </c>
    </row>
    <row r="1889" spans="1:14" ht="15" customHeight="1" x14ac:dyDescent="0.25">
      <c r="A1889" s="4" t="s">
        <v>1394</v>
      </c>
      <c r="B1889" s="5">
        <v>465766666.69999999</v>
      </c>
      <c r="C1889" s="6">
        <v>1533666667</v>
      </c>
      <c r="D1889" s="7">
        <v>706113333.29999995</v>
      </c>
      <c r="E1889" s="8">
        <v>1864566667</v>
      </c>
      <c r="F1889" s="6">
        <v>861576666.70000005</v>
      </c>
      <c r="G1889" s="9">
        <v>1391700000</v>
      </c>
      <c r="H1889" s="10" t="s">
        <v>1395</v>
      </c>
      <c r="I1889" s="10"/>
      <c r="J1889" s="5">
        <f t="shared" si="118"/>
        <v>1119890000.1500101</v>
      </c>
      <c r="K1889" s="19">
        <f t="shared" si="119"/>
        <v>0.36947974068397282</v>
      </c>
      <c r="L1889" s="20">
        <f t="shared" si="120"/>
        <v>2.4044013456019395</v>
      </c>
      <c r="M1889" s="21">
        <f t="shared" si="117"/>
        <v>0.24979888085707155</v>
      </c>
      <c r="N1889" t="s">
        <v>5520</v>
      </c>
    </row>
    <row r="1890" spans="1:14" ht="15" customHeight="1" x14ac:dyDescent="0.25">
      <c r="A1890" s="4" t="s">
        <v>1392</v>
      </c>
      <c r="B1890" s="5">
        <v>824233.33330000006</v>
      </c>
      <c r="C1890" s="6">
        <v>0</v>
      </c>
      <c r="D1890" s="7">
        <v>0</v>
      </c>
      <c r="E1890" s="8">
        <v>0</v>
      </c>
      <c r="F1890" s="6">
        <v>0</v>
      </c>
      <c r="G1890" s="9">
        <v>0</v>
      </c>
      <c r="H1890" s="10" t="s">
        <v>1393</v>
      </c>
      <c r="I1890" s="10"/>
      <c r="J1890" s="5">
        <f t="shared" si="118"/>
        <v>1.0000000000000001E-5</v>
      </c>
      <c r="K1890" s="19">
        <f t="shared" si="119"/>
        <v>0</v>
      </c>
      <c r="L1890" s="20">
        <f t="shared" si="120"/>
        <v>1.2132486755859282E-11</v>
      </c>
      <c r="M1890" s="21" t="e">
        <f t="shared" si="117"/>
        <v>#DIV/0!</v>
      </c>
      <c r="N1890" t="s">
        <v>5106</v>
      </c>
    </row>
    <row r="1891" spans="1:14" ht="15" customHeight="1" x14ac:dyDescent="0.25">
      <c r="A1891" s="4" t="s">
        <v>1390</v>
      </c>
      <c r="B1891" s="5">
        <v>665080000</v>
      </c>
      <c r="C1891" s="6">
        <v>953946666.70000005</v>
      </c>
      <c r="D1891" s="7">
        <v>969303333.29999995</v>
      </c>
      <c r="E1891" s="8">
        <v>1855766667</v>
      </c>
      <c r="F1891" s="6">
        <v>1647733333</v>
      </c>
      <c r="G1891" s="9">
        <v>1872766667</v>
      </c>
      <c r="H1891" s="10" t="s">
        <v>1391</v>
      </c>
      <c r="I1891" s="10"/>
      <c r="J1891" s="5">
        <f t="shared" si="118"/>
        <v>961625000.00001001</v>
      </c>
      <c r="K1891" s="19">
        <f t="shared" si="119"/>
        <v>7.9847480046794459E-3</v>
      </c>
      <c r="L1891" s="20">
        <f t="shared" si="120"/>
        <v>1.4458786912852739</v>
      </c>
      <c r="M1891" s="21">
        <f t="shared" si="117"/>
        <v>0.35838557283451844</v>
      </c>
      <c r="N1891" t="s">
        <v>5521</v>
      </c>
    </row>
    <row r="1892" spans="1:14" ht="15" customHeight="1" x14ac:dyDescent="0.25">
      <c r="A1892" s="4" t="s">
        <v>198</v>
      </c>
      <c r="B1892" s="5">
        <v>1501166667</v>
      </c>
      <c r="C1892" s="6">
        <v>1887100000</v>
      </c>
      <c r="D1892" s="7">
        <v>2630133333</v>
      </c>
      <c r="E1892" s="8">
        <v>1094360000</v>
      </c>
      <c r="F1892" s="6">
        <v>664373333.29999995</v>
      </c>
      <c r="G1892" s="9">
        <v>1496133333</v>
      </c>
      <c r="H1892" s="10" t="s">
        <v>199</v>
      </c>
      <c r="I1892" s="10"/>
      <c r="J1892" s="5">
        <f t="shared" si="118"/>
        <v>2258616666.50001</v>
      </c>
      <c r="K1892" s="19">
        <f t="shared" si="119"/>
        <v>0.16448858808595812</v>
      </c>
      <c r="L1892" s="20">
        <f t="shared" si="120"/>
        <v>1.5045742196059633</v>
      </c>
      <c r="M1892" s="21">
        <f t="shared" si="117"/>
        <v>1.3717302048685991</v>
      </c>
      <c r="N1892" t="s">
        <v>5522</v>
      </c>
    </row>
    <row r="1893" spans="1:14" ht="15" customHeight="1" x14ac:dyDescent="0.25">
      <c r="A1893" s="4" t="s">
        <v>1388</v>
      </c>
      <c r="B1893" s="5">
        <v>210236666.69999999</v>
      </c>
      <c r="C1893" s="6">
        <v>277266666.69999999</v>
      </c>
      <c r="D1893" s="7">
        <v>264170000</v>
      </c>
      <c r="E1893" s="8">
        <v>553276666.70000005</v>
      </c>
      <c r="F1893" s="6">
        <v>347736666.69999999</v>
      </c>
      <c r="G1893" s="9">
        <v>381790000</v>
      </c>
      <c r="H1893" s="10" t="s">
        <v>1389</v>
      </c>
      <c r="I1893" s="10"/>
      <c r="J1893" s="5">
        <f t="shared" si="118"/>
        <v>270718333.35001004</v>
      </c>
      <c r="K1893" s="19">
        <f t="shared" si="119"/>
        <v>2.4188732506467137E-2</v>
      </c>
      <c r="L1893" s="20">
        <f t="shared" si="120"/>
        <v>1.2876837213953509</v>
      </c>
      <c r="M1893" s="21">
        <f t="shared" si="117"/>
        <v>0.37998469726538348</v>
      </c>
      <c r="N1893" t="s">
        <v>5523</v>
      </c>
    </row>
    <row r="1894" spans="1:14" ht="15" customHeight="1" x14ac:dyDescent="0.25">
      <c r="A1894" s="4" t="s">
        <v>1386</v>
      </c>
      <c r="B1894" s="5">
        <v>337216666.69999999</v>
      </c>
      <c r="C1894" s="6">
        <v>581656666.70000005</v>
      </c>
      <c r="D1894" s="7">
        <v>332230000</v>
      </c>
      <c r="E1894" s="8">
        <v>286553333.30000001</v>
      </c>
      <c r="F1894" s="6">
        <v>432843333.30000001</v>
      </c>
      <c r="G1894" s="9">
        <v>380253333.30000001</v>
      </c>
      <c r="H1894" s="10" t="s">
        <v>1387</v>
      </c>
      <c r="I1894" s="10"/>
      <c r="J1894" s="5">
        <f t="shared" si="118"/>
        <v>456943333.35001004</v>
      </c>
      <c r="K1894" s="19">
        <f t="shared" si="119"/>
        <v>0.27292953906490619</v>
      </c>
      <c r="L1894" s="20">
        <f t="shared" si="120"/>
        <v>1.3550437403395699</v>
      </c>
      <c r="M1894" s="21">
        <f t="shared" si="117"/>
        <v>1.1768024570384572</v>
      </c>
      <c r="N1894" t="s">
        <v>5524</v>
      </c>
    </row>
    <row r="1895" spans="1:14" ht="15" customHeight="1" x14ac:dyDescent="0.25">
      <c r="A1895" s="4" t="s">
        <v>1384</v>
      </c>
      <c r="B1895" s="5">
        <v>73376000</v>
      </c>
      <c r="C1895" s="6">
        <v>163886666.69999999</v>
      </c>
      <c r="D1895" s="7">
        <v>110962666.7</v>
      </c>
      <c r="E1895" s="8">
        <v>124203333.3</v>
      </c>
      <c r="F1895" s="6">
        <v>215943333.30000001</v>
      </c>
      <c r="G1895" s="9">
        <v>101670333.3</v>
      </c>
      <c r="H1895" s="10" t="s">
        <v>1385</v>
      </c>
      <c r="I1895" s="10"/>
      <c r="J1895" s="5">
        <f t="shared" si="118"/>
        <v>137424666.70001</v>
      </c>
      <c r="K1895" s="19">
        <f t="shared" si="119"/>
        <v>0.19255640661486914</v>
      </c>
      <c r="L1895" s="20">
        <f t="shared" si="120"/>
        <v>1.8728830503163161</v>
      </c>
      <c r="M1895" s="21">
        <f t="shared" si="117"/>
        <v>0.59077319465145151</v>
      </c>
      <c r="N1895" t="s">
        <v>5525</v>
      </c>
    </row>
    <row r="1896" spans="1:14" ht="15" customHeight="1" x14ac:dyDescent="0.25">
      <c r="A1896" s="4" t="s">
        <v>1382</v>
      </c>
      <c r="B1896" s="5">
        <v>12211666.67</v>
      </c>
      <c r="C1896" s="6">
        <v>0</v>
      </c>
      <c r="D1896" s="7">
        <v>0</v>
      </c>
      <c r="E1896" s="8">
        <v>0</v>
      </c>
      <c r="F1896" s="6">
        <v>0</v>
      </c>
      <c r="G1896" s="9">
        <v>0</v>
      </c>
      <c r="H1896" s="10" t="s">
        <v>1383</v>
      </c>
      <c r="I1896" s="10"/>
      <c r="J1896" s="5">
        <f t="shared" si="118"/>
        <v>1.0000000000000001E-5</v>
      </c>
      <c r="K1896" s="19">
        <f t="shared" si="119"/>
        <v>0</v>
      </c>
      <c r="L1896" s="20">
        <f t="shared" si="120"/>
        <v>8.1888904031148119E-13</v>
      </c>
      <c r="M1896" s="21" t="e">
        <f t="shared" si="117"/>
        <v>#DIV/0!</v>
      </c>
      <c r="N1896" t="s">
        <v>5526</v>
      </c>
    </row>
    <row r="1897" spans="1:14" ht="15" customHeight="1" x14ac:dyDescent="0.25">
      <c r="A1897" s="4" t="s">
        <v>1380</v>
      </c>
      <c r="B1897" s="5">
        <v>769030000</v>
      </c>
      <c r="C1897" s="6">
        <v>618953333.29999995</v>
      </c>
      <c r="D1897" s="7">
        <v>540200000</v>
      </c>
      <c r="E1897" s="8">
        <v>625746666.70000005</v>
      </c>
      <c r="F1897" s="6">
        <v>579356666.70000005</v>
      </c>
      <c r="G1897" s="9">
        <v>667850000</v>
      </c>
      <c r="H1897" s="10" t="s">
        <v>1381</v>
      </c>
      <c r="I1897" s="10"/>
      <c r="J1897" s="5">
        <f t="shared" si="118"/>
        <v>579576666.65000999</v>
      </c>
      <c r="K1897" s="19">
        <f t="shared" si="119"/>
        <v>6.7940393248747594E-2</v>
      </c>
      <c r="L1897" s="20">
        <f t="shared" si="120"/>
        <v>0.7536463683471516</v>
      </c>
      <c r="M1897" s="21">
        <f t="shared" si="117"/>
        <v>1.2289797787587637</v>
      </c>
      <c r="N1897" t="s">
        <v>5527</v>
      </c>
    </row>
    <row r="1898" spans="1:14" ht="15" customHeight="1" x14ac:dyDescent="0.25">
      <c r="A1898" s="4" t="s">
        <v>196</v>
      </c>
      <c r="B1898" s="5">
        <v>427560000</v>
      </c>
      <c r="C1898" s="6">
        <v>739873333.29999995</v>
      </c>
      <c r="D1898" s="7">
        <v>322610000</v>
      </c>
      <c r="E1898" s="8">
        <v>334416666.69999999</v>
      </c>
      <c r="F1898" s="6">
        <v>508163333.30000001</v>
      </c>
      <c r="G1898" s="9">
        <v>320263333.30000001</v>
      </c>
      <c r="H1898" s="10" t="s">
        <v>197</v>
      </c>
      <c r="I1898" s="10"/>
      <c r="J1898" s="5">
        <f t="shared" si="118"/>
        <v>531241666.65000999</v>
      </c>
      <c r="K1898" s="19">
        <f t="shared" si="119"/>
        <v>0.39272459173924257</v>
      </c>
      <c r="L1898" s="20">
        <f t="shared" si="120"/>
        <v>1.2424961798344325</v>
      </c>
      <c r="M1898" s="21">
        <f t="shared" si="117"/>
        <v>1.2785247942907028</v>
      </c>
      <c r="N1898" t="s">
        <v>5528</v>
      </c>
    </row>
    <row r="1899" spans="1:14" ht="15" customHeight="1" x14ac:dyDescent="0.25">
      <c r="A1899" s="4" t="s">
        <v>1378</v>
      </c>
      <c r="B1899" s="5">
        <v>76118333.329999998</v>
      </c>
      <c r="C1899" s="6">
        <v>79369000</v>
      </c>
      <c r="D1899" s="7">
        <v>83648000</v>
      </c>
      <c r="E1899" s="8">
        <v>113653666.7</v>
      </c>
      <c r="F1899" s="6">
        <v>100552666.7</v>
      </c>
      <c r="G1899" s="9">
        <v>84078000</v>
      </c>
      <c r="H1899" s="10" t="s">
        <v>1379</v>
      </c>
      <c r="I1899" s="10"/>
      <c r="J1899" s="5">
        <f t="shared" si="118"/>
        <v>81508500.000009999</v>
      </c>
      <c r="K1899" s="19">
        <f t="shared" si="119"/>
        <v>2.6248796137822897E-2</v>
      </c>
      <c r="L1899" s="20">
        <f t="shared" si="120"/>
        <v>1.0708129885955557</v>
      </c>
      <c r="M1899" s="21">
        <f t="shared" si="117"/>
        <v>0.66973935412855445</v>
      </c>
      <c r="N1899" t="s">
        <v>5529</v>
      </c>
    </row>
    <row r="1900" spans="1:14" ht="15" customHeight="1" x14ac:dyDescent="0.25">
      <c r="A1900" s="4" t="s">
        <v>194</v>
      </c>
      <c r="B1900" s="5">
        <v>392276666.69999999</v>
      </c>
      <c r="C1900" s="6">
        <v>560910000</v>
      </c>
      <c r="D1900" s="7">
        <v>579313333.29999995</v>
      </c>
      <c r="E1900" s="8">
        <v>684453333.29999995</v>
      </c>
      <c r="F1900" s="6">
        <v>600670000</v>
      </c>
      <c r="G1900" s="9">
        <v>611650000</v>
      </c>
      <c r="H1900" s="10" t="s">
        <v>195</v>
      </c>
      <c r="I1900" s="10"/>
      <c r="J1900" s="5">
        <f t="shared" si="118"/>
        <v>570111666.65000999</v>
      </c>
      <c r="K1900" s="19">
        <f t="shared" si="119"/>
        <v>1.6140112873095885E-2</v>
      </c>
      <c r="L1900" s="20">
        <f t="shared" si="120"/>
        <v>1.4533407542335732</v>
      </c>
      <c r="M1900" s="21">
        <f t="shared" si="117"/>
        <v>0.5731240504136208</v>
      </c>
      <c r="N1900" t="s">
        <v>5530</v>
      </c>
    </row>
    <row r="1901" spans="1:14" ht="15" customHeight="1" x14ac:dyDescent="0.25">
      <c r="A1901" s="4" t="s">
        <v>1376</v>
      </c>
      <c r="B1901" s="5">
        <v>521213333.30000001</v>
      </c>
      <c r="C1901" s="6">
        <v>743453333.29999995</v>
      </c>
      <c r="D1901" s="7">
        <v>692483333.29999995</v>
      </c>
      <c r="E1901" s="8">
        <v>945213333.29999995</v>
      </c>
      <c r="F1901" s="6">
        <v>1014040000</v>
      </c>
      <c r="G1901" s="9">
        <v>886373333.29999995</v>
      </c>
      <c r="H1901" s="10" t="s">
        <v>1377</v>
      </c>
      <c r="I1901" s="10"/>
      <c r="J1901" s="5">
        <f t="shared" si="118"/>
        <v>717968333.30000997</v>
      </c>
      <c r="K1901" s="19">
        <f t="shared" si="119"/>
        <v>3.5495994486083898E-2</v>
      </c>
      <c r="L1901" s="20">
        <f t="shared" si="120"/>
        <v>1.3774941802702536</v>
      </c>
      <c r="M1901" s="21">
        <f t="shared" si="117"/>
        <v>0.55142401713727496</v>
      </c>
      <c r="N1901" t="s">
        <v>4679</v>
      </c>
    </row>
    <row r="1902" spans="1:14" ht="15" customHeight="1" x14ac:dyDescent="0.25">
      <c r="A1902" s="4" t="s">
        <v>192</v>
      </c>
      <c r="B1902" s="5">
        <v>197180000</v>
      </c>
      <c r="C1902" s="6">
        <v>224300000</v>
      </c>
      <c r="D1902" s="7">
        <v>293256666.69999999</v>
      </c>
      <c r="E1902" s="8">
        <v>429103333.30000001</v>
      </c>
      <c r="F1902" s="6">
        <v>522146666.69999999</v>
      </c>
      <c r="G1902" s="9">
        <v>593206666.70000005</v>
      </c>
      <c r="H1902" s="10" t="s">
        <v>193</v>
      </c>
      <c r="I1902" s="10"/>
      <c r="J1902" s="5">
        <f t="shared" si="118"/>
        <v>258778333.35001001</v>
      </c>
      <c r="K1902" s="19">
        <f t="shared" si="119"/>
        <v>0.13323500813866981</v>
      </c>
      <c r="L1902" s="20">
        <f t="shared" si="120"/>
        <v>1.3123964567908004</v>
      </c>
      <c r="M1902" s="21">
        <f t="shared" si="117"/>
        <v>0.45951635584742728</v>
      </c>
      <c r="N1902" t="s">
        <v>5531</v>
      </c>
    </row>
    <row r="1903" spans="1:14" ht="15" customHeight="1" x14ac:dyDescent="0.25">
      <c r="A1903" s="4" t="s">
        <v>190</v>
      </c>
      <c r="B1903" s="5">
        <v>1533733333</v>
      </c>
      <c r="C1903" s="6">
        <v>2118433333</v>
      </c>
      <c r="D1903" s="7">
        <v>2078666667</v>
      </c>
      <c r="E1903" s="8">
        <v>3214866667</v>
      </c>
      <c r="F1903" s="6">
        <v>3285100000</v>
      </c>
      <c r="G1903" s="9">
        <v>3523033333</v>
      </c>
      <c r="H1903" s="10" t="s">
        <v>191</v>
      </c>
      <c r="I1903" s="10"/>
      <c r="J1903" s="5">
        <f t="shared" si="118"/>
        <v>2098550000.00001</v>
      </c>
      <c r="K1903" s="19">
        <f t="shared" si="119"/>
        <v>9.4747959305234112E-3</v>
      </c>
      <c r="L1903" s="20">
        <f t="shared" si="120"/>
        <v>1.3682626274381233</v>
      </c>
      <c r="M1903" s="21">
        <f t="shared" si="117"/>
        <v>0.47707525439343518</v>
      </c>
      <c r="N1903" t="s">
        <v>5532</v>
      </c>
    </row>
    <row r="1904" spans="1:14" ht="15" customHeight="1" x14ac:dyDescent="0.25">
      <c r="A1904" s="4" t="s">
        <v>1374</v>
      </c>
      <c r="B1904" s="5">
        <v>77150000</v>
      </c>
      <c r="C1904" s="6">
        <v>110185000</v>
      </c>
      <c r="D1904" s="7">
        <v>102812666.7</v>
      </c>
      <c r="E1904" s="8">
        <v>34036666.670000002</v>
      </c>
      <c r="F1904" s="6">
        <v>23995000</v>
      </c>
      <c r="G1904" s="9">
        <v>0</v>
      </c>
      <c r="H1904" s="10" t="s">
        <v>1375</v>
      </c>
      <c r="I1904" s="10"/>
      <c r="J1904" s="5">
        <f t="shared" si="118"/>
        <v>106498833.35000999</v>
      </c>
      <c r="K1904" s="19">
        <f t="shared" si="119"/>
        <v>3.4612272585985586E-2</v>
      </c>
      <c r="L1904" s="20">
        <f t="shared" si="120"/>
        <v>1.3804126163319506</v>
      </c>
      <c r="M1904" s="21">
        <f t="shared" si="117"/>
        <v>2.2666731953514176</v>
      </c>
      <c r="N1904" t="s">
        <v>4262</v>
      </c>
    </row>
    <row r="1905" spans="1:14" ht="15" customHeight="1" x14ac:dyDescent="0.25">
      <c r="A1905" s="4" t="s">
        <v>1372</v>
      </c>
      <c r="B1905" s="5">
        <v>727080000</v>
      </c>
      <c r="C1905" s="6">
        <v>509996666.69999999</v>
      </c>
      <c r="D1905" s="7">
        <v>480176666.69999999</v>
      </c>
      <c r="E1905" s="8">
        <v>183803333.30000001</v>
      </c>
      <c r="F1905" s="6">
        <v>95800666.670000002</v>
      </c>
      <c r="G1905" s="9">
        <v>144750000</v>
      </c>
      <c r="H1905" s="10" t="s">
        <v>1373</v>
      </c>
      <c r="I1905" s="10"/>
      <c r="J1905" s="5">
        <f t="shared" si="118"/>
        <v>495086666.70001</v>
      </c>
      <c r="K1905" s="19">
        <f t="shared" si="119"/>
        <v>3.011593929479519E-2</v>
      </c>
      <c r="L1905" s="20">
        <f t="shared" si="120"/>
        <v>0.68092461173462338</v>
      </c>
      <c r="M1905" s="21">
        <f t="shared" si="117"/>
        <v>3.9557498057626357</v>
      </c>
      <c r="N1905" t="s">
        <v>5533</v>
      </c>
    </row>
    <row r="1906" spans="1:14" ht="15" customHeight="1" x14ac:dyDescent="0.25">
      <c r="A1906" s="4" t="s">
        <v>1370</v>
      </c>
      <c r="B1906" s="5">
        <v>204910000</v>
      </c>
      <c r="C1906" s="6">
        <v>151623333.30000001</v>
      </c>
      <c r="D1906" s="7">
        <v>99050333.329999998</v>
      </c>
      <c r="E1906" s="8">
        <v>60708000</v>
      </c>
      <c r="F1906" s="6">
        <v>55555333.329999998</v>
      </c>
      <c r="G1906" s="9">
        <v>65687333.329999998</v>
      </c>
      <c r="H1906" s="10" t="s">
        <v>1371</v>
      </c>
      <c r="I1906" s="10"/>
      <c r="J1906" s="5">
        <f t="shared" si="118"/>
        <v>125336833.31501</v>
      </c>
      <c r="K1906" s="19">
        <f t="shared" si="119"/>
        <v>0.209726855942929</v>
      </c>
      <c r="L1906" s="20">
        <f t="shared" si="120"/>
        <v>0.61166772395202773</v>
      </c>
      <c r="M1906" s="21">
        <f t="shared" si="117"/>
        <v>3.3753376820188441</v>
      </c>
      <c r="N1906" t="s">
        <v>5534</v>
      </c>
    </row>
    <row r="1907" spans="1:14" ht="15" customHeight="1" x14ac:dyDescent="0.25">
      <c r="A1907" s="4" t="s">
        <v>1368</v>
      </c>
      <c r="B1907" s="5">
        <v>7979266667</v>
      </c>
      <c r="C1907" s="6">
        <v>4317366667</v>
      </c>
      <c r="D1907" s="7">
        <v>3717900000</v>
      </c>
      <c r="E1907" s="8">
        <v>1208733333</v>
      </c>
      <c r="F1907" s="6">
        <v>2038366667</v>
      </c>
      <c r="G1907" s="9">
        <v>1268766667</v>
      </c>
      <c r="H1907" s="10" t="s">
        <v>1369</v>
      </c>
      <c r="I1907" s="10"/>
      <c r="J1907" s="5">
        <f t="shared" si="118"/>
        <v>4017633333.50001</v>
      </c>
      <c r="K1907" s="19">
        <f t="shared" si="119"/>
        <v>7.460445207897648E-2</v>
      </c>
      <c r="L1907" s="20">
        <f t="shared" si="120"/>
        <v>0.50350909440284908</v>
      </c>
      <c r="M1907" s="21">
        <f t="shared" si="117"/>
        <v>6.6013457634993511</v>
      </c>
      <c r="N1907" t="s">
        <v>5535</v>
      </c>
    </row>
    <row r="1908" spans="1:14" ht="15" customHeight="1" x14ac:dyDescent="0.25">
      <c r="A1908" s="4" t="s">
        <v>188</v>
      </c>
      <c r="B1908" s="5">
        <v>267473333.30000001</v>
      </c>
      <c r="C1908" s="6">
        <v>258933333.30000001</v>
      </c>
      <c r="D1908" s="7">
        <v>230586666.69999999</v>
      </c>
      <c r="E1908" s="8">
        <v>363060000</v>
      </c>
      <c r="F1908" s="6">
        <v>261020000</v>
      </c>
      <c r="G1908" s="9">
        <v>283660000</v>
      </c>
      <c r="H1908" s="10" t="s">
        <v>189</v>
      </c>
      <c r="I1908" s="10"/>
      <c r="J1908" s="5">
        <f t="shared" si="118"/>
        <v>244760000.00001001</v>
      </c>
      <c r="K1908" s="19">
        <f t="shared" si="119"/>
        <v>5.7907065288443506E-2</v>
      </c>
      <c r="L1908" s="20">
        <f t="shared" si="120"/>
        <v>0.91508187743518132</v>
      </c>
      <c r="M1908" s="21">
        <f t="shared" si="117"/>
        <v>0.73671936677133254</v>
      </c>
      <c r="N1908" t="s">
        <v>5536</v>
      </c>
    </row>
    <row r="1909" spans="1:14" ht="15" customHeight="1" x14ac:dyDescent="0.25">
      <c r="A1909" s="4" t="s">
        <v>1366</v>
      </c>
      <c r="B1909" s="5">
        <v>0</v>
      </c>
      <c r="C1909" s="6">
        <v>0</v>
      </c>
      <c r="D1909" s="7">
        <v>0</v>
      </c>
      <c r="E1909" s="8">
        <v>0</v>
      </c>
      <c r="F1909" s="6">
        <v>0</v>
      </c>
      <c r="G1909" s="9">
        <v>11780000</v>
      </c>
      <c r="H1909" s="10" t="s">
        <v>1367</v>
      </c>
      <c r="I1909" s="10"/>
      <c r="J1909" s="5">
        <f t="shared" si="118"/>
        <v>1.0000000000000001E-5</v>
      </c>
      <c r="K1909" s="19">
        <f t="shared" si="119"/>
        <v>0</v>
      </c>
      <c r="L1909" s="20" t="e">
        <f t="shared" si="120"/>
        <v>#DIV/0!</v>
      </c>
      <c r="M1909" s="21" t="e">
        <f t="shared" si="117"/>
        <v>#DIV/0!</v>
      </c>
      <c r="N1909" t="s">
        <v>4262</v>
      </c>
    </row>
    <row r="1910" spans="1:14" ht="15" customHeight="1" x14ac:dyDescent="0.25">
      <c r="A1910" s="4" t="s">
        <v>186</v>
      </c>
      <c r="B1910" s="5">
        <v>166833333.30000001</v>
      </c>
      <c r="C1910" s="6">
        <v>230203333.30000001</v>
      </c>
      <c r="D1910" s="7">
        <v>0</v>
      </c>
      <c r="E1910" s="8">
        <v>419286666.69999999</v>
      </c>
      <c r="F1910" s="6">
        <v>307160000</v>
      </c>
      <c r="G1910" s="9">
        <v>311973333.30000001</v>
      </c>
      <c r="H1910" s="10" t="s">
        <v>187</v>
      </c>
      <c r="I1910" s="10"/>
      <c r="J1910" s="5">
        <f t="shared" si="118"/>
        <v>115101666.65001</v>
      </c>
      <c r="K1910" s="19">
        <f t="shared" si="119"/>
        <v>0.99999999999991318</v>
      </c>
      <c r="L1910" s="20">
        <f t="shared" si="120"/>
        <v>0.68992007995808591</v>
      </c>
      <c r="M1910" s="21">
        <f t="shared" si="117"/>
        <v>0.39789801715628947</v>
      </c>
      <c r="N1910" t="s">
        <v>5537</v>
      </c>
    </row>
    <row r="1911" spans="1:14" ht="15" customHeight="1" x14ac:dyDescent="0.25">
      <c r="A1911" s="4" t="s">
        <v>184</v>
      </c>
      <c r="B1911" s="5">
        <v>0</v>
      </c>
      <c r="C1911" s="6">
        <v>0</v>
      </c>
      <c r="D1911" s="7">
        <v>42096666.670000002</v>
      </c>
      <c r="E1911" s="8">
        <v>64308666.670000002</v>
      </c>
      <c r="F1911" s="6">
        <v>75608666.670000002</v>
      </c>
      <c r="G1911" s="9">
        <v>0</v>
      </c>
      <c r="H1911" s="10" t="s">
        <v>185</v>
      </c>
      <c r="I1911" s="10"/>
      <c r="J1911" s="5">
        <f t="shared" si="118"/>
        <v>21048333.33501</v>
      </c>
      <c r="K1911" s="19">
        <f t="shared" si="119"/>
        <v>0.99999999999952494</v>
      </c>
      <c r="L1911" s="20" t="e">
        <f t="shared" si="120"/>
        <v>#DIV/0!</v>
      </c>
      <c r="M1911" s="21">
        <f t="shared" si="117"/>
        <v>0</v>
      </c>
      <c r="N1911" t="s">
        <v>5538</v>
      </c>
    </row>
    <row r="1912" spans="1:14" ht="15" customHeight="1" x14ac:dyDescent="0.25">
      <c r="A1912" s="4" t="s">
        <v>1364</v>
      </c>
      <c r="B1912" s="5">
        <v>0</v>
      </c>
      <c r="C1912" s="6">
        <v>0</v>
      </c>
      <c r="D1912" s="7">
        <v>2375800</v>
      </c>
      <c r="E1912" s="8">
        <v>0</v>
      </c>
      <c r="F1912" s="6">
        <v>0</v>
      </c>
      <c r="G1912" s="9">
        <v>0</v>
      </c>
      <c r="H1912" s="10" t="s">
        <v>1365</v>
      </c>
      <c r="I1912" s="10"/>
      <c r="J1912" s="5">
        <f t="shared" si="118"/>
        <v>1187900.0000100001</v>
      </c>
      <c r="K1912" s="19">
        <f t="shared" si="119"/>
        <v>0.99999999999158173</v>
      </c>
      <c r="L1912" s="20" t="e">
        <f t="shared" si="120"/>
        <v>#DIV/0!</v>
      </c>
      <c r="M1912" s="21" t="e">
        <f t="shared" si="117"/>
        <v>#DIV/0!</v>
      </c>
      <c r="N1912" t="s">
        <v>5525</v>
      </c>
    </row>
    <row r="1913" spans="1:14" ht="15" customHeight="1" x14ac:dyDescent="0.25">
      <c r="A1913" s="4" t="s">
        <v>1362</v>
      </c>
      <c r="B1913" s="5">
        <v>5514600000</v>
      </c>
      <c r="C1913" s="6">
        <v>3551433333</v>
      </c>
      <c r="D1913" s="7">
        <v>1539366667</v>
      </c>
      <c r="E1913" s="8">
        <v>2433633333</v>
      </c>
      <c r="F1913" s="6">
        <v>1809733333</v>
      </c>
      <c r="G1913" s="9">
        <v>2077466667</v>
      </c>
      <c r="H1913" s="10" t="s">
        <v>1363</v>
      </c>
      <c r="I1913" s="10"/>
      <c r="J1913" s="5">
        <f t="shared" si="118"/>
        <v>2545400000.00001</v>
      </c>
      <c r="K1913" s="19">
        <f t="shared" si="119"/>
        <v>0.39523585016107332</v>
      </c>
      <c r="L1913" s="20">
        <f t="shared" si="120"/>
        <v>0.46157472890146339</v>
      </c>
      <c r="M1913" s="21">
        <f t="shared" si="117"/>
        <v>2.2659946037154315</v>
      </c>
      <c r="N1913" t="s">
        <v>4366</v>
      </c>
    </row>
    <row r="1914" spans="1:14" ht="15" customHeight="1" x14ac:dyDescent="0.25">
      <c r="A1914" s="4" t="s">
        <v>1360</v>
      </c>
      <c r="B1914" s="5">
        <v>0</v>
      </c>
      <c r="C1914" s="6">
        <v>0</v>
      </c>
      <c r="D1914" s="7">
        <v>0</v>
      </c>
      <c r="E1914" s="8">
        <v>0</v>
      </c>
      <c r="F1914" s="6">
        <v>0</v>
      </c>
      <c r="G1914" s="9">
        <v>30777666.670000002</v>
      </c>
      <c r="H1914" s="10" t="s">
        <v>1361</v>
      </c>
      <c r="I1914" s="10"/>
      <c r="J1914" s="5">
        <f t="shared" si="118"/>
        <v>1.0000000000000001E-5</v>
      </c>
      <c r="K1914" s="19">
        <f t="shared" si="119"/>
        <v>0</v>
      </c>
      <c r="L1914" s="20" t="e">
        <f t="shared" si="120"/>
        <v>#DIV/0!</v>
      </c>
      <c r="M1914" s="21" t="e">
        <f t="shared" si="117"/>
        <v>#DIV/0!</v>
      </c>
      <c r="N1914" t="s">
        <v>4353</v>
      </c>
    </row>
    <row r="1915" spans="1:14" ht="15" customHeight="1" x14ac:dyDescent="0.25">
      <c r="A1915" s="4" t="s">
        <v>1358</v>
      </c>
      <c r="B1915" s="5">
        <v>0</v>
      </c>
      <c r="C1915" s="6">
        <v>0</v>
      </c>
      <c r="D1915" s="7">
        <v>0</v>
      </c>
      <c r="E1915" s="8">
        <v>0</v>
      </c>
      <c r="F1915" s="6">
        <v>0</v>
      </c>
      <c r="G1915" s="9">
        <v>8343666.6670000004</v>
      </c>
      <c r="H1915" s="10" t="s">
        <v>1359</v>
      </c>
      <c r="I1915" s="10"/>
      <c r="J1915" s="5">
        <f t="shared" si="118"/>
        <v>1.0000000000000001E-5</v>
      </c>
      <c r="K1915" s="19">
        <f t="shared" si="119"/>
        <v>0</v>
      </c>
      <c r="L1915" s="20" t="e">
        <f t="shared" si="120"/>
        <v>#DIV/0!</v>
      </c>
      <c r="M1915" s="21" t="e">
        <f t="shared" si="117"/>
        <v>#DIV/0!</v>
      </c>
      <c r="N1915" t="s">
        <v>4671</v>
      </c>
    </row>
    <row r="1916" spans="1:14" ht="15" customHeight="1" x14ac:dyDescent="0.25">
      <c r="A1916" s="4" t="s">
        <v>1356</v>
      </c>
      <c r="B1916" s="5">
        <v>127303666.7</v>
      </c>
      <c r="C1916" s="6">
        <v>150410000</v>
      </c>
      <c r="D1916" s="7">
        <v>53154666.670000002</v>
      </c>
      <c r="E1916" s="8">
        <v>76710666.670000002</v>
      </c>
      <c r="F1916" s="6">
        <v>83166333.329999998</v>
      </c>
      <c r="G1916" s="9">
        <v>74255000</v>
      </c>
      <c r="H1916" s="10" t="s">
        <v>1357</v>
      </c>
      <c r="I1916" s="10"/>
      <c r="J1916" s="5">
        <f t="shared" si="118"/>
        <v>101782333.33501001</v>
      </c>
      <c r="K1916" s="19">
        <f t="shared" si="119"/>
        <v>0.4777613665521418</v>
      </c>
      <c r="L1916" s="20">
        <f t="shared" si="120"/>
        <v>0.79952397266660979</v>
      </c>
      <c r="M1916" s="21">
        <f t="shared" si="117"/>
        <v>1.6595301830401887</v>
      </c>
      <c r="N1916" t="s">
        <v>4352</v>
      </c>
    </row>
    <row r="1917" spans="1:14" ht="15" customHeight="1" x14ac:dyDescent="0.25">
      <c r="A1917" s="4" t="s">
        <v>182</v>
      </c>
      <c r="B1917" s="5">
        <v>88727333.329999998</v>
      </c>
      <c r="C1917" s="6">
        <v>101996000</v>
      </c>
      <c r="D1917" s="7">
        <v>226936666.69999999</v>
      </c>
      <c r="E1917" s="8">
        <v>168643333.30000001</v>
      </c>
      <c r="F1917" s="6">
        <v>143356666.69999999</v>
      </c>
      <c r="G1917" s="9">
        <v>167586666.69999999</v>
      </c>
      <c r="H1917" s="10" t="s">
        <v>183</v>
      </c>
      <c r="I1917" s="10"/>
      <c r="J1917" s="5">
        <f t="shared" si="118"/>
        <v>164466333.35001001</v>
      </c>
      <c r="K1917" s="19">
        <f t="shared" si="119"/>
        <v>0.37983660289339205</v>
      </c>
      <c r="L1917" s="20">
        <f t="shared" si="120"/>
        <v>1.8536151958756271</v>
      </c>
      <c r="M1917" s="21">
        <f t="shared" si="117"/>
        <v>0.52612416745915913</v>
      </c>
      <c r="N1917" t="s">
        <v>5539</v>
      </c>
    </row>
    <row r="1918" spans="1:14" ht="15" customHeight="1" x14ac:dyDescent="0.25">
      <c r="A1918" s="4" t="s">
        <v>180</v>
      </c>
      <c r="B1918" s="5">
        <v>733386666.70000005</v>
      </c>
      <c r="C1918" s="6">
        <v>718573333.29999995</v>
      </c>
      <c r="D1918" s="7">
        <v>1284033333</v>
      </c>
      <c r="E1918" s="8">
        <v>1325866667</v>
      </c>
      <c r="F1918" s="6">
        <v>820650000</v>
      </c>
      <c r="G1918" s="9">
        <v>1197900000</v>
      </c>
      <c r="H1918" s="10" t="s">
        <v>181</v>
      </c>
      <c r="I1918" s="10"/>
      <c r="J1918" s="5">
        <f t="shared" si="118"/>
        <v>1001303333.15001</v>
      </c>
      <c r="K1918" s="19">
        <f t="shared" si="119"/>
        <v>0.28236198811059277</v>
      </c>
      <c r="L1918" s="20">
        <f t="shared" si="120"/>
        <v>1.3653143404631929</v>
      </c>
      <c r="M1918" s="21">
        <f t="shared" si="117"/>
        <v>0.55313757028028521</v>
      </c>
      <c r="N1918" t="s">
        <v>5540</v>
      </c>
    </row>
    <row r="1919" spans="1:14" ht="15" customHeight="1" x14ac:dyDescent="0.25">
      <c r="A1919" s="4" t="s">
        <v>1354</v>
      </c>
      <c r="B1919" s="5">
        <v>780680000</v>
      </c>
      <c r="C1919" s="6">
        <v>506123333.30000001</v>
      </c>
      <c r="D1919" s="7">
        <v>507193333.30000001</v>
      </c>
      <c r="E1919" s="8">
        <v>579086666.70000005</v>
      </c>
      <c r="F1919" s="6">
        <v>363756666.69999999</v>
      </c>
      <c r="G1919" s="9">
        <v>472323333.30000001</v>
      </c>
      <c r="H1919" s="10" t="s">
        <v>1355</v>
      </c>
      <c r="I1919" s="10"/>
      <c r="J1919" s="5">
        <f t="shared" si="118"/>
        <v>506658333.30001003</v>
      </c>
      <c r="K1919" s="19">
        <f t="shared" si="119"/>
        <v>1.0559384201092531E-3</v>
      </c>
      <c r="L1919" s="20">
        <f t="shared" si="120"/>
        <v>0.64899617423273304</v>
      </c>
      <c r="M1919" s="21">
        <f t="shared" si="117"/>
        <v>1.348122906108002</v>
      </c>
      <c r="N1919" t="s">
        <v>5541</v>
      </c>
    </row>
    <row r="1920" spans="1:14" ht="15" customHeight="1" x14ac:dyDescent="0.25">
      <c r="A1920" s="4" t="s">
        <v>1352</v>
      </c>
      <c r="B1920" s="5">
        <v>89406333.329999998</v>
      </c>
      <c r="C1920" s="6">
        <v>168816666.69999999</v>
      </c>
      <c r="D1920" s="7">
        <v>86077333.329999998</v>
      </c>
      <c r="E1920" s="8">
        <v>124527333.3</v>
      </c>
      <c r="F1920" s="6">
        <v>108264333.3</v>
      </c>
      <c r="G1920" s="9">
        <v>109670000</v>
      </c>
      <c r="H1920" s="10" t="s">
        <v>1353</v>
      </c>
      <c r="I1920" s="10"/>
      <c r="J1920" s="5">
        <f t="shared" si="118"/>
        <v>127447000.01500998</v>
      </c>
      <c r="K1920" s="19">
        <f t="shared" si="119"/>
        <v>0.32460290693486477</v>
      </c>
      <c r="L1920" s="20">
        <f t="shared" si="120"/>
        <v>1.4254806708670331</v>
      </c>
      <c r="M1920" s="21">
        <f t="shared" si="117"/>
        <v>0.71796553383673878</v>
      </c>
      <c r="N1920" t="s">
        <v>4262</v>
      </c>
    </row>
    <row r="1921" spans="1:14" ht="15" customHeight="1" x14ac:dyDescent="0.25">
      <c r="A1921" s="4" t="s">
        <v>1350</v>
      </c>
      <c r="B1921" s="5">
        <v>82147333.329999998</v>
      </c>
      <c r="C1921" s="6">
        <v>131183333.3</v>
      </c>
      <c r="D1921" s="7">
        <v>94528666.670000002</v>
      </c>
      <c r="E1921" s="8">
        <v>97223333.329999998</v>
      </c>
      <c r="F1921" s="6">
        <v>104853333.3</v>
      </c>
      <c r="G1921" s="9">
        <v>78720333.329999998</v>
      </c>
      <c r="H1921" s="10" t="s">
        <v>1351</v>
      </c>
      <c r="I1921" s="10"/>
      <c r="J1921" s="5">
        <f t="shared" si="118"/>
        <v>112855999.98501</v>
      </c>
      <c r="K1921" s="19">
        <f t="shared" si="119"/>
        <v>0.16239573719992123</v>
      </c>
      <c r="L1921" s="20">
        <f t="shared" si="120"/>
        <v>1.3738242668407505</v>
      </c>
      <c r="M1921" s="21">
        <f t="shared" si="117"/>
        <v>0.84493434360218511</v>
      </c>
      <c r="N1921" t="s">
        <v>5542</v>
      </c>
    </row>
    <row r="1922" spans="1:14" ht="15" customHeight="1" x14ac:dyDescent="0.25">
      <c r="A1922" s="4" t="s">
        <v>1348</v>
      </c>
      <c r="B1922" s="5">
        <v>0</v>
      </c>
      <c r="C1922" s="6">
        <v>0</v>
      </c>
      <c r="D1922" s="7">
        <v>84914666.670000002</v>
      </c>
      <c r="E1922" s="8">
        <v>0</v>
      </c>
      <c r="F1922" s="6">
        <v>0</v>
      </c>
      <c r="G1922" s="9">
        <v>0</v>
      </c>
      <c r="H1922" s="10" t="s">
        <v>1349</v>
      </c>
      <c r="I1922" s="10"/>
      <c r="J1922" s="5">
        <f t="shared" si="118"/>
        <v>42457333.33501</v>
      </c>
      <c r="K1922" s="19">
        <f t="shared" si="119"/>
        <v>0.99999999999976452</v>
      </c>
      <c r="L1922" s="20" t="e">
        <f t="shared" si="120"/>
        <v>#DIV/0!</v>
      </c>
      <c r="M1922" s="21" t="e">
        <f t="shared" ref="M1922:M1985" si="121">B1922/E1922</f>
        <v>#DIV/0!</v>
      </c>
      <c r="N1922" t="s">
        <v>5233</v>
      </c>
    </row>
    <row r="1923" spans="1:14" ht="15" customHeight="1" x14ac:dyDescent="0.25">
      <c r="A1923" s="4" t="s">
        <v>1346</v>
      </c>
      <c r="B1923" s="5">
        <v>0</v>
      </c>
      <c r="C1923" s="6">
        <v>0</v>
      </c>
      <c r="D1923" s="7">
        <v>0</v>
      </c>
      <c r="E1923" s="8">
        <v>0</v>
      </c>
      <c r="F1923" s="6">
        <v>0</v>
      </c>
      <c r="G1923" s="9">
        <v>27042000</v>
      </c>
      <c r="H1923" s="10" t="s">
        <v>1347</v>
      </c>
      <c r="I1923" s="10"/>
      <c r="J1923" s="5">
        <f t="shared" ref="J1923:J1986" si="122">AVERAGE(C1923:D1923)+0.00001</f>
        <v>1.0000000000000001E-5</v>
      </c>
      <c r="K1923" s="19">
        <f t="shared" ref="K1923:K1986" si="123">(ABS(C1923-D1923)/2)/J1923</f>
        <v>0</v>
      </c>
      <c r="L1923" s="20" t="e">
        <f t="shared" ref="L1923:L1986" si="124">J1923/B1923</f>
        <v>#DIV/0!</v>
      </c>
      <c r="M1923" s="21" t="e">
        <f t="shared" si="121"/>
        <v>#DIV/0!</v>
      </c>
      <c r="N1923" t="s">
        <v>4262</v>
      </c>
    </row>
    <row r="1924" spans="1:14" ht="15" customHeight="1" x14ac:dyDescent="0.25">
      <c r="A1924" s="4" t="s">
        <v>1344</v>
      </c>
      <c r="B1924" s="5">
        <v>279710000</v>
      </c>
      <c r="C1924" s="6">
        <v>242206666.69999999</v>
      </c>
      <c r="D1924" s="7">
        <v>262936666.69999999</v>
      </c>
      <c r="E1924" s="8">
        <v>245750000</v>
      </c>
      <c r="F1924" s="6">
        <v>100248000</v>
      </c>
      <c r="G1924" s="9">
        <v>190486666.69999999</v>
      </c>
      <c r="H1924" s="10" t="s">
        <v>1345</v>
      </c>
      <c r="I1924" s="10"/>
      <c r="J1924" s="5">
        <f t="shared" si="122"/>
        <v>252571666.70001</v>
      </c>
      <c r="K1924" s="19">
        <f t="shared" si="123"/>
        <v>4.1037857236421324E-2</v>
      </c>
      <c r="L1924" s="20">
        <f t="shared" si="124"/>
        <v>0.90297689285334815</v>
      </c>
      <c r="M1924" s="21">
        <f t="shared" si="121"/>
        <v>1.1381892166836216</v>
      </c>
      <c r="N1924" t="s">
        <v>4262</v>
      </c>
    </row>
    <row r="1925" spans="1:14" ht="15" customHeight="1" x14ac:dyDescent="0.25">
      <c r="A1925" s="4" t="s">
        <v>178</v>
      </c>
      <c r="B1925" s="5">
        <v>1296566667</v>
      </c>
      <c r="C1925" s="6">
        <v>1149143333</v>
      </c>
      <c r="D1925" s="7">
        <v>1537033333</v>
      </c>
      <c r="E1925" s="8">
        <v>1694233333</v>
      </c>
      <c r="F1925" s="6">
        <v>1681266667</v>
      </c>
      <c r="G1925" s="9">
        <v>1759366667</v>
      </c>
      <c r="H1925" s="10" t="s">
        <v>179</v>
      </c>
      <c r="I1925" s="10"/>
      <c r="J1925" s="5">
        <f t="shared" si="122"/>
        <v>1343088333.00001</v>
      </c>
      <c r="K1925" s="19">
        <f t="shared" si="123"/>
        <v>0.14440226695052272</v>
      </c>
      <c r="L1925" s="20">
        <f t="shared" si="124"/>
        <v>1.0358806586534051</v>
      </c>
      <c r="M1925" s="21">
        <f t="shared" si="121"/>
        <v>0.76528223223194014</v>
      </c>
      <c r="N1925" t="s">
        <v>5543</v>
      </c>
    </row>
    <row r="1926" spans="1:14" ht="15" customHeight="1" x14ac:dyDescent="0.25">
      <c r="A1926" s="4" t="s">
        <v>1342</v>
      </c>
      <c r="B1926" s="5">
        <v>1129833333</v>
      </c>
      <c r="C1926" s="6">
        <v>642506666.70000005</v>
      </c>
      <c r="D1926" s="7">
        <v>729010000</v>
      </c>
      <c r="E1926" s="8">
        <v>140513333.30000001</v>
      </c>
      <c r="F1926" s="6">
        <v>101747000</v>
      </c>
      <c r="G1926" s="9">
        <v>124526666.7</v>
      </c>
      <c r="H1926" s="10" t="s">
        <v>1343</v>
      </c>
      <c r="I1926" s="10"/>
      <c r="J1926" s="5">
        <f t="shared" si="122"/>
        <v>685758333.35001004</v>
      </c>
      <c r="K1926" s="19">
        <f t="shared" si="123"/>
        <v>6.3071295741621541E-2</v>
      </c>
      <c r="L1926" s="20">
        <f t="shared" si="124"/>
        <v>0.60695530333588599</v>
      </c>
      <c r="M1926" s="21">
        <f t="shared" si="121"/>
        <v>8.0407553252457067</v>
      </c>
      <c r="N1926" t="s">
        <v>5544</v>
      </c>
    </row>
    <row r="1927" spans="1:14" ht="15" customHeight="1" x14ac:dyDescent="0.25">
      <c r="A1927" s="4" t="s">
        <v>1340</v>
      </c>
      <c r="B1927" s="5">
        <v>2184100000</v>
      </c>
      <c r="C1927" s="6">
        <v>3712700000</v>
      </c>
      <c r="D1927" s="7">
        <v>3733566667</v>
      </c>
      <c r="E1927" s="8">
        <v>6496600000</v>
      </c>
      <c r="F1927" s="6">
        <v>7578266667</v>
      </c>
      <c r="G1927" s="9">
        <v>6614166667</v>
      </c>
      <c r="H1927" s="10" t="s">
        <v>1341</v>
      </c>
      <c r="I1927" s="10"/>
      <c r="J1927" s="5">
        <f t="shared" si="122"/>
        <v>3723133333.50001</v>
      </c>
      <c r="K1927" s="19">
        <f t="shared" si="123"/>
        <v>2.8022991833579931E-3</v>
      </c>
      <c r="L1927" s="20">
        <f t="shared" si="124"/>
        <v>1.704653327915393</v>
      </c>
      <c r="M1927" s="21">
        <f t="shared" si="121"/>
        <v>0.33619123849398147</v>
      </c>
      <c r="N1927" t="s">
        <v>5545</v>
      </c>
    </row>
    <row r="1928" spans="1:14" ht="15" customHeight="1" x14ac:dyDescent="0.25">
      <c r="A1928" s="4" t="s">
        <v>1338</v>
      </c>
      <c r="B1928" s="5">
        <v>13557000000</v>
      </c>
      <c r="C1928" s="6">
        <v>8577400000</v>
      </c>
      <c r="D1928" s="7">
        <v>13857333333</v>
      </c>
      <c r="E1928" s="8">
        <v>12119000000</v>
      </c>
      <c r="F1928" s="6">
        <v>14100333333</v>
      </c>
      <c r="G1928" s="9">
        <v>13437666667</v>
      </c>
      <c r="H1928" s="10" t="s">
        <v>1339</v>
      </c>
      <c r="I1928" s="10"/>
      <c r="J1928" s="5">
        <f t="shared" si="122"/>
        <v>11217366666.50001</v>
      </c>
      <c r="K1928" s="19">
        <f t="shared" si="123"/>
        <v>0.23534638253237292</v>
      </c>
      <c r="L1928" s="20">
        <f t="shared" si="124"/>
        <v>0.82742248775540383</v>
      </c>
      <c r="M1928" s="21">
        <f t="shared" si="121"/>
        <v>1.1186566548395083</v>
      </c>
      <c r="N1928" t="s">
        <v>5546</v>
      </c>
    </row>
    <row r="1929" spans="1:14" ht="15" customHeight="1" x14ac:dyDescent="0.25">
      <c r="A1929" s="4" t="s">
        <v>1336</v>
      </c>
      <c r="B1929" s="5">
        <v>249370000</v>
      </c>
      <c r="C1929" s="6">
        <v>180433333.30000001</v>
      </c>
      <c r="D1929" s="7">
        <v>142780000</v>
      </c>
      <c r="E1929" s="8">
        <v>238940000</v>
      </c>
      <c r="F1929" s="6">
        <v>315000000</v>
      </c>
      <c r="G1929" s="9">
        <v>192106666.69999999</v>
      </c>
      <c r="H1929" s="10" t="s">
        <v>1337</v>
      </c>
      <c r="I1929" s="10"/>
      <c r="J1929" s="5">
        <f t="shared" si="122"/>
        <v>161606666.65001002</v>
      </c>
      <c r="K1929" s="19">
        <f t="shared" si="123"/>
        <v>0.11649684409847234</v>
      </c>
      <c r="L1929" s="20">
        <f t="shared" si="124"/>
        <v>0.64805977723868158</v>
      </c>
      <c r="M1929" s="21">
        <f t="shared" si="121"/>
        <v>1.0436511258056416</v>
      </c>
      <c r="N1929" t="s">
        <v>5547</v>
      </c>
    </row>
    <row r="1930" spans="1:14" ht="15" customHeight="1" x14ac:dyDescent="0.25">
      <c r="A1930" s="4" t="s">
        <v>1334</v>
      </c>
      <c r="B1930" s="5">
        <v>43365666.670000002</v>
      </c>
      <c r="C1930" s="6">
        <v>32736333.329999998</v>
      </c>
      <c r="D1930" s="7">
        <v>62421333.329999998</v>
      </c>
      <c r="E1930" s="8">
        <v>0</v>
      </c>
      <c r="F1930" s="6">
        <v>0</v>
      </c>
      <c r="G1930" s="9">
        <v>20585333.329999998</v>
      </c>
      <c r="H1930" s="10" t="s">
        <v>1335</v>
      </c>
      <c r="I1930" s="10"/>
      <c r="J1930" s="5">
        <f t="shared" si="122"/>
        <v>47578833.330009997</v>
      </c>
      <c r="K1930" s="19">
        <f t="shared" si="123"/>
        <v>0.31195594681885996</v>
      </c>
      <c r="L1930" s="20">
        <f t="shared" si="124"/>
        <v>1.0971544307636489</v>
      </c>
      <c r="M1930" s="21" t="e">
        <f t="shared" si="121"/>
        <v>#DIV/0!</v>
      </c>
      <c r="N1930" t="s">
        <v>5548</v>
      </c>
    </row>
    <row r="1931" spans="1:14" ht="15" customHeight="1" x14ac:dyDescent="0.25">
      <c r="A1931" s="4" t="s">
        <v>176</v>
      </c>
      <c r="B1931" s="5">
        <v>1779700000</v>
      </c>
      <c r="C1931" s="6">
        <v>2901133333</v>
      </c>
      <c r="D1931" s="7">
        <v>2327133333</v>
      </c>
      <c r="E1931" s="8">
        <v>3725100000</v>
      </c>
      <c r="F1931" s="6">
        <v>3067333333</v>
      </c>
      <c r="G1931" s="9">
        <v>2911133333</v>
      </c>
      <c r="H1931" s="10" t="s">
        <v>177</v>
      </c>
      <c r="I1931" s="10"/>
      <c r="J1931" s="5">
        <f t="shared" si="122"/>
        <v>2614133333.00001</v>
      </c>
      <c r="K1931" s="19">
        <f t="shared" si="123"/>
        <v>0.10978782006908402</v>
      </c>
      <c r="L1931" s="20">
        <f t="shared" si="124"/>
        <v>1.4688617929988257</v>
      </c>
      <c r="M1931" s="21">
        <f t="shared" si="121"/>
        <v>0.47775898633593727</v>
      </c>
      <c r="N1931" t="s">
        <v>5549</v>
      </c>
    </row>
    <row r="1932" spans="1:14" ht="15" customHeight="1" x14ac:dyDescent="0.25">
      <c r="A1932" s="4" t="s">
        <v>1332</v>
      </c>
      <c r="B1932" s="5">
        <v>67704000</v>
      </c>
      <c r="C1932" s="6">
        <v>72277333.329999998</v>
      </c>
      <c r="D1932" s="7">
        <v>80021333.329999998</v>
      </c>
      <c r="E1932" s="8">
        <v>87363333.329999998</v>
      </c>
      <c r="F1932" s="6">
        <v>74777000</v>
      </c>
      <c r="G1932" s="9">
        <v>115612333.3</v>
      </c>
      <c r="H1932" s="10" t="s">
        <v>1333</v>
      </c>
      <c r="I1932" s="10"/>
      <c r="J1932" s="5">
        <f t="shared" si="122"/>
        <v>76149333.330009997</v>
      </c>
      <c r="K1932" s="19">
        <f t="shared" si="123"/>
        <v>5.0847457629337747E-2</v>
      </c>
      <c r="L1932" s="20">
        <f t="shared" si="124"/>
        <v>1.124739060173845</v>
      </c>
      <c r="M1932" s="21">
        <f t="shared" si="121"/>
        <v>0.77497043003452903</v>
      </c>
      <c r="N1932" t="s">
        <v>4676</v>
      </c>
    </row>
    <row r="1933" spans="1:14" ht="15" customHeight="1" x14ac:dyDescent="0.25">
      <c r="A1933" s="4" t="s">
        <v>1330</v>
      </c>
      <c r="B1933" s="5">
        <v>300693333.30000001</v>
      </c>
      <c r="C1933" s="6">
        <v>280686666.69999999</v>
      </c>
      <c r="D1933" s="7">
        <v>303173333.30000001</v>
      </c>
      <c r="E1933" s="8">
        <v>395593333.30000001</v>
      </c>
      <c r="F1933" s="6">
        <v>348400000</v>
      </c>
      <c r="G1933" s="9">
        <v>393766666.69999999</v>
      </c>
      <c r="H1933" s="10" t="s">
        <v>1331</v>
      </c>
      <c r="I1933" s="10"/>
      <c r="J1933" s="5">
        <f t="shared" si="122"/>
        <v>291930000.00001001</v>
      </c>
      <c r="K1933" s="19">
        <f t="shared" si="123"/>
        <v>3.8513798855888827E-2</v>
      </c>
      <c r="L1933" s="20">
        <f t="shared" si="124"/>
        <v>0.97085624345636268</v>
      </c>
      <c r="M1933" s="21">
        <f t="shared" si="121"/>
        <v>0.76010718075465611</v>
      </c>
      <c r="N1933" t="s">
        <v>5550</v>
      </c>
    </row>
    <row r="1934" spans="1:14" ht="15" customHeight="1" x14ac:dyDescent="0.25">
      <c r="A1934" s="4" t="s">
        <v>174</v>
      </c>
      <c r="B1934" s="5">
        <v>918346666.70000005</v>
      </c>
      <c r="C1934" s="6">
        <v>1465966667</v>
      </c>
      <c r="D1934" s="7">
        <v>1471733333</v>
      </c>
      <c r="E1934" s="8">
        <v>2645366667</v>
      </c>
      <c r="F1934" s="6">
        <v>1711133333</v>
      </c>
      <c r="G1934" s="9">
        <v>2330866667</v>
      </c>
      <c r="H1934" s="10" t="s">
        <v>175</v>
      </c>
      <c r="I1934" s="10"/>
      <c r="J1934" s="5">
        <f t="shared" si="122"/>
        <v>1468850000.00001</v>
      </c>
      <c r="K1934" s="19">
        <f t="shared" si="123"/>
        <v>1.9629866902678831E-3</v>
      </c>
      <c r="L1934" s="20">
        <f t="shared" si="124"/>
        <v>1.5994504616412411</v>
      </c>
      <c r="M1934" s="21">
        <f t="shared" si="121"/>
        <v>0.34715288362707719</v>
      </c>
      <c r="N1934" t="s">
        <v>5551</v>
      </c>
    </row>
    <row r="1935" spans="1:14" ht="15" customHeight="1" x14ac:dyDescent="0.25">
      <c r="A1935" s="4" t="s">
        <v>1328</v>
      </c>
      <c r="B1935" s="5">
        <v>242530000</v>
      </c>
      <c r="C1935" s="6">
        <v>188290000</v>
      </c>
      <c r="D1935" s="7">
        <v>192773333.30000001</v>
      </c>
      <c r="E1935" s="8">
        <v>203090000</v>
      </c>
      <c r="F1935" s="6">
        <v>161606666.69999999</v>
      </c>
      <c r="G1935" s="9">
        <v>173603333.30000001</v>
      </c>
      <c r="H1935" s="10" t="s">
        <v>1329</v>
      </c>
      <c r="I1935" s="10"/>
      <c r="J1935" s="5">
        <f t="shared" si="122"/>
        <v>190531666.65001002</v>
      </c>
      <c r="K1935" s="19">
        <f t="shared" si="123"/>
        <v>1.1765323263128492E-2</v>
      </c>
      <c r="L1935" s="20">
        <f t="shared" si="124"/>
        <v>0.78560040675384502</v>
      </c>
      <c r="M1935" s="21">
        <f t="shared" si="121"/>
        <v>1.1941996159338224</v>
      </c>
      <c r="N1935" t="s">
        <v>4424</v>
      </c>
    </row>
    <row r="1936" spans="1:14" ht="15" customHeight="1" x14ac:dyDescent="0.25">
      <c r="A1936" s="4" t="s">
        <v>1326</v>
      </c>
      <c r="B1936" s="5">
        <v>1885366667</v>
      </c>
      <c r="C1936" s="6">
        <v>1465100000</v>
      </c>
      <c r="D1936" s="7">
        <v>1393333333</v>
      </c>
      <c r="E1936" s="8">
        <v>1822733333</v>
      </c>
      <c r="F1936" s="6">
        <v>2152866667</v>
      </c>
      <c r="G1936" s="9">
        <v>1940066667</v>
      </c>
      <c r="H1936" s="10" t="s">
        <v>1327</v>
      </c>
      <c r="I1936" s="10"/>
      <c r="J1936" s="5">
        <f t="shared" si="122"/>
        <v>1429216666.50001</v>
      </c>
      <c r="K1936" s="19">
        <f t="shared" si="123"/>
        <v>2.5106993460882476E-2</v>
      </c>
      <c r="L1936" s="20">
        <f t="shared" si="124"/>
        <v>0.75805767202524221</v>
      </c>
      <c r="M1936" s="21">
        <f t="shared" si="121"/>
        <v>1.0343623133818007</v>
      </c>
      <c r="N1936" t="s">
        <v>5552</v>
      </c>
    </row>
    <row r="1937" spans="1:14" ht="15" customHeight="1" x14ac:dyDescent="0.25">
      <c r="A1937" s="4" t="s">
        <v>172</v>
      </c>
      <c r="B1937" s="5">
        <v>198183333.30000001</v>
      </c>
      <c r="C1937" s="6">
        <v>254790000</v>
      </c>
      <c r="D1937" s="7">
        <v>205753333.30000001</v>
      </c>
      <c r="E1937" s="8">
        <v>133396666.7</v>
      </c>
      <c r="F1937" s="6">
        <v>156163333.30000001</v>
      </c>
      <c r="G1937" s="9">
        <v>136643333.30000001</v>
      </c>
      <c r="H1937" s="10" t="s">
        <v>173</v>
      </c>
      <c r="I1937" s="10"/>
      <c r="J1937" s="5">
        <f t="shared" si="122"/>
        <v>230271666.65001002</v>
      </c>
      <c r="K1937" s="19">
        <f t="shared" si="123"/>
        <v>0.10647568459764273</v>
      </c>
      <c r="L1937" s="20">
        <f t="shared" si="124"/>
        <v>1.1619123708119103</v>
      </c>
      <c r="M1937" s="21">
        <f t="shared" si="121"/>
        <v>1.4856693064580151</v>
      </c>
      <c r="N1937" t="s">
        <v>5553</v>
      </c>
    </row>
    <row r="1938" spans="1:14" ht="15" customHeight="1" x14ac:dyDescent="0.25">
      <c r="A1938" s="4" t="s">
        <v>170</v>
      </c>
      <c r="B1938" s="5">
        <v>112466666.7</v>
      </c>
      <c r="C1938" s="6">
        <v>125556666.7</v>
      </c>
      <c r="D1938" s="7">
        <v>93560666.670000002</v>
      </c>
      <c r="E1938" s="8">
        <v>78552000</v>
      </c>
      <c r="F1938" s="6">
        <v>66178333.329999998</v>
      </c>
      <c r="G1938" s="9">
        <v>73930666.670000002</v>
      </c>
      <c r="H1938" s="10" t="s">
        <v>171</v>
      </c>
      <c r="I1938" s="10"/>
      <c r="J1938" s="5">
        <f t="shared" si="122"/>
        <v>109558666.68501</v>
      </c>
      <c r="K1938" s="19">
        <f t="shared" si="123"/>
        <v>0.14602222260513209</v>
      </c>
      <c r="L1938" s="20">
        <f t="shared" si="124"/>
        <v>0.9741434497854643</v>
      </c>
      <c r="M1938" s="21">
        <f t="shared" si="121"/>
        <v>1.4317479720439963</v>
      </c>
      <c r="N1938" t="s">
        <v>5554</v>
      </c>
    </row>
    <row r="1939" spans="1:14" ht="15" customHeight="1" x14ac:dyDescent="0.25">
      <c r="A1939" s="4" t="s">
        <v>1324</v>
      </c>
      <c r="B1939" s="5">
        <v>12103333.33</v>
      </c>
      <c r="C1939" s="6">
        <v>0</v>
      </c>
      <c r="D1939" s="7">
        <v>5884000</v>
      </c>
      <c r="E1939" s="8">
        <v>8364333.3329999996</v>
      </c>
      <c r="F1939" s="6">
        <v>0</v>
      </c>
      <c r="G1939" s="9">
        <v>0</v>
      </c>
      <c r="H1939" s="10" t="s">
        <v>1325</v>
      </c>
      <c r="I1939" s="10"/>
      <c r="J1939" s="5">
        <f t="shared" si="122"/>
        <v>2942000.0000100001</v>
      </c>
      <c r="K1939" s="19">
        <f t="shared" si="123"/>
        <v>0.99999999999660094</v>
      </c>
      <c r="L1939" s="20">
        <f t="shared" si="124"/>
        <v>0.24307353352962643</v>
      </c>
      <c r="M1939" s="21">
        <f t="shared" si="121"/>
        <v>1.4470170960605355</v>
      </c>
      <c r="N1939" t="s">
        <v>5555</v>
      </c>
    </row>
    <row r="1940" spans="1:14" ht="15" customHeight="1" x14ac:dyDescent="0.25">
      <c r="A1940" s="4" t="s">
        <v>168</v>
      </c>
      <c r="B1940" s="5">
        <v>10842666.67</v>
      </c>
      <c r="C1940" s="6">
        <v>9136000</v>
      </c>
      <c r="D1940" s="7">
        <v>0</v>
      </c>
      <c r="E1940" s="8">
        <v>0</v>
      </c>
      <c r="F1940" s="6">
        <v>0</v>
      </c>
      <c r="G1940" s="9">
        <v>0</v>
      </c>
      <c r="H1940" s="10" t="s">
        <v>169</v>
      </c>
      <c r="I1940" s="10"/>
      <c r="J1940" s="5">
        <f t="shared" si="122"/>
        <v>4568000.0000099996</v>
      </c>
      <c r="K1940" s="19">
        <f t="shared" si="123"/>
        <v>0.99999999999781097</v>
      </c>
      <c r="L1940" s="20">
        <f t="shared" si="124"/>
        <v>0.42129857340804888</v>
      </c>
      <c r="M1940" s="21" t="e">
        <f t="shared" si="121"/>
        <v>#DIV/0!</v>
      </c>
      <c r="N1940" t="s">
        <v>5556</v>
      </c>
    </row>
    <row r="1941" spans="1:14" ht="15" customHeight="1" x14ac:dyDescent="0.25">
      <c r="A1941" s="4" t="s">
        <v>1322</v>
      </c>
      <c r="B1941" s="5">
        <v>107870000</v>
      </c>
      <c r="C1941" s="6">
        <v>126761000</v>
      </c>
      <c r="D1941" s="7">
        <v>104195333.3</v>
      </c>
      <c r="E1941" s="8">
        <v>183980000</v>
      </c>
      <c r="F1941" s="6">
        <v>133517666.7</v>
      </c>
      <c r="G1941" s="9">
        <v>133660000</v>
      </c>
      <c r="H1941" s="10" t="s">
        <v>1323</v>
      </c>
      <c r="I1941" s="10"/>
      <c r="J1941" s="5">
        <f t="shared" si="122"/>
        <v>115478166.65001</v>
      </c>
      <c r="K1941" s="19">
        <f t="shared" si="123"/>
        <v>9.7705338396962021E-2</v>
      </c>
      <c r="L1941" s="20">
        <f t="shared" si="124"/>
        <v>1.0705308857885418</v>
      </c>
      <c r="M1941" s="21">
        <f t="shared" si="121"/>
        <v>0.58631372975323404</v>
      </c>
      <c r="N1941" t="s">
        <v>5557</v>
      </c>
    </row>
    <row r="1942" spans="1:14" ht="15" customHeight="1" x14ac:dyDescent="0.25">
      <c r="A1942" s="4" t="s">
        <v>1320</v>
      </c>
      <c r="B1942" s="5">
        <v>359813333.30000001</v>
      </c>
      <c r="C1942" s="6">
        <v>191390000</v>
      </c>
      <c r="D1942" s="7">
        <v>231190000</v>
      </c>
      <c r="E1942" s="8">
        <v>242206666.69999999</v>
      </c>
      <c r="F1942" s="6">
        <v>121046666.7</v>
      </c>
      <c r="G1942" s="9">
        <v>215336666.69999999</v>
      </c>
      <c r="H1942" s="10" t="s">
        <v>1321</v>
      </c>
      <c r="I1942" s="10"/>
      <c r="J1942" s="5">
        <f t="shared" si="122"/>
        <v>211290000.00001001</v>
      </c>
      <c r="K1942" s="19">
        <f t="shared" si="123"/>
        <v>9.4183349898239663E-2</v>
      </c>
      <c r="L1942" s="20">
        <f t="shared" si="124"/>
        <v>0.58722115176272149</v>
      </c>
      <c r="M1942" s="21">
        <f t="shared" si="121"/>
        <v>1.4855632927134454</v>
      </c>
      <c r="N1942" t="s">
        <v>5312</v>
      </c>
    </row>
    <row r="1943" spans="1:14" ht="15" customHeight="1" x14ac:dyDescent="0.25">
      <c r="A1943" s="4" t="s">
        <v>166</v>
      </c>
      <c r="B1943" s="5">
        <v>169786666.69999999</v>
      </c>
      <c r="C1943" s="6">
        <v>202476666.69999999</v>
      </c>
      <c r="D1943" s="7">
        <v>160070000</v>
      </c>
      <c r="E1943" s="8">
        <v>273166666.69999999</v>
      </c>
      <c r="F1943" s="6">
        <v>235780000</v>
      </c>
      <c r="G1943" s="9">
        <v>242693333.30000001</v>
      </c>
      <c r="H1943" s="10" t="s">
        <v>167</v>
      </c>
      <c r="I1943" s="10"/>
      <c r="J1943" s="5">
        <f t="shared" si="122"/>
        <v>181273333.35001001</v>
      </c>
      <c r="K1943" s="19">
        <f t="shared" si="123"/>
        <v>0.11696885006830941</v>
      </c>
      <c r="L1943" s="20">
        <f t="shared" si="124"/>
        <v>1.0676535258820181</v>
      </c>
      <c r="M1943" s="21">
        <f t="shared" si="121"/>
        <v>0.6215497254885235</v>
      </c>
      <c r="N1943" t="s">
        <v>5558</v>
      </c>
    </row>
    <row r="1944" spans="1:14" ht="15" customHeight="1" x14ac:dyDescent="0.25">
      <c r="A1944" s="4" t="s">
        <v>1318</v>
      </c>
      <c r="B1944" s="5">
        <v>1432500000</v>
      </c>
      <c r="C1944" s="6">
        <v>1009656667</v>
      </c>
      <c r="D1944" s="7">
        <v>1111950000</v>
      </c>
      <c r="E1944" s="8">
        <v>2217933333</v>
      </c>
      <c r="F1944" s="6">
        <v>2429900000</v>
      </c>
      <c r="G1944" s="9">
        <v>1945300000</v>
      </c>
      <c r="H1944" s="10" t="s">
        <v>1319</v>
      </c>
      <c r="I1944" s="10"/>
      <c r="J1944" s="5">
        <f t="shared" si="122"/>
        <v>1060803333.50001</v>
      </c>
      <c r="K1944" s="19">
        <f t="shared" si="123"/>
        <v>4.8215031839357922E-2</v>
      </c>
      <c r="L1944" s="20">
        <f t="shared" si="124"/>
        <v>0.74052588726004187</v>
      </c>
      <c r="M1944" s="21">
        <f t="shared" si="121"/>
        <v>0.64587153215393778</v>
      </c>
      <c r="N1944" t="s">
        <v>5559</v>
      </c>
    </row>
    <row r="1945" spans="1:14" ht="15" customHeight="1" x14ac:dyDescent="0.25">
      <c r="A1945" s="4" t="s">
        <v>1316</v>
      </c>
      <c r="B1945" s="5">
        <v>7400666667</v>
      </c>
      <c r="C1945" s="6">
        <v>6010466667</v>
      </c>
      <c r="D1945" s="7">
        <v>6358600000</v>
      </c>
      <c r="E1945" s="8">
        <v>12355666667</v>
      </c>
      <c r="F1945" s="6">
        <v>13219333333</v>
      </c>
      <c r="G1945" s="9">
        <v>10451200000</v>
      </c>
      <c r="H1945" s="10" t="s">
        <v>1317</v>
      </c>
      <c r="I1945" s="10"/>
      <c r="J1945" s="5">
        <f t="shared" si="122"/>
        <v>6184533333.5000095</v>
      </c>
      <c r="K1945" s="19">
        <f t="shared" si="123"/>
        <v>2.8145481172706453E-2</v>
      </c>
      <c r="L1945" s="20">
        <f t="shared" si="124"/>
        <v>0.83567246192524802</v>
      </c>
      <c r="M1945" s="21">
        <f t="shared" si="121"/>
        <v>0.59896943373893308</v>
      </c>
      <c r="N1945" t="s">
        <v>5560</v>
      </c>
    </row>
    <row r="1946" spans="1:14" ht="15" customHeight="1" x14ac:dyDescent="0.25">
      <c r="A1946" s="4" t="s">
        <v>1314</v>
      </c>
      <c r="B1946" s="5">
        <v>522196666.69999999</v>
      </c>
      <c r="C1946" s="6">
        <v>818376666.70000005</v>
      </c>
      <c r="D1946" s="7">
        <v>742046666.70000005</v>
      </c>
      <c r="E1946" s="8">
        <v>711286666.70000005</v>
      </c>
      <c r="F1946" s="6">
        <v>804733333.29999995</v>
      </c>
      <c r="G1946" s="9">
        <v>749336666.70000005</v>
      </c>
      <c r="H1946" s="10" t="s">
        <v>1315</v>
      </c>
      <c r="I1946" s="10"/>
      <c r="J1946" s="5">
        <f t="shared" si="122"/>
        <v>780211666.70001006</v>
      </c>
      <c r="K1946" s="19">
        <f t="shared" si="123"/>
        <v>4.8916212905945139E-2</v>
      </c>
      <c r="L1946" s="20">
        <f t="shared" si="124"/>
        <v>1.4940954557035477</v>
      </c>
      <c r="M1946" s="21">
        <f t="shared" si="121"/>
        <v>0.73415781730131502</v>
      </c>
      <c r="N1946" t="s">
        <v>4262</v>
      </c>
    </row>
    <row r="1947" spans="1:14" ht="15" customHeight="1" x14ac:dyDescent="0.25">
      <c r="A1947" s="4" t="s">
        <v>164</v>
      </c>
      <c r="B1947" s="5">
        <v>324280000</v>
      </c>
      <c r="C1947" s="6">
        <v>531923333.30000001</v>
      </c>
      <c r="D1947" s="7">
        <v>370816666.69999999</v>
      </c>
      <c r="E1947" s="8">
        <v>430553333.30000001</v>
      </c>
      <c r="F1947" s="6">
        <v>487556666.69999999</v>
      </c>
      <c r="G1947" s="9">
        <v>454193333.30000001</v>
      </c>
      <c r="H1947" s="10" t="s">
        <v>165</v>
      </c>
      <c r="I1947" s="10"/>
      <c r="J1947" s="5">
        <f t="shared" si="122"/>
        <v>451370000.00001001</v>
      </c>
      <c r="K1947" s="19">
        <f t="shared" si="123"/>
        <v>0.17846408334625302</v>
      </c>
      <c r="L1947" s="20">
        <f t="shared" si="124"/>
        <v>1.3919143949673431</v>
      </c>
      <c r="M1947" s="21">
        <f t="shared" si="121"/>
        <v>0.75317033900199515</v>
      </c>
      <c r="N1947" t="s">
        <v>5561</v>
      </c>
    </row>
    <row r="1948" spans="1:14" ht="15" customHeight="1" x14ac:dyDescent="0.25">
      <c r="A1948" s="4" t="s">
        <v>1312</v>
      </c>
      <c r="B1948" s="5">
        <v>171613333.30000001</v>
      </c>
      <c r="C1948" s="6">
        <v>134696666.69999999</v>
      </c>
      <c r="D1948" s="7">
        <v>178816666.69999999</v>
      </c>
      <c r="E1948" s="8">
        <v>272063333.30000001</v>
      </c>
      <c r="F1948" s="6">
        <v>179060000</v>
      </c>
      <c r="G1948" s="9">
        <v>218380000</v>
      </c>
      <c r="H1948" s="10" t="s">
        <v>1313</v>
      </c>
      <c r="I1948" s="10"/>
      <c r="J1948" s="5">
        <f t="shared" si="122"/>
        <v>156756666.70001</v>
      </c>
      <c r="K1948" s="19">
        <f t="shared" si="123"/>
        <v>0.14072766705493231</v>
      </c>
      <c r="L1948" s="20">
        <f t="shared" si="124"/>
        <v>0.91342941533558564</v>
      </c>
      <c r="M1948" s="21">
        <f t="shared" si="121"/>
        <v>0.63078449866217234</v>
      </c>
      <c r="N1948" t="s">
        <v>5562</v>
      </c>
    </row>
    <row r="1949" spans="1:14" ht="15" customHeight="1" x14ac:dyDescent="0.25">
      <c r="A1949" s="4" t="s">
        <v>1310</v>
      </c>
      <c r="B1949" s="5">
        <v>8441266667</v>
      </c>
      <c r="C1949" s="6">
        <v>19242333333</v>
      </c>
      <c r="D1949" s="7">
        <v>12185000000</v>
      </c>
      <c r="E1949" s="8">
        <v>17348666667</v>
      </c>
      <c r="F1949" s="6">
        <v>26730000000</v>
      </c>
      <c r="G1949" s="9">
        <v>14772000000</v>
      </c>
      <c r="H1949" s="10" t="s">
        <v>1311</v>
      </c>
      <c r="I1949" s="10"/>
      <c r="J1949" s="5">
        <f t="shared" si="122"/>
        <v>15713666666.50001</v>
      </c>
      <c r="K1949" s="19">
        <f t="shared" si="123"/>
        <v>0.22456036146056033</v>
      </c>
      <c r="L1949" s="20">
        <f t="shared" si="124"/>
        <v>1.8615294702074134</v>
      </c>
      <c r="M1949" s="21">
        <f t="shared" si="121"/>
        <v>0.48656573032535516</v>
      </c>
      <c r="N1949" t="s">
        <v>5563</v>
      </c>
    </row>
    <row r="1950" spans="1:14" ht="15" customHeight="1" x14ac:dyDescent="0.25">
      <c r="A1950" s="4" t="s">
        <v>162</v>
      </c>
      <c r="B1950" s="5">
        <v>996256666.70000005</v>
      </c>
      <c r="C1950" s="6">
        <v>1353116667</v>
      </c>
      <c r="D1950" s="7">
        <v>2134100000</v>
      </c>
      <c r="E1950" s="8">
        <v>2278633333</v>
      </c>
      <c r="F1950" s="6">
        <v>4877433333</v>
      </c>
      <c r="G1950" s="9">
        <v>2493966667</v>
      </c>
      <c r="H1950" s="10" t="s">
        <v>163</v>
      </c>
      <c r="I1950" s="10"/>
      <c r="J1950" s="5">
        <f t="shared" si="122"/>
        <v>1743608333.50001</v>
      </c>
      <c r="K1950" s="19">
        <f t="shared" si="123"/>
        <v>0.22395606799845441</v>
      </c>
      <c r="L1950" s="20">
        <f t="shared" si="124"/>
        <v>1.7501597648280107</v>
      </c>
      <c r="M1950" s="21">
        <f t="shared" si="121"/>
        <v>0.43721675281048827</v>
      </c>
      <c r="N1950" t="s">
        <v>5564</v>
      </c>
    </row>
    <row r="1951" spans="1:14" ht="15" customHeight="1" x14ac:dyDescent="0.25">
      <c r="A1951" s="4" t="s">
        <v>160</v>
      </c>
      <c r="B1951" s="5">
        <v>1328766667</v>
      </c>
      <c r="C1951" s="6">
        <v>2126266667</v>
      </c>
      <c r="D1951" s="7">
        <v>1624166667</v>
      </c>
      <c r="E1951" s="8">
        <v>2250533333</v>
      </c>
      <c r="F1951" s="6">
        <v>2586633333</v>
      </c>
      <c r="G1951" s="9">
        <v>1932733333</v>
      </c>
      <c r="H1951" s="10" t="s">
        <v>161</v>
      </c>
      <c r="I1951" s="10"/>
      <c r="J1951" s="5">
        <f t="shared" si="122"/>
        <v>1875216667.00001</v>
      </c>
      <c r="K1951" s="19">
        <f t="shared" si="123"/>
        <v>0.13387786297869902</v>
      </c>
      <c r="L1951" s="20">
        <f t="shared" si="124"/>
        <v>1.4112460175071579</v>
      </c>
      <c r="M1951" s="21">
        <f t="shared" si="121"/>
        <v>0.59042301107743689</v>
      </c>
      <c r="N1951" t="s">
        <v>5565</v>
      </c>
    </row>
    <row r="1952" spans="1:14" ht="15" customHeight="1" x14ac:dyDescent="0.25">
      <c r="A1952" s="4" t="s">
        <v>1308</v>
      </c>
      <c r="B1952" s="5">
        <v>188420000</v>
      </c>
      <c r="C1952" s="6">
        <v>236356666.69999999</v>
      </c>
      <c r="D1952" s="7">
        <v>170280000</v>
      </c>
      <c r="E1952" s="8">
        <v>140600000</v>
      </c>
      <c r="F1952" s="6">
        <v>260253333.30000001</v>
      </c>
      <c r="G1952" s="9">
        <v>187173333.30000001</v>
      </c>
      <c r="H1952" s="10" t="s">
        <v>1309</v>
      </c>
      <c r="I1952" s="10"/>
      <c r="J1952" s="5">
        <f t="shared" si="122"/>
        <v>203318333.35001001</v>
      </c>
      <c r="K1952" s="19">
        <f t="shared" si="123"/>
        <v>0.1624955940059026</v>
      </c>
      <c r="L1952" s="20">
        <f t="shared" si="124"/>
        <v>1.0790698086721686</v>
      </c>
      <c r="M1952" s="21">
        <f t="shared" si="121"/>
        <v>1.3401137980085349</v>
      </c>
      <c r="N1952" t="s">
        <v>4262</v>
      </c>
    </row>
    <row r="1953" spans="1:14" ht="15" customHeight="1" x14ac:dyDescent="0.25">
      <c r="A1953" s="4" t="s">
        <v>1306</v>
      </c>
      <c r="B1953" s="5">
        <v>308920000</v>
      </c>
      <c r="C1953" s="6">
        <v>212896666.69999999</v>
      </c>
      <c r="D1953" s="7">
        <v>270440000</v>
      </c>
      <c r="E1953" s="8">
        <v>225476666.69999999</v>
      </c>
      <c r="F1953" s="6">
        <v>245286666.69999999</v>
      </c>
      <c r="G1953" s="9">
        <v>247703333.30000001</v>
      </c>
      <c r="H1953" s="10" t="s">
        <v>1307</v>
      </c>
      <c r="I1953" s="10"/>
      <c r="J1953" s="5">
        <f t="shared" si="122"/>
        <v>241668333.35001001</v>
      </c>
      <c r="K1953" s="19">
        <f t="shared" si="123"/>
        <v>0.11905435127212051</v>
      </c>
      <c r="L1953" s="20">
        <f t="shared" si="124"/>
        <v>0.78230070358024739</v>
      </c>
      <c r="M1953" s="21">
        <f t="shared" si="121"/>
        <v>1.3700752477905955</v>
      </c>
      <c r="N1953" t="s">
        <v>4262</v>
      </c>
    </row>
    <row r="1954" spans="1:14" ht="15" customHeight="1" x14ac:dyDescent="0.25">
      <c r="A1954" s="4" t="s">
        <v>1304</v>
      </c>
      <c r="B1954" s="5">
        <v>556540000</v>
      </c>
      <c r="C1954" s="6">
        <v>611386666.70000005</v>
      </c>
      <c r="D1954" s="7">
        <v>641410000</v>
      </c>
      <c r="E1954" s="8">
        <v>873650000</v>
      </c>
      <c r="F1954" s="6">
        <v>554990000</v>
      </c>
      <c r="G1954" s="9">
        <v>717233333.29999995</v>
      </c>
      <c r="H1954" s="10" t="s">
        <v>1305</v>
      </c>
      <c r="I1954" s="10"/>
      <c r="J1954" s="5">
        <f t="shared" si="122"/>
        <v>626398333.35001004</v>
      </c>
      <c r="K1954" s="19">
        <f t="shared" si="123"/>
        <v>2.3965048836763057E-2</v>
      </c>
      <c r="L1954" s="20">
        <f t="shared" si="124"/>
        <v>1.125522574028839</v>
      </c>
      <c r="M1954" s="21">
        <f t="shared" si="121"/>
        <v>0.63702855834716421</v>
      </c>
      <c r="N1954" t="s">
        <v>5201</v>
      </c>
    </row>
    <row r="1955" spans="1:14" ht="15" customHeight="1" x14ac:dyDescent="0.25">
      <c r="A1955" s="4" t="s">
        <v>158</v>
      </c>
      <c r="B1955" s="5">
        <v>144353333.30000001</v>
      </c>
      <c r="C1955" s="6">
        <v>120466666.7</v>
      </c>
      <c r="D1955" s="7">
        <v>161076666.69999999</v>
      </c>
      <c r="E1955" s="8">
        <v>220686666.69999999</v>
      </c>
      <c r="F1955" s="6">
        <v>189020000</v>
      </c>
      <c r="G1955" s="9">
        <v>185823333.30000001</v>
      </c>
      <c r="H1955" s="10" t="s">
        <v>159</v>
      </c>
      <c r="I1955" s="10"/>
      <c r="J1955" s="5">
        <f t="shared" si="122"/>
        <v>140771666.70001</v>
      </c>
      <c r="K1955" s="19">
        <f t="shared" si="123"/>
        <v>0.14424067339680471</v>
      </c>
      <c r="L1955" s="20">
        <f t="shared" si="124"/>
        <v>0.97518819608725993</v>
      </c>
      <c r="M1955" s="21">
        <f t="shared" si="121"/>
        <v>0.65410989915504492</v>
      </c>
      <c r="N1955" t="s">
        <v>5566</v>
      </c>
    </row>
    <row r="1956" spans="1:14" ht="15" customHeight="1" x14ac:dyDescent="0.25">
      <c r="A1956" s="4" t="s">
        <v>1302</v>
      </c>
      <c r="B1956" s="5">
        <v>76034333.329999998</v>
      </c>
      <c r="C1956" s="6">
        <v>100761666.7</v>
      </c>
      <c r="D1956" s="7">
        <v>98627000</v>
      </c>
      <c r="E1956" s="8">
        <v>130163333.3</v>
      </c>
      <c r="F1956" s="6">
        <v>110334000</v>
      </c>
      <c r="G1956" s="9">
        <v>155400000</v>
      </c>
      <c r="H1956" s="10" t="s">
        <v>1303</v>
      </c>
      <c r="I1956" s="10"/>
      <c r="J1956" s="5">
        <f t="shared" si="122"/>
        <v>99694333.350009993</v>
      </c>
      <c r="K1956" s="19">
        <f t="shared" si="123"/>
        <v>1.0706058349904143E-2</v>
      </c>
      <c r="L1956" s="20">
        <f t="shared" si="124"/>
        <v>1.3111752149824498</v>
      </c>
      <c r="M1956" s="21">
        <f t="shared" si="121"/>
        <v>0.58414556082976399</v>
      </c>
      <c r="N1956" t="s">
        <v>5567</v>
      </c>
    </row>
    <row r="1957" spans="1:14" ht="15" customHeight="1" x14ac:dyDescent="0.25">
      <c r="A1957" s="4" t="s">
        <v>1300</v>
      </c>
      <c r="B1957" s="5">
        <v>362916666.69999999</v>
      </c>
      <c r="C1957" s="6">
        <v>103661000</v>
      </c>
      <c r="D1957" s="7">
        <v>180206666.69999999</v>
      </c>
      <c r="E1957" s="8">
        <v>79771333.329999998</v>
      </c>
      <c r="F1957" s="6">
        <v>97565333.329999998</v>
      </c>
      <c r="G1957" s="9">
        <v>143483333.30000001</v>
      </c>
      <c r="H1957" s="10" t="s">
        <v>1301</v>
      </c>
      <c r="I1957" s="10"/>
      <c r="J1957" s="5">
        <f t="shared" si="122"/>
        <v>141933833.35001001</v>
      </c>
      <c r="K1957" s="19">
        <f t="shared" si="123"/>
        <v>0.26965264339488998</v>
      </c>
      <c r="L1957" s="20">
        <f t="shared" si="124"/>
        <v>0.39109207808121316</v>
      </c>
      <c r="M1957" s="21">
        <f t="shared" si="121"/>
        <v>4.5494622134329568</v>
      </c>
      <c r="N1957" t="s">
        <v>4262</v>
      </c>
    </row>
    <row r="1958" spans="1:14" ht="15" customHeight="1" x14ac:dyDescent="0.25">
      <c r="A1958" s="4" t="s">
        <v>156</v>
      </c>
      <c r="B1958" s="5">
        <v>177380000</v>
      </c>
      <c r="C1958" s="6">
        <v>191926666.69999999</v>
      </c>
      <c r="D1958" s="7">
        <v>151740000</v>
      </c>
      <c r="E1958" s="8">
        <v>265596666.69999999</v>
      </c>
      <c r="F1958" s="6">
        <v>278060000</v>
      </c>
      <c r="G1958" s="9">
        <v>238113333.30000001</v>
      </c>
      <c r="H1958" s="10" t="s">
        <v>157</v>
      </c>
      <c r="I1958" s="10"/>
      <c r="J1958" s="5">
        <f t="shared" si="122"/>
        <v>171833333.35001001</v>
      </c>
      <c r="K1958" s="19">
        <f t="shared" si="123"/>
        <v>0.11693501463462604</v>
      </c>
      <c r="L1958" s="20">
        <f t="shared" si="124"/>
        <v>0.96873003354386067</v>
      </c>
      <c r="M1958" s="21">
        <f t="shared" si="121"/>
        <v>0.66785476716978698</v>
      </c>
      <c r="N1958" t="s">
        <v>5568</v>
      </c>
    </row>
    <row r="1959" spans="1:14" ht="15" customHeight="1" x14ac:dyDescent="0.25">
      <c r="A1959" s="4" t="s">
        <v>1298</v>
      </c>
      <c r="B1959" s="5">
        <v>0</v>
      </c>
      <c r="C1959" s="6">
        <v>99901000</v>
      </c>
      <c r="D1959" s="7">
        <v>94747666.670000002</v>
      </c>
      <c r="E1959" s="8">
        <v>114046666.7</v>
      </c>
      <c r="F1959" s="6">
        <v>122073333.3</v>
      </c>
      <c r="G1959" s="9">
        <v>110013666.7</v>
      </c>
      <c r="H1959" s="10" t="s">
        <v>1299</v>
      </c>
      <c r="I1959" s="10"/>
      <c r="J1959" s="5">
        <f t="shared" si="122"/>
        <v>97324333.335010007</v>
      </c>
      <c r="K1959" s="19">
        <f t="shared" si="123"/>
        <v>2.6475050757661933E-2</v>
      </c>
      <c r="L1959" s="20" t="e">
        <f t="shared" si="124"/>
        <v>#DIV/0!</v>
      </c>
      <c r="M1959" s="21">
        <f t="shared" si="121"/>
        <v>0</v>
      </c>
      <c r="N1959" t="s">
        <v>5569</v>
      </c>
    </row>
    <row r="1960" spans="1:14" ht="15" customHeight="1" x14ac:dyDescent="0.25">
      <c r="A1960" s="4" t="s">
        <v>154</v>
      </c>
      <c r="B1960" s="5">
        <v>0</v>
      </c>
      <c r="C1960" s="6">
        <v>0</v>
      </c>
      <c r="D1960" s="7">
        <v>0</v>
      </c>
      <c r="E1960" s="8">
        <v>751166.66669999994</v>
      </c>
      <c r="F1960" s="6">
        <v>0</v>
      </c>
      <c r="G1960" s="9">
        <v>0</v>
      </c>
      <c r="H1960" s="10" t="s">
        <v>155</v>
      </c>
      <c r="I1960" s="10"/>
      <c r="J1960" s="5">
        <f t="shared" si="122"/>
        <v>1.0000000000000001E-5</v>
      </c>
      <c r="K1960" s="19">
        <f t="shared" si="123"/>
        <v>0</v>
      </c>
      <c r="L1960" s="20" t="e">
        <f t="shared" si="124"/>
        <v>#DIV/0!</v>
      </c>
      <c r="M1960" s="21">
        <f t="shared" si="121"/>
        <v>0</v>
      </c>
      <c r="N1960" t="s">
        <v>5570</v>
      </c>
    </row>
    <row r="1961" spans="1:14" ht="15" customHeight="1" x14ac:dyDescent="0.25">
      <c r="A1961" s="4" t="s">
        <v>152</v>
      </c>
      <c r="B1961" s="5">
        <v>867980000</v>
      </c>
      <c r="C1961" s="6">
        <v>669403333.29999995</v>
      </c>
      <c r="D1961" s="7">
        <v>704320000</v>
      </c>
      <c r="E1961" s="8">
        <v>798256666.70000005</v>
      </c>
      <c r="F1961" s="6">
        <v>780276666.70000005</v>
      </c>
      <c r="G1961" s="9">
        <v>792136666.70000005</v>
      </c>
      <c r="H1961" s="10" t="s">
        <v>153</v>
      </c>
      <c r="I1961" s="10"/>
      <c r="J1961" s="5">
        <f t="shared" si="122"/>
        <v>686861666.65000999</v>
      </c>
      <c r="K1961" s="19">
        <f t="shared" si="123"/>
        <v>2.5417539218848137E-2</v>
      </c>
      <c r="L1961" s="20">
        <f t="shared" si="124"/>
        <v>0.79133351765018778</v>
      </c>
      <c r="M1961" s="21">
        <f t="shared" si="121"/>
        <v>1.0873445048548569</v>
      </c>
      <c r="N1961" t="s">
        <v>5571</v>
      </c>
    </row>
    <row r="1962" spans="1:14" ht="15" customHeight="1" x14ac:dyDescent="0.25">
      <c r="A1962" s="4" t="s">
        <v>1296</v>
      </c>
      <c r="B1962" s="5">
        <v>0</v>
      </c>
      <c r="C1962" s="6">
        <v>0</v>
      </c>
      <c r="D1962" s="7">
        <v>0</v>
      </c>
      <c r="E1962" s="8">
        <v>30514666.670000002</v>
      </c>
      <c r="F1962" s="6">
        <v>0</v>
      </c>
      <c r="G1962" s="9">
        <v>0</v>
      </c>
      <c r="H1962" s="10" t="s">
        <v>1297</v>
      </c>
      <c r="I1962" s="10"/>
      <c r="J1962" s="5">
        <f t="shared" si="122"/>
        <v>1.0000000000000001E-5</v>
      </c>
      <c r="K1962" s="19">
        <f t="shared" si="123"/>
        <v>0</v>
      </c>
      <c r="L1962" s="20" t="e">
        <f t="shared" si="124"/>
        <v>#DIV/0!</v>
      </c>
      <c r="M1962" s="21">
        <f t="shared" si="121"/>
        <v>0</v>
      </c>
      <c r="N1962" t="s">
        <v>4262</v>
      </c>
    </row>
    <row r="1963" spans="1:14" ht="15" customHeight="1" x14ac:dyDescent="0.25">
      <c r="A1963" s="4" t="s">
        <v>1294</v>
      </c>
      <c r="B1963" s="5">
        <v>82342000</v>
      </c>
      <c r="C1963" s="6">
        <v>83393666.670000002</v>
      </c>
      <c r="D1963" s="7">
        <v>54327666.670000002</v>
      </c>
      <c r="E1963" s="8">
        <v>58110000</v>
      </c>
      <c r="F1963" s="6">
        <v>60316000</v>
      </c>
      <c r="G1963" s="9">
        <v>76775666.670000002</v>
      </c>
      <c r="H1963" s="10" t="s">
        <v>1295</v>
      </c>
      <c r="I1963" s="10"/>
      <c r="J1963" s="5">
        <f t="shared" si="122"/>
        <v>68860666.67001</v>
      </c>
      <c r="K1963" s="19">
        <f t="shared" si="123"/>
        <v>0.21104936537492702</v>
      </c>
      <c r="L1963" s="20">
        <f t="shared" si="124"/>
        <v>0.83627634342146173</v>
      </c>
      <c r="M1963" s="21">
        <f t="shared" si="121"/>
        <v>1.4170022371364652</v>
      </c>
      <c r="N1963" t="s">
        <v>5572</v>
      </c>
    </row>
    <row r="1964" spans="1:14" ht="15" customHeight="1" x14ac:dyDescent="0.25">
      <c r="A1964" s="4" t="s">
        <v>1292</v>
      </c>
      <c r="B1964" s="5">
        <v>0</v>
      </c>
      <c r="C1964" s="6">
        <v>0</v>
      </c>
      <c r="D1964" s="7">
        <v>24185666.670000002</v>
      </c>
      <c r="E1964" s="8">
        <v>0</v>
      </c>
      <c r="F1964" s="6">
        <v>0</v>
      </c>
      <c r="G1964" s="9">
        <v>0</v>
      </c>
      <c r="H1964" s="10" t="s">
        <v>1293</v>
      </c>
      <c r="I1964" s="10"/>
      <c r="J1964" s="5">
        <f t="shared" si="122"/>
        <v>12092833.335010001</v>
      </c>
      <c r="K1964" s="19">
        <f t="shared" si="123"/>
        <v>0.99999999999917299</v>
      </c>
      <c r="L1964" s="20" t="e">
        <f t="shared" si="124"/>
        <v>#DIV/0!</v>
      </c>
      <c r="M1964" s="21" t="e">
        <f t="shared" si="121"/>
        <v>#DIV/0!</v>
      </c>
      <c r="N1964" t="s">
        <v>5573</v>
      </c>
    </row>
    <row r="1965" spans="1:14" ht="15" customHeight="1" x14ac:dyDescent="0.25">
      <c r="A1965" s="4" t="s">
        <v>1290</v>
      </c>
      <c r="B1965" s="5">
        <v>449086666.69999999</v>
      </c>
      <c r="C1965" s="6">
        <v>553350000</v>
      </c>
      <c r="D1965" s="7">
        <v>428360000</v>
      </c>
      <c r="E1965" s="8">
        <v>574526666.70000005</v>
      </c>
      <c r="F1965" s="6">
        <v>668023333.29999995</v>
      </c>
      <c r="G1965" s="9">
        <v>508953333.30000001</v>
      </c>
      <c r="H1965" s="10" t="s">
        <v>1291</v>
      </c>
      <c r="I1965" s="10"/>
      <c r="J1965" s="5">
        <f t="shared" si="122"/>
        <v>490855000.00001001</v>
      </c>
      <c r="K1965" s="19">
        <f t="shared" si="123"/>
        <v>0.1273186582595649</v>
      </c>
      <c r="L1965" s="20">
        <f t="shared" si="124"/>
        <v>1.0930072887866702</v>
      </c>
      <c r="M1965" s="21">
        <f t="shared" si="121"/>
        <v>0.78166374640099878</v>
      </c>
      <c r="N1965" t="s">
        <v>5574</v>
      </c>
    </row>
    <row r="1966" spans="1:14" ht="15" customHeight="1" x14ac:dyDescent="0.25">
      <c r="A1966" s="4" t="s">
        <v>1288</v>
      </c>
      <c r="B1966" s="5">
        <v>209080000</v>
      </c>
      <c r="C1966" s="6">
        <v>220810000</v>
      </c>
      <c r="D1966" s="7">
        <v>221613333.30000001</v>
      </c>
      <c r="E1966" s="8">
        <v>152796666.69999999</v>
      </c>
      <c r="F1966" s="6">
        <v>163520000</v>
      </c>
      <c r="G1966" s="9">
        <v>152676666.69999999</v>
      </c>
      <c r="H1966" s="10" t="s">
        <v>1289</v>
      </c>
      <c r="I1966" s="10"/>
      <c r="J1966" s="5">
        <f t="shared" si="122"/>
        <v>221211666.65001002</v>
      </c>
      <c r="K1966" s="19">
        <f t="shared" si="123"/>
        <v>1.8157570804595163E-3</v>
      </c>
      <c r="L1966" s="20">
        <f t="shared" si="124"/>
        <v>1.0580240417544002</v>
      </c>
      <c r="M1966" s="21">
        <f t="shared" si="121"/>
        <v>1.3683544576957714</v>
      </c>
      <c r="N1966" t="s">
        <v>5575</v>
      </c>
    </row>
    <row r="1967" spans="1:14" ht="15" customHeight="1" x14ac:dyDescent="0.25">
      <c r="A1967" s="4" t="s">
        <v>1286</v>
      </c>
      <c r="B1967" s="5">
        <v>166446666.69999999</v>
      </c>
      <c r="C1967" s="6">
        <v>214993333.30000001</v>
      </c>
      <c r="D1967" s="7">
        <v>179940000</v>
      </c>
      <c r="E1967" s="8">
        <v>176343333.30000001</v>
      </c>
      <c r="F1967" s="6">
        <v>162300000</v>
      </c>
      <c r="G1967" s="9">
        <v>177790000</v>
      </c>
      <c r="H1967" s="10" t="s">
        <v>1287</v>
      </c>
      <c r="I1967" s="10"/>
      <c r="J1967" s="5">
        <f t="shared" si="122"/>
        <v>197466666.65001002</v>
      </c>
      <c r="K1967" s="19">
        <f t="shared" si="123"/>
        <v>8.8757596141855549E-2</v>
      </c>
      <c r="L1967" s="20">
        <f t="shared" si="124"/>
        <v>1.1863660027864651</v>
      </c>
      <c r="M1967" s="21">
        <f t="shared" si="121"/>
        <v>0.94387841936069372</v>
      </c>
      <c r="N1967" t="s">
        <v>4262</v>
      </c>
    </row>
    <row r="1968" spans="1:14" ht="15" customHeight="1" x14ac:dyDescent="0.25">
      <c r="A1968" s="4" t="s">
        <v>1284</v>
      </c>
      <c r="B1968" s="5">
        <v>87326666.670000002</v>
      </c>
      <c r="C1968" s="6">
        <v>162583333.30000001</v>
      </c>
      <c r="D1968" s="7">
        <v>117846666.7</v>
      </c>
      <c r="E1968" s="8">
        <v>223086666.69999999</v>
      </c>
      <c r="F1968" s="6">
        <v>165346666.69999999</v>
      </c>
      <c r="G1968" s="9">
        <v>176533333.30000001</v>
      </c>
      <c r="H1968" s="10" t="s">
        <v>1285</v>
      </c>
      <c r="I1968" s="10"/>
      <c r="J1968" s="5">
        <f t="shared" si="122"/>
        <v>140215000.00001001</v>
      </c>
      <c r="K1968" s="19">
        <f t="shared" si="123"/>
        <v>0.15952881859999576</v>
      </c>
      <c r="L1968" s="20">
        <f t="shared" si="124"/>
        <v>1.6056378348880589</v>
      </c>
      <c r="M1968" s="21">
        <f t="shared" si="121"/>
        <v>0.39144727007568852</v>
      </c>
      <c r="N1968" t="s">
        <v>5576</v>
      </c>
    </row>
    <row r="1969" spans="1:14" ht="15" customHeight="1" x14ac:dyDescent="0.25">
      <c r="A1969" s="4" t="s">
        <v>1282</v>
      </c>
      <c r="B1969" s="5">
        <v>591623333.29999995</v>
      </c>
      <c r="C1969" s="6">
        <v>629463333.29999995</v>
      </c>
      <c r="D1969" s="7">
        <v>521676666.69999999</v>
      </c>
      <c r="E1969" s="8">
        <v>862356666.70000005</v>
      </c>
      <c r="F1969" s="6">
        <v>735610000</v>
      </c>
      <c r="G1969" s="9">
        <v>634900000</v>
      </c>
      <c r="H1969" s="10" t="s">
        <v>1283</v>
      </c>
      <c r="I1969" s="10"/>
      <c r="J1969" s="5">
        <f t="shared" si="122"/>
        <v>575570000.00001001</v>
      </c>
      <c r="K1969" s="19">
        <f t="shared" si="123"/>
        <v>9.3634715673157121E-2</v>
      </c>
      <c r="L1969" s="20">
        <f t="shared" si="124"/>
        <v>0.97286561838180641</v>
      </c>
      <c r="M1969" s="21">
        <f t="shared" si="121"/>
        <v>0.68605410747733708</v>
      </c>
      <c r="N1969" t="s">
        <v>5577</v>
      </c>
    </row>
    <row r="1970" spans="1:14" ht="15" customHeight="1" x14ac:dyDescent="0.25">
      <c r="A1970" s="4" t="s">
        <v>1280</v>
      </c>
      <c r="B1970" s="5">
        <v>13764000</v>
      </c>
      <c r="C1970" s="6">
        <v>70360666.670000002</v>
      </c>
      <c r="D1970" s="7">
        <v>21766333.329999998</v>
      </c>
      <c r="E1970" s="8">
        <v>16535000</v>
      </c>
      <c r="F1970" s="6">
        <v>20011000</v>
      </c>
      <c r="G1970" s="9">
        <v>17300000</v>
      </c>
      <c r="H1970" s="10" t="s">
        <v>1281</v>
      </c>
      <c r="I1970" s="10"/>
      <c r="J1970" s="5">
        <f t="shared" si="122"/>
        <v>46063500.000009999</v>
      </c>
      <c r="K1970" s="19">
        <f t="shared" si="123"/>
        <v>0.52747113593180561</v>
      </c>
      <c r="L1970" s="20">
        <f t="shared" si="124"/>
        <v>3.3466652136014239</v>
      </c>
      <c r="M1970" s="21">
        <f t="shared" si="121"/>
        <v>0.83241608708799519</v>
      </c>
      <c r="N1970" t="s">
        <v>5578</v>
      </c>
    </row>
    <row r="1971" spans="1:14" ht="15" customHeight="1" x14ac:dyDescent="0.25">
      <c r="A1971" s="4" t="s">
        <v>150</v>
      </c>
      <c r="B1971" s="5">
        <v>1089500000</v>
      </c>
      <c r="C1971" s="6">
        <v>1172433333</v>
      </c>
      <c r="D1971" s="7">
        <v>888683333.29999995</v>
      </c>
      <c r="E1971" s="8">
        <v>1210626667</v>
      </c>
      <c r="F1971" s="6">
        <v>1060233333</v>
      </c>
      <c r="G1971" s="9">
        <v>1022676667</v>
      </c>
      <c r="H1971" s="10" t="s">
        <v>151</v>
      </c>
      <c r="I1971" s="10"/>
      <c r="J1971" s="5">
        <f t="shared" si="122"/>
        <v>1030558333.15001</v>
      </c>
      <c r="K1971" s="19">
        <f t="shared" si="123"/>
        <v>0.13766809241777139</v>
      </c>
      <c r="L1971" s="20">
        <f t="shared" si="124"/>
        <v>0.94590025988986692</v>
      </c>
      <c r="M1971" s="21">
        <f t="shared" si="121"/>
        <v>0.89994713456943864</v>
      </c>
      <c r="N1971" t="s">
        <v>5579</v>
      </c>
    </row>
    <row r="1972" spans="1:14" ht="15" customHeight="1" x14ac:dyDescent="0.25">
      <c r="A1972" s="4" t="s">
        <v>1278</v>
      </c>
      <c r="B1972" s="5">
        <v>0</v>
      </c>
      <c r="C1972" s="6">
        <v>0</v>
      </c>
      <c r="D1972" s="7">
        <v>0</v>
      </c>
      <c r="E1972" s="8">
        <v>28846666.670000002</v>
      </c>
      <c r="F1972" s="6">
        <v>0</v>
      </c>
      <c r="G1972" s="9">
        <v>0</v>
      </c>
      <c r="H1972" s="10" t="s">
        <v>1279</v>
      </c>
      <c r="I1972" s="10"/>
      <c r="J1972" s="5">
        <f t="shared" si="122"/>
        <v>1.0000000000000001E-5</v>
      </c>
      <c r="K1972" s="19">
        <f t="shared" si="123"/>
        <v>0</v>
      </c>
      <c r="L1972" s="20" t="e">
        <f t="shared" si="124"/>
        <v>#DIV/0!</v>
      </c>
      <c r="M1972" s="21">
        <f t="shared" si="121"/>
        <v>0</v>
      </c>
      <c r="N1972" t="s">
        <v>4262</v>
      </c>
    </row>
    <row r="1973" spans="1:14" ht="15" customHeight="1" x14ac:dyDescent="0.25">
      <c r="A1973" s="4" t="s">
        <v>1276</v>
      </c>
      <c r="B1973" s="5">
        <v>194446666.69999999</v>
      </c>
      <c r="C1973" s="6">
        <v>208713333.30000001</v>
      </c>
      <c r="D1973" s="7">
        <v>151546666.69999999</v>
      </c>
      <c r="E1973" s="8">
        <v>176560000</v>
      </c>
      <c r="F1973" s="6">
        <v>180953333.30000001</v>
      </c>
      <c r="G1973" s="9">
        <v>181870000</v>
      </c>
      <c r="H1973" s="10" t="s">
        <v>1277</v>
      </c>
      <c r="I1973" s="10"/>
      <c r="J1973" s="5">
        <f t="shared" si="122"/>
        <v>180130000.00001001</v>
      </c>
      <c r="K1973" s="19">
        <f t="shared" si="123"/>
        <v>0.15868169266639884</v>
      </c>
      <c r="L1973" s="20">
        <f t="shared" si="124"/>
        <v>0.92637226987244636</v>
      </c>
      <c r="M1973" s="21">
        <f t="shared" si="121"/>
        <v>1.1013064493656546</v>
      </c>
      <c r="N1973" t="s">
        <v>4262</v>
      </c>
    </row>
    <row r="1974" spans="1:14" ht="15" customHeight="1" x14ac:dyDescent="0.25">
      <c r="A1974" s="4" t="s">
        <v>148</v>
      </c>
      <c r="B1974" s="5">
        <v>9732000000</v>
      </c>
      <c r="C1974" s="6">
        <v>7030933333</v>
      </c>
      <c r="D1974" s="7">
        <v>6781900000</v>
      </c>
      <c r="E1974" s="8">
        <v>6669766667</v>
      </c>
      <c r="F1974" s="6">
        <v>7157900000</v>
      </c>
      <c r="G1974" s="9">
        <v>5865800000</v>
      </c>
      <c r="H1974" s="10" t="s">
        <v>149</v>
      </c>
      <c r="I1974" s="10"/>
      <c r="J1974" s="5">
        <f t="shared" si="122"/>
        <v>6906416666.5000095</v>
      </c>
      <c r="K1974" s="19">
        <f t="shared" si="123"/>
        <v>1.8029127478504967E-2</v>
      </c>
      <c r="L1974" s="20">
        <f t="shared" si="124"/>
        <v>0.7096605699239632</v>
      </c>
      <c r="M1974" s="21">
        <f t="shared" si="121"/>
        <v>1.4591215084256259</v>
      </c>
      <c r="N1974" t="s">
        <v>5580</v>
      </c>
    </row>
    <row r="1975" spans="1:14" ht="15" customHeight="1" x14ac:dyDescent="0.25">
      <c r="A1975" s="4" t="s">
        <v>1274</v>
      </c>
      <c r="B1975" s="5">
        <v>0</v>
      </c>
      <c r="C1975" s="6">
        <v>16523666.67</v>
      </c>
      <c r="D1975" s="7">
        <v>0</v>
      </c>
      <c r="E1975" s="8">
        <v>0</v>
      </c>
      <c r="F1975" s="6">
        <v>0</v>
      </c>
      <c r="G1975" s="9">
        <v>0</v>
      </c>
      <c r="H1975" s="10" t="s">
        <v>1275</v>
      </c>
      <c r="I1975" s="10"/>
      <c r="J1975" s="5">
        <f t="shared" si="122"/>
        <v>8261833.3350099996</v>
      </c>
      <c r="K1975" s="19">
        <f t="shared" si="123"/>
        <v>0.99999999999878963</v>
      </c>
      <c r="L1975" s="20" t="e">
        <f t="shared" si="124"/>
        <v>#DIV/0!</v>
      </c>
      <c r="M1975" s="21" t="e">
        <f t="shared" si="121"/>
        <v>#DIV/0!</v>
      </c>
      <c r="N1975" t="s">
        <v>5581</v>
      </c>
    </row>
    <row r="1976" spans="1:14" ht="15" customHeight="1" x14ac:dyDescent="0.25">
      <c r="A1976" s="4" t="s">
        <v>1272</v>
      </c>
      <c r="B1976" s="5">
        <v>44084666.670000002</v>
      </c>
      <c r="C1976" s="6">
        <v>26352333.329999998</v>
      </c>
      <c r="D1976" s="7">
        <v>36762333.329999998</v>
      </c>
      <c r="E1976" s="8">
        <v>38959666.670000002</v>
      </c>
      <c r="F1976" s="6">
        <v>21580333.329999998</v>
      </c>
      <c r="G1976" s="9">
        <v>37379666.670000002</v>
      </c>
      <c r="H1976" s="10" t="s">
        <v>1273</v>
      </c>
      <c r="I1976" s="10"/>
      <c r="J1976" s="5">
        <f t="shared" si="122"/>
        <v>31557333.330009997</v>
      </c>
      <c r="K1976" s="19">
        <f t="shared" si="123"/>
        <v>0.16493789084042201</v>
      </c>
      <c r="L1976" s="20">
        <f t="shared" si="124"/>
        <v>0.71583468161924513</v>
      </c>
      <c r="M1976" s="21">
        <f t="shared" si="121"/>
        <v>1.1315463000084236</v>
      </c>
      <c r="N1976" t="s">
        <v>5582</v>
      </c>
    </row>
    <row r="1977" spans="1:14" ht="15" customHeight="1" x14ac:dyDescent="0.25">
      <c r="A1977" s="4" t="s">
        <v>1270</v>
      </c>
      <c r="B1977" s="5">
        <v>0</v>
      </c>
      <c r="C1977" s="6">
        <v>0</v>
      </c>
      <c r="D1977" s="7">
        <v>7454333.3329999996</v>
      </c>
      <c r="E1977" s="8">
        <v>0</v>
      </c>
      <c r="F1977" s="6">
        <v>0</v>
      </c>
      <c r="G1977" s="9">
        <v>0</v>
      </c>
      <c r="H1977" s="10" t="s">
        <v>1271</v>
      </c>
      <c r="I1977" s="10"/>
      <c r="J1977" s="5">
        <f t="shared" si="122"/>
        <v>3727166.6665099999</v>
      </c>
      <c r="K1977" s="19">
        <f t="shared" si="123"/>
        <v>0.99999999999731692</v>
      </c>
      <c r="L1977" s="20" t="e">
        <f t="shared" si="124"/>
        <v>#DIV/0!</v>
      </c>
      <c r="M1977" s="21" t="e">
        <f t="shared" si="121"/>
        <v>#DIV/0!</v>
      </c>
      <c r="N1977" t="s">
        <v>4262</v>
      </c>
    </row>
    <row r="1978" spans="1:14" ht="15" customHeight="1" x14ac:dyDescent="0.25">
      <c r="A1978" s="4" t="s">
        <v>1268</v>
      </c>
      <c r="B1978" s="5">
        <v>0</v>
      </c>
      <c r="C1978" s="6">
        <v>0</v>
      </c>
      <c r="D1978" s="7">
        <v>0</v>
      </c>
      <c r="E1978" s="8">
        <v>0</v>
      </c>
      <c r="F1978" s="6">
        <v>0</v>
      </c>
      <c r="G1978" s="9">
        <v>7097666.6670000004</v>
      </c>
      <c r="H1978" s="10" t="s">
        <v>1269</v>
      </c>
      <c r="I1978" s="10"/>
      <c r="J1978" s="5">
        <f t="shared" si="122"/>
        <v>1.0000000000000001E-5</v>
      </c>
      <c r="K1978" s="19">
        <f t="shared" si="123"/>
        <v>0</v>
      </c>
      <c r="L1978" s="20" t="e">
        <f t="shared" si="124"/>
        <v>#DIV/0!</v>
      </c>
      <c r="M1978" s="21" t="e">
        <f t="shared" si="121"/>
        <v>#DIV/0!</v>
      </c>
      <c r="N1978" t="s">
        <v>5583</v>
      </c>
    </row>
    <row r="1979" spans="1:14" ht="15" customHeight="1" x14ac:dyDescent="0.25">
      <c r="A1979" s="4" t="s">
        <v>146</v>
      </c>
      <c r="B1979" s="5">
        <v>0</v>
      </c>
      <c r="C1979" s="6">
        <v>0</v>
      </c>
      <c r="D1979" s="7">
        <v>0</v>
      </c>
      <c r="E1979" s="8">
        <v>0</v>
      </c>
      <c r="F1979" s="6">
        <v>0</v>
      </c>
      <c r="G1979" s="9">
        <v>14630333.33</v>
      </c>
      <c r="H1979" s="10" t="s">
        <v>147</v>
      </c>
      <c r="I1979" s="10"/>
      <c r="J1979" s="5">
        <f t="shared" si="122"/>
        <v>1.0000000000000001E-5</v>
      </c>
      <c r="K1979" s="19">
        <f t="shared" si="123"/>
        <v>0</v>
      </c>
      <c r="L1979" s="20" t="e">
        <f t="shared" si="124"/>
        <v>#DIV/0!</v>
      </c>
      <c r="M1979" s="21" t="e">
        <f t="shared" si="121"/>
        <v>#DIV/0!</v>
      </c>
      <c r="N1979" t="s">
        <v>5584</v>
      </c>
    </row>
    <row r="1980" spans="1:14" ht="15" customHeight="1" x14ac:dyDescent="0.25">
      <c r="A1980" s="4" t="s">
        <v>1266</v>
      </c>
      <c r="B1980" s="5">
        <v>0</v>
      </c>
      <c r="C1980" s="6">
        <v>0</v>
      </c>
      <c r="D1980" s="7">
        <v>0</v>
      </c>
      <c r="E1980" s="8">
        <v>0</v>
      </c>
      <c r="F1980" s="6">
        <v>0</v>
      </c>
      <c r="G1980" s="9">
        <v>5191333.3329999996</v>
      </c>
      <c r="H1980" s="10" t="s">
        <v>1267</v>
      </c>
      <c r="I1980" s="10"/>
      <c r="J1980" s="5">
        <f t="shared" si="122"/>
        <v>1.0000000000000001E-5</v>
      </c>
      <c r="K1980" s="19">
        <f t="shared" si="123"/>
        <v>0</v>
      </c>
      <c r="L1980" s="20" t="e">
        <f t="shared" si="124"/>
        <v>#DIV/0!</v>
      </c>
      <c r="M1980" s="21" t="e">
        <f t="shared" si="121"/>
        <v>#DIV/0!</v>
      </c>
      <c r="N1980" t="s">
        <v>4262</v>
      </c>
    </row>
    <row r="1981" spans="1:14" ht="15" customHeight="1" x14ac:dyDescent="0.25">
      <c r="A1981" s="4" t="s">
        <v>1264</v>
      </c>
      <c r="B1981" s="5">
        <v>951080000</v>
      </c>
      <c r="C1981" s="6">
        <v>792220000</v>
      </c>
      <c r="D1981" s="7">
        <v>546800000</v>
      </c>
      <c r="E1981" s="8">
        <v>514956666.69999999</v>
      </c>
      <c r="F1981" s="6">
        <v>499610000</v>
      </c>
      <c r="G1981" s="9">
        <v>426583333.30000001</v>
      </c>
      <c r="H1981" s="10" t="s">
        <v>1265</v>
      </c>
      <c r="I1981" s="10"/>
      <c r="J1981" s="5">
        <f t="shared" si="122"/>
        <v>669510000.00001001</v>
      </c>
      <c r="K1981" s="19">
        <f t="shared" si="123"/>
        <v>0.18328329673940369</v>
      </c>
      <c r="L1981" s="20">
        <f t="shared" si="124"/>
        <v>0.70394709172731007</v>
      </c>
      <c r="M1981" s="21">
        <f t="shared" si="121"/>
        <v>1.8469126850902076</v>
      </c>
      <c r="N1981" t="s">
        <v>5585</v>
      </c>
    </row>
    <row r="1982" spans="1:14" ht="15" customHeight="1" x14ac:dyDescent="0.25">
      <c r="A1982" s="4" t="s">
        <v>1262</v>
      </c>
      <c r="B1982" s="5">
        <v>103566666.7</v>
      </c>
      <c r="C1982" s="6">
        <v>199570000</v>
      </c>
      <c r="D1982" s="7">
        <v>160880000</v>
      </c>
      <c r="E1982" s="8">
        <v>99110000</v>
      </c>
      <c r="F1982" s="6">
        <v>144330000</v>
      </c>
      <c r="G1982" s="9">
        <v>129133666.7</v>
      </c>
      <c r="H1982" s="10" t="s">
        <v>1263</v>
      </c>
      <c r="I1982" s="10"/>
      <c r="J1982" s="5">
        <f t="shared" si="122"/>
        <v>180225000.00001001</v>
      </c>
      <c r="K1982" s="19">
        <f t="shared" si="123"/>
        <v>0.10733804966014107</v>
      </c>
      <c r="L1982" s="20">
        <f t="shared" si="124"/>
        <v>1.7401834561506653</v>
      </c>
      <c r="M1982" s="21">
        <f t="shared" si="121"/>
        <v>1.044966872162244</v>
      </c>
      <c r="N1982" t="s">
        <v>4286</v>
      </c>
    </row>
    <row r="1983" spans="1:14" ht="15" customHeight="1" x14ac:dyDescent="0.25">
      <c r="A1983" s="4" t="s">
        <v>1260</v>
      </c>
      <c r="B1983" s="5">
        <v>195790000</v>
      </c>
      <c r="C1983" s="6">
        <v>297913333.30000001</v>
      </c>
      <c r="D1983" s="7">
        <v>253573333.30000001</v>
      </c>
      <c r="E1983" s="8">
        <v>514166666.69999999</v>
      </c>
      <c r="F1983" s="6">
        <v>511966666.69999999</v>
      </c>
      <c r="G1983" s="9">
        <v>418010000</v>
      </c>
      <c r="H1983" s="10" t="s">
        <v>1261</v>
      </c>
      <c r="I1983" s="10"/>
      <c r="J1983" s="5">
        <f t="shared" si="122"/>
        <v>275743333.30001003</v>
      </c>
      <c r="K1983" s="19">
        <f t="shared" si="123"/>
        <v>8.0400855878096381E-2</v>
      </c>
      <c r="L1983" s="20">
        <f t="shared" si="124"/>
        <v>1.4083627013637572</v>
      </c>
      <c r="M1983" s="21">
        <f t="shared" si="121"/>
        <v>0.38079092380027291</v>
      </c>
      <c r="N1983" t="s">
        <v>5161</v>
      </c>
    </row>
    <row r="1984" spans="1:14" ht="15" customHeight="1" x14ac:dyDescent="0.25">
      <c r="A1984" s="4" t="s">
        <v>144</v>
      </c>
      <c r="B1984" s="5">
        <v>290823333.30000001</v>
      </c>
      <c r="C1984" s="6">
        <v>269456666.69999999</v>
      </c>
      <c r="D1984" s="7">
        <v>263426666.69999999</v>
      </c>
      <c r="E1984" s="8">
        <v>413830000</v>
      </c>
      <c r="F1984" s="6">
        <v>356993333.30000001</v>
      </c>
      <c r="G1984" s="9">
        <v>400550000</v>
      </c>
      <c r="H1984" s="10" t="s">
        <v>145</v>
      </c>
      <c r="I1984" s="10"/>
      <c r="J1984" s="5">
        <f t="shared" si="122"/>
        <v>266441666.70001</v>
      </c>
      <c r="K1984" s="19">
        <f t="shared" si="123"/>
        <v>1.131579770289692E-2</v>
      </c>
      <c r="L1984" s="20">
        <f t="shared" si="124"/>
        <v>0.91616330669438062</v>
      </c>
      <c r="M1984" s="21">
        <f t="shared" si="121"/>
        <v>0.70276039267332002</v>
      </c>
      <c r="N1984" t="s">
        <v>5586</v>
      </c>
    </row>
    <row r="1985" spans="1:14" ht="15" customHeight="1" x14ac:dyDescent="0.25">
      <c r="A1985" s="4" t="s">
        <v>1258</v>
      </c>
      <c r="B1985" s="5">
        <v>0</v>
      </c>
      <c r="C1985" s="6">
        <v>14723666.67</v>
      </c>
      <c r="D1985" s="7">
        <v>0</v>
      </c>
      <c r="E1985" s="8">
        <v>0</v>
      </c>
      <c r="F1985" s="6">
        <v>0</v>
      </c>
      <c r="G1985" s="9">
        <v>0</v>
      </c>
      <c r="H1985" s="10" t="s">
        <v>1259</v>
      </c>
      <c r="I1985" s="10"/>
      <c r="J1985" s="5">
        <f t="shared" si="122"/>
        <v>7361833.3350099996</v>
      </c>
      <c r="K1985" s="19">
        <f t="shared" si="123"/>
        <v>0.99999999999864164</v>
      </c>
      <c r="L1985" s="20" t="e">
        <f t="shared" si="124"/>
        <v>#DIV/0!</v>
      </c>
      <c r="M1985" s="21" t="e">
        <f t="shared" si="121"/>
        <v>#DIV/0!</v>
      </c>
      <c r="N1985" t="s">
        <v>4262</v>
      </c>
    </row>
    <row r="1986" spans="1:14" ht="15" customHeight="1" x14ac:dyDescent="0.25">
      <c r="A1986" s="4" t="s">
        <v>1256</v>
      </c>
      <c r="B1986" s="5">
        <v>304276666.69999999</v>
      </c>
      <c r="C1986" s="6">
        <v>214766666.69999999</v>
      </c>
      <c r="D1986" s="7">
        <v>188040000</v>
      </c>
      <c r="E1986" s="8">
        <v>151282333.30000001</v>
      </c>
      <c r="F1986" s="6">
        <v>160980000</v>
      </c>
      <c r="G1986" s="9">
        <v>139190000</v>
      </c>
      <c r="H1986" s="10" t="s">
        <v>1257</v>
      </c>
      <c r="I1986" s="10"/>
      <c r="J1986" s="5">
        <f t="shared" si="122"/>
        <v>201403333.35001001</v>
      </c>
      <c r="K1986" s="19">
        <f t="shared" si="123"/>
        <v>6.635110317055401E-2</v>
      </c>
      <c r="L1986" s="20">
        <f t="shared" si="124"/>
        <v>0.66190857003367465</v>
      </c>
      <c r="M1986" s="21">
        <f t="shared" ref="M1986:M2049" si="125">B1986/E1986</f>
        <v>2.0113165897342751</v>
      </c>
      <c r="N1986" t="s">
        <v>5587</v>
      </c>
    </row>
    <row r="1987" spans="1:14" ht="15" customHeight="1" x14ac:dyDescent="0.25">
      <c r="A1987" s="4" t="s">
        <v>1254</v>
      </c>
      <c r="B1987" s="5">
        <v>284280000</v>
      </c>
      <c r="C1987" s="6">
        <v>314486666.69999999</v>
      </c>
      <c r="D1987" s="7">
        <v>225140000</v>
      </c>
      <c r="E1987" s="8">
        <v>174100000</v>
      </c>
      <c r="F1987" s="6">
        <v>178516666.69999999</v>
      </c>
      <c r="G1987" s="9">
        <v>149060000</v>
      </c>
      <c r="H1987" s="10" t="s">
        <v>1255</v>
      </c>
      <c r="I1987" s="10"/>
      <c r="J1987" s="5">
        <f t="shared" ref="J1987:J2050" si="126">AVERAGE(C1987:D1987)+0.00001</f>
        <v>269813333.35001004</v>
      </c>
      <c r="K1987" s="19">
        <f t="shared" ref="K1987:K2050" si="127">(ABS(C1987-D1987)/2)/J1987</f>
        <v>0.16557125919366034</v>
      </c>
      <c r="L1987" s="20">
        <f t="shared" ref="L1987:L2050" si="128">J1987/B1987</f>
        <v>0.94911120497400459</v>
      </c>
      <c r="M1987" s="21">
        <f t="shared" si="125"/>
        <v>1.632854681217691</v>
      </c>
      <c r="N1987" t="s">
        <v>4365</v>
      </c>
    </row>
    <row r="1988" spans="1:14" ht="15" customHeight="1" x14ac:dyDescent="0.25">
      <c r="A1988" s="4" t="s">
        <v>1252</v>
      </c>
      <c r="B1988" s="5">
        <v>5890766667</v>
      </c>
      <c r="C1988" s="6">
        <v>7168300000</v>
      </c>
      <c r="D1988" s="7">
        <v>6449100000</v>
      </c>
      <c r="E1988" s="8">
        <v>9694833333</v>
      </c>
      <c r="F1988" s="6">
        <v>9359933333</v>
      </c>
      <c r="G1988" s="9">
        <v>9089333333</v>
      </c>
      <c r="H1988" s="10" t="s">
        <v>1253</v>
      </c>
      <c r="I1988" s="10"/>
      <c r="J1988" s="5">
        <f t="shared" si="126"/>
        <v>6808700000.0000095</v>
      </c>
      <c r="K1988" s="19">
        <f t="shared" si="127"/>
        <v>5.2814781088900892E-2</v>
      </c>
      <c r="L1988" s="20">
        <f t="shared" si="128"/>
        <v>1.155825783788426</v>
      </c>
      <c r="M1988" s="21">
        <f t="shared" si="125"/>
        <v>0.60761917865555948</v>
      </c>
      <c r="N1988" t="s">
        <v>5588</v>
      </c>
    </row>
    <row r="1989" spans="1:14" ht="15" customHeight="1" x14ac:dyDescent="0.25">
      <c r="A1989" s="4" t="s">
        <v>1250</v>
      </c>
      <c r="B1989" s="5">
        <v>1628366667</v>
      </c>
      <c r="C1989" s="6">
        <v>2041266667</v>
      </c>
      <c r="D1989" s="7">
        <v>1775166667</v>
      </c>
      <c r="E1989" s="8">
        <v>715333333.29999995</v>
      </c>
      <c r="F1989" s="6">
        <v>774113333.29999995</v>
      </c>
      <c r="G1989" s="9">
        <v>896430000</v>
      </c>
      <c r="H1989" s="10" t="s">
        <v>1251</v>
      </c>
      <c r="I1989" s="10"/>
      <c r="J1989" s="5">
        <f t="shared" si="126"/>
        <v>1908216667.00001</v>
      </c>
      <c r="K1989" s="19">
        <f t="shared" si="127"/>
        <v>6.9724786656000473E-2</v>
      </c>
      <c r="L1989" s="20">
        <f t="shared" si="128"/>
        <v>1.1718593273071525</v>
      </c>
      <c r="M1989" s="21">
        <f t="shared" si="125"/>
        <v>2.2763746510846401</v>
      </c>
      <c r="N1989" t="s">
        <v>4262</v>
      </c>
    </row>
    <row r="1990" spans="1:14" ht="15" customHeight="1" x14ac:dyDescent="0.25">
      <c r="A1990" s="4" t="s">
        <v>1248</v>
      </c>
      <c r="B1990" s="5">
        <v>74228333.329999998</v>
      </c>
      <c r="C1990" s="6">
        <v>186133333.30000001</v>
      </c>
      <c r="D1990" s="7">
        <v>165776666.69999999</v>
      </c>
      <c r="E1990" s="8">
        <v>117943333.3</v>
      </c>
      <c r="F1990" s="6">
        <v>117379000</v>
      </c>
      <c r="G1990" s="9">
        <v>132416666.7</v>
      </c>
      <c r="H1990" s="10" t="s">
        <v>1249</v>
      </c>
      <c r="I1990" s="10"/>
      <c r="J1990" s="5">
        <f t="shared" si="126"/>
        <v>175955000.00001001</v>
      </c>
      <c r="K1990" s="19">
        <f t="shared" si="127"/>
        <v>5.7846229433658788E-2</v>
      </c>
      <c r="L1990" s="20">
        <f t="shared" si="128"/>
        <v>2.3704560254338398</v>
      </c>
      <c r="M1990" s="21">
        <f t="shared" si="125"/>
        <v>0.62935590552789644</v>
      </c>
      <c r="N1990" t="s">
        <v>4546</v>
      </c>
    </row>
    <row r="1991" spans="1:14" ht="15" customHeight="1" x14ac:dyDescent="0.25">
      <c r="A1991" s="4" t="s">
        <v>1246</v>
      </c>
      <c r="B1991" s="5">
        <v>0</v>
      </c>
      <c r="C1991" s="6">
        <v>0</v>
      </c>
      <c r="D1991" s="7">
        <v>0</v>
      </c>
      <c r="E1991" s="8">
        <v>0</v>
      </c>
      <c r="F1991" s="6">
        <v>0</v>
      </c>
      <c r="G1991" s="9">
        <v>17735333.329999998</v>
      </c>
      <c r="H1991" s="10" t="s">
        <v>1247</v>
      </c>
      <c r="I1991" s="10"/>
      <c r="J1991" s="5">
        <f t="shared" si="126"/>
        <v>1.0000000000000001E-5</v>
      </c>
      <c r="K1991" s="19">
        <f t="shared" si="127"/>
        <v>0</v>
      </c>
      <c r="L1991" s="20" t="e">
        <f t="shared" si="128"/>
        <v>#DIV/0!</v>
      </c>
      <c r="M1991" s="21" t="e">
        <f t="shared" si="125"/>
        <v>#DIV/0!</v>
      </c>
      <c r="N1991" t="s">
        <v>4262</v>
      </c>
    </row>
    <row r="1992" spans="1:14" ht="15" customHeight="1" x14ac:dyDescent="0.25">
      <c r="A1992" s="4" t="s">
        <v>1244</v>
      </c>
      <c r="B1992" s="5">
        <v>63875666.670000002</v>
      </c>
      <c r="C1992" s="6">
        <v>170200000</v>
      </c>
      <c r="D1992" s="7">
        <v>151120000</v>
      </c>
      <c r="E1992" s="8">
        <v>84594333.329999998</v>
      </c>
      <c r="F1992" s="6">
        <v>62740000</v>
      </c>
      <c r="G1992" s="9">
        <v>72999333.329999998</v>
      </c>
      <c r="H1992" s="10" t="s">
        <v>1245</v>
      </c>
      <c r="I1992" s="10"/>
      <c r="J1992" s="5">
        <f t="shared" si="126"/>
        <v>160660000.00001001</v>
      </c>
      <c r="K1992" s="19">
        <f t="shared" si="127"/>
        <v>5.9380057263783176E-2</v>
      </c>
      <c r="L1992" s="20">
        <f t="shared" si="128"/>
        <v>2.515198797533114</v>
      </c>
      <c r="M1992" s="21">
        <f t="shared" si="125"/>
        <v>0.75508209776679613</v>
      </c>
      <c r="N1992" t="s">
        <v>5589</v>
      </c>
    </row>
    <row r="1993" spans="1:14" ht="15" customHeight="1" x14ac:dyDescent="0.25">
      <c r="A1993" s="4" t="s">
        <v>1242</v>
      </c>
      <c r="B1993" s="5">
        <v>464460000</v>
      </c>
      <c r="C1993" s="6">
        <v>568673333.29999995</v>
      </c>
      <c r="D1993" s="7">
        <v>569940000</v>
      </c>
      <c r="E1993" s="8">
        <v>931476666.70000005</v>
      </c>
      <c r="F1993" s="6">
        <v>738740000</v>
      </c>
      <c r="G1993" s="9">
        <v>973600000</v>
      </c>
      <c r="H1993" s="10" t="s">
        <v>1243</v>
      </c>
      <c r="I1993" s="10"/>
      <c r="J1993" s="5">
        <f t="shared" si="126"/>
        <v>569306666.65000999</v>
      </c>
      <c r="K1993" s="19">
        <f t="shared" si="127"/>
        <v>1.1124643133493732E-3</v>
      </c>
      <c r="L1993" s="20">
        <f t="shared" si="128"/>
        <v>1.225738850816023</v>
      </c>
      <c r="M1993" s="21">
        <f t="shared" si="125"/>
        <v>0.49862762708321096</v>
      </c>
      <c r="N1993" t="s">
        <v>4295</v>
      </c>
    </row>
    <row r="1994" spans="1:14" ht="15" customHeight="1" x14ac:dyDescent="0.25">
      <c r="A1994" s="4" t="s">
        <v>142</v>
      </c>
      <c r="B1994" s="5">
        <v>498180000</v>
      </c>
      <c r="C1994" s="6">
        <v>387963333.30000001</v>
      </c>
      <c r="D1994" s="7">
        <v>320666666.69999999</v>
      </c>
      <c r="E1994" s="8">
        <v>239763333.30000001</v>
      </c>
      <c r="F1994" s="6">
        <v>249666666.69999999</v>
      </c>
      <c r="G1994" s="9">
        <v>298893333.30000001</v>
      </c>
      <c r="H1994" s="10" t="s">
        <v>143</v>
      </c>
      <c r="I1994" s="10"/>
      <c r="J1994" s="5">
        <f t="shared" si="126"/>
        <v>354315000.00001001</v>
      </c>
      <c r="K1994" s="19">
        <f t="shared" si="127"/>
        <v>9.496728419626338E-2</v>
      </c>
      <c r="L1994" s="20">
        <f t="shared" si="128"/>
        <v>0.71121883656511709</v>
      </c>
      <c r="M1994" s="21">
        <f t="shared" si="125"/>
        <v>2.0777989409108701</v>
      </c>
      <c r="N1994" t="s">
        <v>5590</v>
      </c>
    </row>
    <row r="1995" spans="1:14" ht="15" customHeight="1" x14ac:dyDescent="0.25">
      <c r="A1995" s="4" t="s">
        <v>1240</v>
      </c>
      <c r="B1995" s="5">
        <v>48268666.670000002</v>
      </c>
      <c r="C1995" s="6">
        <v>20752333.329999998</v>
      </c>
      <c r="D1995" s="7">
        <v>46581333.329999998</v>
      </c>
      <c r="E1995" s="8">
        <v>85187666.670000002</v>
      </c>
      <c r="F1995" s="6">
        <v>22501333.329999998</v>
      </c>
      <c r="G1995" s="9">
        <v>51315666.670000002</v>
      </c>
      <c r="H1995" s="10" t="s">
        <v>1241</v>
      </c>
      <c r="I1995" s="10"/>
      <c r="J1995" s="5">
        <f t="shared" si="126"/>
        <v>33666833.330009997</v>
      </c>
      <c r="K1995" s="19">
        <f t="shared" si="127"/>
        <v>0.38359711094325738</v>
      </c>
      <c r="L1995" s="20">
        <f t="shared" si="128"/>
        <v>0.69748836362481603</v>
      </c>
      <c r="M1995" s="21">
        <f t="shared" si="125"/>
        <v>0.56661566816923359</v>
      </c>
      <c r="N1995" t="s">
        <v>5591</v>
      </c>
    </row>
    <row r="1996" spans="1:14" ht="15" customHeight="1" x14ac:dyDescent="0.25">
      <c r="A1996" s="4" t="s">
        <v>1238</v>
      </c>
      <c r="B1996" s="5">
        <v>145425000</v>
      </c>
      <c r="C1996" s="6">
        <v>51482333.329999998</v>
      </c>
      <c r="D1996" s="7">
        <v>58370333.329999998</v>
      </c>
      <c r="E1996" s="8">
        <v>26919666.670000002</v>
      </c>
      <c r="F1996" s="6">
        <v>9445333.3330000006</v>
      </c>
      <c r="G1996" s="9">
        <v>0</v>
      </c>
      <c r="H1996" s="10" t="s">
        <v>1239</v>
      </c>
      <c r="I1996" s="10"/>
      <c r="J1996" s="5">
        <f t="shared" si="126"/>
        <v>54926333.330009997</v>
      </c>
      <c r="K1996" s="19">
        <f t="shared" si="127"/>
        <v>6.2702164721385262E-2</v>
      </c>
      <c r="L1996" s="20">
        <f t="shared" si="128"/>
        <v>0.37769526099370809</v>
      </c>
      <c r="M1996" s="21">
        <f t="shared" si="125"/>
        <v>5.4021842760061185</v>
      </c>
      <c r="N1996" t="s">
        <v>4839</v>
      </c>
    </row>
    <row r="1997" spans="1:14" ht="15" customHeight="1" x14ac:dyDescent="0.25">
      <c r="A1997" s="4" t="s">
        <v>1236</v>
      </c>
      <c r="B1997" s="5">
        <v>295216666.69999999</v>
      </c>
      <c r="C1997" s="6">
        <v>208886666.69999999</v>
      </c>
      <c r="D1997" s="7">
        <v>175226666.69999999</v>
      </c>
      <c r="E1997" s="8">
        <v>41802333.329999998</v>
      </c>
      <c r="F1997" s="6">
        <v>37046333.329999998</v>
      </c>
      <c r="G1997" s="9">
        <v>44636000</v>
      </c>
      <c r="H1997" s="10" t="s">
        <v>1237</v>
      </c>
      <c r="I1997" s="10"/>
      <c r="J1997" s="5">
        <f t="shared" si="126"/>
        <v>192056666.70001</v>
      </c>
      <c r="K1997" s="19">
        <f t="shared" si="127"/>
        <v>8.7630386849774075E-2</v>
      </c>
      <c r="L1997" s="20">
        <f t="shared" si="128"/>
        <v>0.65056173435891584</v>
      </c>
      <c r="M1997" s="21">
        <f t="shared" si="125"/>
        <v>7.0622054603859601</v>
      </c>
      <c r="N1997" t="s">
        <v>5592</v>
      </c>
    </row>
    <row r="1998" spans="1:14" ht="15" customHeight="1" x14ac:dyDescent="0.25">
      <c r="A1998" s="4" t="s">
        <v>1234</v>
      </c>
      <c r="B1998" s="5">
        <v>157153333.30000001</v>
      </c>
      <c r="C1998" s="6">
        <v>108959000</v>
      </c>
      <c r="D1998" s="7">
        <v>69957000</v>
      </c>
      <c r="E1998" s="8">
        <v>47338000</v>
      </c>
      <c r="F1998" s="6">
        <v>9584666.6669999994</v>
      </c>
      <c r="G1998" s="9">
        <v>46032666.670000002</v>
      </c>
      <c r="H1998" s="10" t="s">
        <v>1235</v>
      </c>
      <c r="I1998" s="10"/>
      <c r="J1998" s="5">
        <f t="shared" si="126"/>
        <v>89458000.000009999</v>
      </c>
      <c r="K1998" s="19">
        <f t="shared" si="127"/>
        <v>0.21799056540497017</v>
      </c>
      <c r="L1998" s="20">
        <f t="shared" si="128"/>
        <v>0.56924023259015399</v>
      </c>
      <c r="M1998" s="21">
        <f t="shared" si="125"/>
        <v>3.3198135388060335</v>
      </c>
      <c r="N1998" t="s">
        <v>4312</v>
      </c>
    </row>
    <row r="1999" spans="1:14" ht="15" customHeight="1" x14ac:dyDescent="0.25">
      <c r="A1999" s="4" t="s">
        <v>1232</v>
      </c>
      <c r="B1999" s="5">
        <v>77517666.670000002</v>
      </c>
      <c r="C1999" s="6">
        <v>205243333.30000001</v>
      </c>
      <c r="D1999" s="7">
        <v>105391000</v>
      </c>
      <c r="E1999" s="8">
        <v>31037666.670000002</v>
      </c>
      <c r="F1999" s="6">
        <v>70706333.329999998</v>
      </c>
      <c r="G1999" s="9">
        <v>20281000</v>
      </c>
      <c r="H1999" s="10" t="s">
        <v>1233</v>
      </c>
      <c r="I1999" s="10"/>
      <c r="J1999" s="5">
        <f t="shared" si="126"/>
        <v>155317166.65001002</v>
      </c>
      <c r="K1999" s="19">
        <f t="shared" si="127"/>
        <v>0.32144654532942307</v>
      </c>
      <c r="L1999" s="20">
        <f t="shared" si="128"/>
        <v>2.003635730048607</v>
      </c>
      <c r="M1999" s="21">
        <f t="shared" si="125"/>
        <v>2.4975352527039689</v>
      </c>
      <c r="N1999" t="s">
        <v>5593</v>
      </c>
    </row>
    <row r="2000" spans="1:14" ht="15" customHeight="1" x14ac:dyDescent="0.25">
      <c r="A2000" s="4" t="s">
        <v>1230</v>
      </c>
      <c r="B2000" s="5">
        <v>979043333.29999995</v>
      </c>
      <c r="C2000" s="6">
        <v>1725400000</v>
      </c>
      <c r="D2000" s="7">
        <v>851046666.70000005</v>
      </c>
      <c r="E2000" s="8">
        <v>462320000</v>
      </c>
      <c r="F2000" s="6">
        <v>902633333.29999995</v>
      </c>
      <c r="G2000" s="9">
        <v>357866666.69999999</v>
      </c>
      <c r="H2000" s="10" t="s">
        <v>1231</v>
      </c>
      <c r="I2000" s="10"/>
      <c r="J2000" s="5">
        <f t="shared" si="126"/>
        <v>1288223333.3500099</v>
      </c>
      <c r="K2000" s="19">
        <f t="shared" si="127"/>
        <v>0.33936403365177925</v>
      </c>
      <c r="L2000" s="20">
        <f t="shared" si="128"/>
        <v>1.3157980750534057</v>
      </c>
      <c r="M2000" s="21">
        <f t="shared" si="125"/>
        <v>2.1176746264492126</v>
      </c>
      <c r="N2000" t="s">
        <v>5594</v>
      </c>
    </row>
    <row r="2001" spans="1:14" ht="15" customHeight="1" x14ac:dyDescent="0.25">
      <c r="A2001" s="4" t="s">
        <v>1228</v>
      </c>
      <c r="B2001" s="5">
        <v>1023720000</v>
      </c>
      <c r="C2001" s="6">
        <v>2000166667</v>
      </c>
      <c r="D2001" s="7">
        <v>890073333.29999995</v>
      </c>
      <c r="E2001" s="8">
        <v>573930000</v>
      </c>
      <c r="F2001" s="6">
        <v>1227900000</v>
      </c>
      <c r="G2001" s="9">
        <v>552270000</v>
      </c>
      <c r="H2001" s="10" t="s">
        <v>1229</v>
      </c>
      <c r="I2001" s="10"/>
      <c r="J2001" s="5">
        <f t="shared" si="126"/>
        <v>1445120000.1500101</v>
      </c>
      <c r="K2001" s="19">
        <f t="shared" si="127"/>
        <v>0.38408344413777651</v>
      </c>
      <c r="L2001" s="20">
        <f t="shared" si="128"/>
        <v>1.4116359943637031</v>
      </c>
      <c r="M2001" s="21">
        <f t="shared" si="125"/>
        <v>1.7837018451727562</v>
      </c>
      <c r="N2001" t="s">
        <v>5595</v>
      </c>
    </row>
    <row r="2002" spans="1:14" ht="15" customHeight="1" x14ac:dyDescent="0.25">
      <c r="A2002" s="4" t="s">
        <v>1226</v>
      </c>
      <c r="B2002" s="5">
        <v>12394666667</v>
      </c>
      <c r="C2002" s="6">
        <v>18927666667</v>
      </c>
      <c r="D2002" s="7">
        <v>10479900000</v>
      </c>
      <c r="E2002" s="8">
        <v>6411300000</v>
      </c>
      <c r="F2002" s="6">
        <v>8728066667</v>
      </c>
      <c r="G2002" s="9">
        <v>6127000000</v>
      </c>
      <c r="H2002" s="10" t="s">
        <v>1227</v>
      </c>
      <c r="I2002" s="10"/>
      <c r="J2002" s="5">
        <f t="shared" si="126"/>
        <v>14703783333.50001</v>
      </c>
      <c r="K2002" s="19">
        <f t="shared" si="127"/>
        <v>0.28726506897558923</v>
      </c>
      <c r="L2002" s="20">
        <f t="shared" si="128"/>
        <v>1.1862992146975508</v>
      </c>
      <c r="M2002" s="21">
        <f t="shared" si="125"/>
        <v>1.9332532664202269</v>
      </c>
      <c r="N2002" t="s">
        <v>5595</v>
      </c>
    </row>
    <row r="2003" spans="1:14" ht="15" customHeight="1" x14ac:dyDescent="0.25">
      <c r="A2003" s="4" t="s">
        <v>1224</v>
      </c>
      <c r="B2003" s="5">
        <v>851420000</v>
      </c>
      <c r="C2003" s="6">
        <v>2656533333</v>
      </c>
      <c r="D2003" s="7">
        <v>976236666.70000005</v>
      </c>
      <c r="E2003" s="8">
        <v>493686666.69999999</v>
      </c>
      <c r="F2003" s="6">
        <v>1881600000</v>
      </c>
      <c r="G2003" s="9">
        <v>506266666.69999999</v>
      </c>
      <c r="H2003" s="10" t="s">
        <v>1225</v>
      </c>
      <c r="I2003" s="10"/>
      <c r="J2003" s="5">
        <f t="shared" si="126"/>
        <v>1816384999.8500099</v>
      </c>
      <c r="K2003" s="19">
        <f t="shared" si="127"/>
        <v>0.46253868712821133</v>
      </c>
      <c r="L2003" s="20">
        <f t="shared" si="128"/>
        <v>2.1333595638462919</v>
      </c>
      <c r="M2003" s="21">
        <f t="shared" si="125"/>
        <v>1.7246161531791679</v>
      </c>
      <c r="N2003" t="s">
        <v>5097</v>
      </c>
    </row>
    <row r="2004" spans="1:14" ht="15" customHeight="1" x14ac:dyDescent="0.25">
      <c r="A2004" s="4" t="s">
        <v>1222</v>
      </c>
      <c r="B2004" s="5">
        <v>425583333.30000001</v>
      </c>
      <c r="C2004" s="6">
        <v>937480000</v>
      </c>
      <c r="D2004" s="7">
        <v>443883333.30000001</v>
      </c>
      <c r="E2004" s="8">
        <v>474953333.30000001</v>
      </c>
      <c r="F2004" s="6">
        <v>903510000</v>
      </c>
      <c r="G2004" s="9">
        <v>370250000</v>
      </c>
      <c r="H2004" s="10" t="s">
        <v>1223</v>
      </c>
      <c r="I2004" s="10"/>
      <c r="J2004" s="5">
        <f t="shared" si="126"/>
        <v>690681666.65000999</v>
      </c>
      <c r="K2004" s="19">
        <f t="shared" si="127"/>
        <v>0.35732573378853044</v>
      </c>
      <c r="L2004" s="20">
        <f t="shared" si="128"/>
        <v>1.6229058156352618</v>
      </c>
      <c r="M2004" s="21">
        <f t="shared" si="125"/>
        <v>0.89605294554525028</v>
      </c>
      <c r="N2004" t="s">
        <v>5341</v>
      </c>
    </row>
    <row r="2005" spans="1:14" ht="15" customHeight="1" x14ac:dyDescent="0.25">
      <c r="A2005" s="4" t="s">
        <v>1220</v>
      </c>
      <c r="B2005" s="5">
        <v>576843333.29999995</v>
      </c>
      <c r="C2005" s="6">
        <v>2123500000</v>
      </c>
      <c r="D2005" s="7">
        <v>798043333.29999995</v>
      </c>
      <c r="E2005" s="8">
        <v>692346666.70000005</v>
      </c>
      <c r="F2005" s="6">
        <v>1768933333</v>
      </c>
      <c r="G2005" s="9">
        <v>597420000</v>
      </c>
      <c r="H2005" s="10" t="s">
        <v>1221</v>
      </c>
      <c r="I2005" s="10"/>
      <c r="J2005" s="5">
        <f t="shared" si="126"/>
        <v>1460771666.6500101</v>
      </c>
      <c r="K2005" s="19">
        <f t="shared" si="127"/>
        <v>0.45368372654012101</v>
      </c>
      <c r="L2005" s="20">
        <f t="shared" si="128"/>
        <v>2.5323542499715499</v>
      </c>
      <c r="M2005" s="21">
        <f t="shared" si="125"/>
        <v>0.83317124360468875</v>
      </c>
      <c r="N2005" t="s">
        <v>5341</v>
      </c>
    </row>
    <row r="2006" spans="1:14" ht="15" customHeight="1" x14ac:dyDescent="0.25">
      <c r="A2006" s="4" t="s">
        <v>2</v>
      </c>
      <c r="B2006" s="5">
        <v>130410000</v>
      </c>
      <c r="C2006" s="6">
        <v>165150000</v>
      </c>
      <c r="D2006" s="7">
        <v>164546666.69999999</v>
      </c>
      <c r="E2006" s="8">
        <v>192096666.69999999</v>
      </c>
      <c r="F2006" s="6">
        <v>145540000</v>
      </c>
      <c r="G2006" s="9">
        <v>231696666.69999999</v>
      </c>
      <c r="H2006" s="10" t="s">
        <v>3</v>
      </c>
      <c r="I2006" s="10"/>
      <c r="J2006" s="5">
        <f t="shared" si="126"/>
        <v>164848333.35001001</v>
      </c>
      <c r="K2006" s="19">
        <f t="shared" si="127"/>
        <v>1.8299648159590426E-3</v>
      </c>
      <c r="L2006" s="20">
        <f t="shared" si="128"/>
        <v>1.2640773970555172</v>
      </c>
      <c r="M2006" s="21">
        <f t="shared" si="125"/>
        <v>0.67887695419339622</v>
      </c>
      <c r="N2006" t="s">
        <v>5596</v>
      </c>
    </row>
    <row r="2007" spans="1:14" ht="15" customHeight="1" x14ac:dyDescent="0.25">
      <c r="A2007" s="4" t="s">
        <v>1218</v>
      </c>
      <c r="B2007" s="5">
        <v>113014333.3</v>
      </c>
      <c r="C2007" s="6">
        <v>105544333.3</v>
      </c>
      <c r="D2007" s="7">
        <v>88105000</v>
      </c>
      <c r="E2007" s="8">
        <v>99270000</v>
      </c>
      <c r="F2007" s="6">
        <v>83181666.670000002</v>
      </c>
      <c r="G2007" s="9">
        <v>57496000</v>
      </c>
      <c r="H2007" s="10" t="s">
        <v>1219</v>
      </c>
      <c r="I2007" s="10"/>
      <c r="J2007" s="5">
        <f t="shared" si="126"/>
        <v>96824666.650010005</v>
      </c>
      <c r="K2007" s="19">
        <f t="shared" si="127"/>
        <v>9.0056252726578301E-2</v>
      </c>
      <c r="L2007" s="20">
        <f t="shared" si="128"/>
        <v>0.85674678443650132</v>
      </c>
      <c r="M2007" s="21">
        <f t="shared" si="125"/>
        <v>1.1384540475470937</v>
      </c>
      <c r="N2007" t="s">
        <v>5597</v>
      </c>
    </row>
    <row r="2008" spans="1:14" ht="15" customHeight="1" x14ac:dyDescent="0.25">
      <c r="A2008" s="4" t="s">
        <v>1216</v>
      </c>
      <c r="B2008" s="5">
        <v>490460000</v>
      </c>
      <c r="C2008" s="6">
        <v>300910000</v>
      </c>
      <c r="D2008" s="7">
        <v>335090000</v>
      </c>
      <c r="E2008" s="8">
        <v>692120000</v>
      </c>
      <c r="F2008" s="6">
        <v>512220000</v>
      </c>
      <c r="G2008" s="9">
        <v>531503333.30000001</v>
      </c>
      <c r="H2008" s="10" t="s">
        <v>1217</v>
      </c>
      <c r="I2008" s="10"/>
      <c r="J2008" s="5">
        <f t="shared" si="126"/>
        <v>318000000.00001001</v>
      </c>
      <c r="K2008" s="19">
        <f t="shared" si="127"/>
        <v>5.3742138364778182E-2</v>
      </c>
      <c r="L2008" s="20">
        <f t="shared" si="128"/>
        <v>0.64837091709825467</v>
      </c>
      <c r="M2008" s="21">
        <f t="shared" si="125"/>
        <v>0.70863434086574584</v>
      </c>
      <c r="N2008" t="s">
        <v>4262</v>
      </c>
    </row>
    <row r="2009" spans="1:14" ht="15" customHeight="1" x14ac:dyDescent="0.25">
      <c r="A2009" s="4" t="s">
        <v>140</v>
      </c>
      <c r="B2009" s="5">
        <v>789126666.70000005</v>
      </c>
      <c r="C2009" s="6">
        <v>225690000</v>
      </c>
      <c r="D2009" s="7">
        <v>160086666.69999999</v>
      </c>
      <c r="E2009" s="8">
        <v>77104333.329999998</v>
      </c>
      <c r="F2009" s="6">
        <v>77299666.670000002</v>
      </c>
      <c r="G2009" s="9">
        <v>71510333.329999998</v>
      </c>
      <c r="H2009" s="10" t="s">
        <v>141</v>
      </c>
      <c r="I2009" s="10"/>
      <c r="J2009" s="5">
        <f t="shared" si="126"/>
        <v>192888333.35001001</v>
      </c>
      <c r="K2009" s="19">
        <f t="shared" si="127"/>
        <v>0.1700552131915567</v>
      </c>
      <c r="L2009" s="20">
        <f t="shared" si="128"/>
        <v>0.24443266396843208</v>
      </c>
      <c r="M2009" s="21">
        <f t="shared" si="125"/>
        <v>10.234530701700058</v>
      </c>
      <c r="N2009" t="s">
        <v>5598</v>
      </c>
    </row>
    <row r="2010" spans="1:14" ht="15" customHeight="1" x14ac:dyDescent="0.25">
      <c r="A2010" s="4" t="s">
        <v>138</v>
      </c>
      <c r="B2010" s="5">
        <v>1940766667</v>
      </c>
      <c r="C2010" s="6">
        <v>2107533333</v>
      </c>
      <c r="D2010" s="7">
        <v>1513533333</v>
      </c>
      <c r="E2010" s="8">
        <v>1325800000</v>
      </c>
      <c r="F2010" s="6">
        <v>1321066667</v>
      </c>
      <c r="G2010" s="9">
        <v>1547866667</v>
      </c>
      <c r="H2010" s="10" t="s">
        <v>139</v>
      </c>
      <c r="I2010" s="10"/>
      <c r="J2010" s="5">
        <f t="shared" si="126"/>
        <v>1810533333.00001</v>
      </c>
      <c r="K2010" s="19">
        <f t="shared" si="127"/>
        <v>0.1640400618904255</v>
      </c>
      <c r="L2010" s="20">
        <f t="shared" si="128"/>
        <v>0.93289593426431716</v>
      </c>
      <c r="M2010" s="21">
        <f t="shared" si="125"/>
        <v>1.4638457286166842</v>
      </c>
      <c r="N2010" t="s">
        <v>5599</v>
      </c>
    </row>
    <row r="2011" spans="1:14" ht="15" customHeight="1" x14ac:dyDescent="0.25">
      <c r="A2011" s="4" t="s">
        <v>136</v>
      </c>
      <c r="B2011" s="5">
        <v>371863333.30000001</v>
      </c>
      <c r="C2011" s="6">
        <v>380696666.69999999</v>
      </c>
      <c r="D2011" s="7">
        <v>260583333.30000001</v>
      </c>
      <c r="E2011" s="8">
        <v>261030000</v>
      </c>
      <c r="F2011" s="6">
        <v>314560000</v>
      </c>
      <c r="G2011" s="9">
        <v>238266666.69999999</v>
      </c>
      <c r="H2011" s="10" t="s">
        <v>137</v>
      </c>
      <c r="I2011" s="10"/>
      <c r="J2011" s="5">
        <f t="shared" si="126"/>
        <v>320640000.00001001</v>
      </c>
      <c r="K2011" s="19">
        <f t="shared" si="127"/>
        <v>0.18730247848053302</v>
      </c>
      <c r="L2011" s="20">
        <f t="shared" si="128"/>
        <v>0.86225226121268139</v>
      </c>
      <c r="M2011" s="21">
        <f t="shared" si="125"/>
        <v>1.4245999819944068</v>
      </c>
      <c r="N2011" t="s">
        <v>4643</v>
      </c>
    </row>
    <row r="2012" spans="1:14" ht="15" customHeight="1" x14ac:dyDescent="0.25">
      <c r="A2012" s="4" t="s">
        <v>1214</v>
      </c>
      <c r="B2012" s="5">
        <v>0</v>
      </c>
      <c r="C2012" s="6">
        <v>66968000</v>
      </c>
      <c r="D2012" s="7">
        <v>30832666.670000002</v>
      </c>
      <c r="E2012" s="8">
        <v>139593333.30000001</v>
      </c>
      <c r="F2012" s="6">
        <v>163936666.69999999</v>
      </c>
      <c r="G2012" s="9">
        <v>162840000</v>
      </c>
      <c r="H2012" s="10" t="s">
        <v>1215</v>
      </c>
      <c r="I2012" s="10"/>
      <c r="J2012" s="5">
        <f t="shared" si="126"/>
        <v>48900333.33501</v>
      </c>
      <c r="K2012" s="19">
        <f t="shared" si="127"/>
        <v>0.36947941727146727</v>
      </c>
      <c r="L2012" s="20" t="e">
        <f t="shared" si="128"/>
        <v>#DIV/0!</v>
      </c>
      <c r="M2012" s="21">
        <f t="shared" si="125"/>
        <v>0</v>
      </c>
      <c r="N2012" t="s">
        <v>5484</v>
      </c>
    </row>
    <row r="2013" spans="1:14" ht="15" customHeight="1" x14ac:dyDescent="0.25">
      <c r="A2013" s="4" t="s">
        <v>1212</v>
      </c>
      <c r="B2013" s="5">
        <v>115427333.3</v>
      </c>
      <c r="C2013" s="6">
        <v>84147666.670000002</v>
      </c>
      <c r="D2013" s="7">
        <v>94625666.670000002</v>
      </c>
      <c r="E2013" s="8">
        <v>132016666.7</v>
      </c>
      <c r="F2013" s="6">
        <v>98646666.670000002</v>
      </c>
      <c r="G2013" s="9">
        <v>114820000</v>
      </c>
      <c r="H2013" s="10" t="s">
        <v>1213</v>
      </c>
      <c r="I2013" s="10"/>
      <c r="J2013" s="5">
        <f t="shared" si="126"/>
        <v>89386666.67001</v>
      </c>
      <c r="K2013" s="19">
        <f t="shared" si="127"/>
        <v>5.8610531024060768E-2</v>
      </c>
      <c r="L2013" s="20">
        <f t="shared" si="128"/>
        <v>0.77439774544293316</v>
      </c>
      <c r="M2013" s="21">
        <f t="shared" si="125"/>
        <v>0.87433909812540356</v>
      </c>
      <c r="N2013" t="s">
        <v>5600</v>
      </c>
    </row>
    <row r="2014" spans="1:14" ht="15" customHeight="1" x14ac:dyDescent="0.25">
      <c r="A2014" s="4" t="s">
        <v>1210</v>
      </c>
      <c r="B2014" s="5">
        <v>0</v>
      </c>
      <c r="C2014" s="6">
        <v>0</v>
      </c>
      <c r="D2014" s="7">
        <v>38543333.329999998</v>
      </c>
      <c r="E2014" s="8">
        <v>17497000</v>
      </c>
      <c r="F2014" s="6">
        <v>0</v>
      </c>
      <c r="G2014" s="9">
        <v>0</v>
      </c>
      <c r="H2014" s="10" t="s">
        <v>1211</v>
      </c>
      <c r="I2014" s="10"/>
      <c r="J2014" s="5">
        <f t="shared" si="126"/>
        <v>19271666.665009998</v>
      </c>
      <c r="K2014" s="19">
        <f t="shared" si="127"/>
        <v>0.99999999999948119</v>
      </c>
      <c r="L2014" s="20" t="e">
        <f t="shared" si="128"/>
        <v>#DIV/0!</v>
      </c>
      <c r="M2014" s="21">
        <f t="shared" si="125"/>
        <v>0</v>
      </c>
      <c r="N2014" t="s">
        <v>5601</v>
      </c>
    </row>
    <row r="2015" spans="1:14" ht="15" customHeight="1" x14ac:dyDescent="0.25">
      <c r="A2015" s="4" t="s">
        <v>134</v>
      </c>
      <c r="B2015" s="5">
        <v>428660000</v>
      </c>
      <c r="C2015" s="6">
        <v>491303333.30000001</v>
      </c>
      <c r="D2015" s="7">
        <v>428460000</v>
      </c>
      <c r="E2015" s="8">
        <v>717610000</v>
      </c>
      <c r="F2015" s="6">
        <v>1007166667</v>
      </c>
      <c r="G2015" s="9">
        <v>808836666.70000005</v>
      </c>
      <c r="H2015" s="10" t="s">
        <v>135</v>
      </c>
      <c r="I2015" s="10"/>
      <c r="J2015" s="5">
        <f t="shared" si="126"/>
        <v>459881666.65000999</v>
      </c>
      <c r="K2015" s="19">
        <f t="shared" si="127"/>
        <v>6.8325547480267923E-2</v>
      </c>
      <c r="L2015" s="20">
        <f t="shared" si="128"/>
        <v>1.0728355028461019</v>
      </c>
      <c r="M2015" s="21">
        <f t="shared" si="125"/>
        <v>0.59734396120455402</v>
      </c>
      <c r="N2015" t="s">
        <v>5602</v>
      </c>
    </row>
    <row r="2016" spans="1:14" ht="15" customHeight="1" x14ac:dyDescent="0.25">
      <c r="A2016" s="4" t="s">
        <v>1208</v>
      </c>
      <c r="B2016" s="5">
        <v>399563333.30000001</v>
      </c>
      <c r="C2016" s="6">
        <v>167210000</v>
      </c>
      <c r="D2016" s="7">
        <v>294276666.69999999</v>
      </c>
      <c r="E2016" s="8">
        <v>117550000</v>
      </c>
      <c r="F2016" s="6">
        <v>153191000</v>
      </c>
      <c r="G2016" s="9">
        <v>204026666.69999999</v>
      </c>
      <c r="H2016" s="10" t="s">
        <v>1209</v>
      </c>
      <c r="I2016" s="10"/>
      <c r="J2016" s="5">
        <f t="shared" si="126"/>
        <v>230743333.35001001</v>
      </c>
      <c r="K2016" s="19">
        <f t="shared" si="127"/>
        <v>0.27534201065574249</v>
      </c>
      <c r="L2016" s="20">
        <f t="shared" si="128"/>
        <v>0.57748875865134341</v>
      </c>
      <c r="M2016" s="21">
        <f t="shared" si="125"/>
        <v>3.3990925844321564</v>
      </c>
      <c r="N2016" t="s">
        <v>4367</v>
      </c>
    </row>
    <row r="2017" spans="1:14" ht="15" customHeight="1" x14ac:dyDescent="0.25">
      <c r="A2017" s="4" t="s">
        <v>1206</v>
      </c>
      <c r="B2017" s="5">
        <v>0</v>
      </c>
      <c r="C2017" s="6">
        <v>0</v>
      </c>
      <c r="D2017" s="7">
        <v>0</v>
      </c>
      <c r="E2017" s="8">
        <v>0</v>
      </c>
      <c r="F2017" s="6">
        <v>0</v>
      </c>
      <c r="G2017" s="9">
        <v>13448333.33</v>
      </c>
      <c r="H2017" s="10" t="s">
        <v>1207</v>
      </c>
      <c r="I2017" s="10"/>
      <c r="J2017" s="5">
        <f t="shared" si="126"/>
        <v>1.0000000000000001E-5</v>
      </c>
      <c r="K2017" s="19">
        <f t="shared" si="127"/>
        <v>0</v>
      </c>
      <c r="L2017" s="20" t="e">
        <f t="shared" si="128"/>
        <v>#DIV/0!</v>
      </c>
      <c r="M2017" s="21" t="e">
        <f t="shared" si="125"/>
        <v>#DIV/0!</v>
      </c>
      <c r="N2017" t="s">
        <v>5603</v>
      </c>
    </row>
    <row r="2018" spans="1:14" ht="15" customHeight="1" x14ac:dyDescent="0.25">
      <c r="A2018" s="4" t="s">
        <v>1204</v>
      </c>
      <c r="B2018" s="5">
        <v>48840666.670000002</v>
      </c>
      <c r="C2018" s="6">
        <v>95442000</v>
      </c>
      <c r="D2018" s="7">
        <v>0</v>
      </c>
      <c r="E2018" s="8">
        <v>22147666.670000002</v>
      </c>
      <c r="F2018" s="6">
        <v>78378666.670000002</v>
      </c>
      <c r="G2018" s="9">
        <v>21594666.670000002</v>
      </c>
      <c r="H2018" s="10" t="s">
        <v>1205</v>
      </c>
      <c r="I2018" s="10"/>
      <c r="J2018" s="5">
        <f t="shared" si="126"/>
        <v>47721000.000009999</v>
      </c>
      <c r="K2018" s="19">
        <f t="shared" si="127"/>
        <v>0.9999999999997905</v>
      </c>
      <c r="L2018" s="20">
        <f t="shared" si="128"/>
        <v>0.97707511493331545</v>
      </c>
      <c r="M2018" s="21">
        <f t="shared" si="125"/>
        <v>2.2052285415762038</v>
      </c>
      <c r="N2018" t="s">
        <v>4262</v>
      </c>
    </row>
    <row r="2019" spans="1:14" ht="15" customHeight="1" x14ac:dyDescent="0.25">
      <c r="A2019" s="4" t="s">
        <v>1202</v>
      </c>
      <c r="B2019" s="5">
        <v>114690666.7</v>
      </c>
      <c r="C2019" s="6">
        <v>108465666.7</v>
      </c>
      <c r="D2019" s="7">
        <v>67067000</v>
      </c>
      <c r="E2019" s="8">
        <v>49945000</v>
      </c>
      <c r="F2019" s="6">
        <v>43487000</v>
      </c>
      <c r="G2019" s="9">
        <v>44512666.670000002</v>
      </c>
      <c r="H2019" s="10" t="s">
        <v>1203</v>
      </c>
      <c r="I2019" s="10"/>
      <c r="J2019" s="5">
        <f t="shared" si="126"/>
        <v>87766333.350009993</v>
      </c>
      <c r="K2019" s="19">
        <f t="shared" si="127"/>
        <v>0.23584593955237443</v>
      </c>
      <c r="L2019" s="20">
        <f t="shared" si="128"/>
        <v>0.76524390236202189</v>
      </c>
      <c r="M2019" s="21">
        <f t="shared" si="125"/>
        <v>2.2963393072379619</v>
      </c>
      <c r="N2019" t="s">
        <v>5604</v>
      </c>
    </row>
    <row r="2020" spans="1:14" ht="15" customHeight="1" x14ac:dyDescent="0.25">
      <c r="A2020" s="4" t="s">
        <v>1200</v>
      </c>
      <c r="B2020" s="5">
        <v>109166666.7</v>
      </c>
      <c r="C2020" s="6">
        <v>55156000</v>
      </c>
      <c r="D2020" s="7">
        <v>28645333.329999998</v>
      </c>
      <c r="E2020" s="8">
        <v>0</v>
      </c>
      <c r="F2020" s="6">
        <v>0</v>
      </c>
      <c r="G2020" s="9">
        <v>0</v>
      </c>
      <c r="H2020" s="10" t="s">
        <v>1201</v>
      </c>
      <c r="I2020" s="10"/>
      <c r="J2020" s="5">
        <f t="shared" si="126"/>
        <v>41900666.665009998</v>
      </c>
      <c r="K2020" s="19">
        <f t="shared" si="127"/>
        <v>0.31635137075442132</v>
      </c>
      <c r="L2020" s="20">
        <f t="shared" si="128"/>
        <v>0.38382290063098534</v>
      </c>
      <c r="M2020" s="21" t="e">
        <f t="shared" si="125"/>
        <v>#DIV/0!</v>
      </c>
      <c r="N2020" t="s">
        <v>4894</v>
      </c>
    </row>
    <row r="2021" spans="1:14" ht="15" customHeight="1" x14ac:dyDescent="0.25">
      <c r="A2021" s="4" t="s">
        <v>1198</v>
      </c>
      <c r="B2021" s="5">
        <v>0</v>
      </c>
      <c r="C2021" s="6">
        <v>0</v>
      </c>
      <c r="D2021" s="7">
        <v>0</v>
      </c>
      <c r="E2021" s="8">
        <v>0</v>
      </c>
      <c r="F2021" s="6">
        <v>26470333.329999998</v>
      </c>
      <c r="G2021" s="9">
        <v>0</v>
      </c>
      <c r="H2021" s="10" t="s">
        <v>1199</v>
      </c>
      <c r="I2021" s="10"/>
      <c r="J2021" s="5">
        <f t="shared" si="126"/>
        <v>1.0000000000000001E-5</v>
      </c>
      <c r="K2021" s="19">
        <f t="shared" si="127"/>
        <v>0</v>
      </c>
      <c r="L2021" s="20" t="e">
        <f t="shared" si="128"/>
        <v>#DIV/0!</v>
      </c>
      <c r="M2021" s="21" t="e">
        <f t="shared" si="125"/>
        <v>#DIV/0!</v>
      </c>
      <c r="N2021" t="s">
        <v>5605</v>
      </c>
    </row>
    <row r="2022" spans="1:14" ht="15" customHeight="1" x14ac:dyDescent="0.25">
      <c r="A2022" s="4" t="s">
        <v>132</v>
      </c>
      <c r="B2022" s="5">
        <v>90775666.670000002</v>
      </c>
      <c r="C2022" s="6">
        <v>101322000</v>
      </c>
      <c r="D2022" s="7">
        <v>67880333.329999998</v>
      </c>
      <c r="E2022" s="8">
        <v>169530000</v>
      </c>
      <c r="F2022" s="6">
        <v>182086666.69999999</v>
      </c>
      <c r="G2022" s="9">
        <v>181096666.69999999</v>
      </c>
      <c r="H2022" s="10" t="s">
        <v>133</v>
      </c>
      <c r="I2022" s="10"/>
      <c r="J2022" s="5">
        <f t="shared" si="126"/>
        <v>84601166.66500999</v>
      </c>
      <c r="K2022" s="19">
        <f t="shared" si="127"/>
        <v>0.19764305853143196</v>
      </c>
      <c r="L2022" s="20">
        <f t="shared" si="128"/>
        <v>0.93198067024463294</v>
      </c>
      <c r="M2022" s="21">
        <f t="shared" si="125"/>
        <v>0.53545488509408368</v>
      </c>
      <c r="N2022" t="s">
        <v>5606</v>
      </c>
    </row>
    <row r="2023" spans="1:14" ht="15" customHeight="1" x14ac:dyDescent="0.25">
      <c r="A2023" s="4" t="s">
        <v>1196</v>
      </c>
      <c r="B2023" s="5">
        <v>2720833333</v>
      </c>
      <c r="C2023" s="6">
        <v>3217966667</v>
      </c>
      <c r="D2023" s="7">
        <v>3337400000</v>
      </c>
      <c r="E2023" s="8">
        <v>3971566667</v>
      </c>
      <c r="F2023" s="6">
        <v>4125400000</v>
      </c>
      <c r="G2023" s="9">
        <v>3632400000</v>
      </c>
      <c r="H2023" s="10" t="s">
        <v>1197</v>
      </c>
      <c r="I2023" s="10"/>
      <c r="J2023" s="5">
        <f t="shared" si="126"/>
        <v>3277683333.50001</v>
      </c>
      <c r="K2023" s="19">
        <f t="shared" si="127"/>
        <v>1.821916897512876E-2</v>
      </c>
      <c r="L2023" s="20">
        <f t="shared" si="128"/>
        <v>1.2046615622302839</v>
      </c>
      <c r="M2023" s="21">
        <f t="shared" si="125"/>
        <v>0.68507809666335884</v>
      </c>
      <c r="N2023" t="s">
        <v>5607</v>
      </c>
    </row>
    <row r="2024" spans="1:14" ht="15" customHeight="1" x14ac:dyDescent="0.25">
      <c r="A2024" s="4" t="s">
        <v>1194</v>
      </c>
      <c r="B2024" s="5">
        <v>4642200000</v>
      </c>
      <c r="C2024" s="6">
        <v>4278466667</v>
      </c>
      <c r="D2024" s="7">
        <v>4716266667</v>
      </c>
      <c r="E2024" s="8">
        <v>6718533333</v>
      </c>
      <c r="F2024" s="6">
        <v>5998933333</v>
      </c>
      <c r="G2024" s="9">
        <v>5458166667</v>
      </c>
      <c r="H2024" s="10" t="s">
        <v>1195</v>
      </c>
      <c r="I2024" s="10"/>
      <c r="J2024" s="5">
        <f t="shared" si="126"/>
        <v>4497366667.0000095</v>
      </c>
      <c r="K2024" s="19">
        <f t="shared" si="127"/>
        <v>4.8672927116707232E-2</v>
      </c>
      <c r="L2024" s="20">
        <f t="shared" si="128"/>
        <v>0.968800712377754</v>
      </c>
      <c r="M2024" s="21">
        <f t="shared" si="125"/>
        <v>0.69095437499707046</v>
      </c>
      <c r="N2024" t="s">
        <v>4473</v>
      </c>
    </row>
    <row r="2025" spans="1:14" ht="15" customHeight="1" x14ac:dyDescent="0.25">
      <c r="A2025" s="4" t="s">
        <v>1192</v>
      </c>
      <c r="B2025" s="5">
        <v>559666666.70000005</v>
      </c>
      <c r="C2025" s="6">
        <v>849943333.29999995</v>
      </c>
      <c r="D2025" s="7">
        <v>555400000</v>
      </c>
      <c r="E2025" s="8">
        <v>309236666.69999999</v>
      </c>
      <c r="F2025" s="6">
        <v>634846666.70000005</v>
      </c>
      <c r="G2025" s="9">
        <v>356100000</v>
      </c>
      <c r="H2025" s="10" t="s">
        <v>1193</v>
      </c>
      <c r="I2025" s="10"/>
      <c r="J2025" s="5">
        <f t="shared" si="126"/>
        <v>702671666.65000999</v>
      </c>
      <c r="K2025" s="19">
        <f t="shared" si="127"/>
        <v>0.2095881670483716</v>
      </c>
      <c r="L2025" s="20">
        <f t="shared" si="128"/>
        <v>1.2555181654702072</v>
      </c>
      <c r="M2025" s="21">
        <f t="shared" si="125"/>
        <v>1.8098328140464337</v>
      </c>
      <c r="N2025" t="s">
        <v>5608</v>
      </c>
    </row>
    <row r="2026" spans="1:14" ht="15" customHeight="1" x14ac:dyDescent="0.25">
      <c r="A2026" s="4" t="s">
        <v>130</v>
      </c>
      <c r="B2026" s="5">
        <v>1265633333</v>
      </c>
      <c r="C2026" s="6">
        <v>1204366667</v>
      </c>
      <c r="D2026" s="7">
        <v>1025750000</v>
      </c>
      <c r="E2026" s="8">
        <v>1219033333</v>
      </c>
      <c r="F2026" s="6">
        <v>895580000</v>
      </c>
      <c r="G2026" s="9">
        <v>917333333.29999995</v>
      </c>
      <c r="H2026" s="10" t="s">
        <v>131</v>
      </c>
      <c r="I2026" s="10"/>
      <c r="J2026" s="5">
        <f t="shared" si="126"/>
        <v>1115058333.50001</v>
      </c>
      <c r="K2026" s="19">
        <f t="shared" si="127"/>
        <v>8.009296986254863E-2</v>
      </c>
      <c r="L2026" s="20">
        <f t="shared" si="128"/>
        <v>0.88102794421266239</v>
      </c>
      <c r="M2026" s="21">
        <f t="shared" si="125"/>
        <v>1.0382270104832318</v>
      </c>
      <c r="N2026" t="s">
        <v>5609</v>
      </c>
    </row>
    <row r="2027" spans="1:14" ht="15" customHeight="1" x14ac:dyDescent="0.25">
      <c r="A2027" s="4" t="s">
        <v>1190</v>
      </c>
      <c r="B2027" s="5">
        <v>1087366667</v>
      </c>
      <c r="C2027" s="6">
        <v>888706666.70000005</v>
      </c>
      <c r="D2027" s="7">
        <v>1296466667</v>
      </c>
      <c r="E2027" s="8">
        <v>782163333.29999995</v>
      </c>
      <c r="F2027" s="6">
        <v>801030000</v>
      </c>
      <c r="G2027" s="9">
        <v>762336666.70000005</v>
      </c>
      <c r="H2027" s="10" t="s">
        <v>1191</v>
      </c>
      <c r="I2027" s="10"/>
      <c r="J2027" s="5">
        <f t="shared" si="126"/>
        <v>1092586666.8500099</v>
      </c>
      <c r="K2027" s="19">
        <f t="shared" si="127"/>
        <v>0.1866030460885979</v>
      </c>
      <c r="L2027" s="20">
        <f t="shared" si="128"/>
        <v>1.0048005884384994</v>
      </c>
      <c r="M2027" s="21">
        <f t="shared" si="125"/>
        <v>1.390204092554846</v>
      </c>
      <c r="N2027" t="s">
        <v>5610</v>
      </c>
    </row>
    <row r="2028" spans="1:14" ht="15" customHeight="1" x14ac:dyDescent="0.25">
      <c r="A2028" s="4" t="s">
        <v>128</v>
      </c>
      <c r="B2028" s="5">
        <v>0</v>
      </c>
      <c r="C2028" s="6">
        <v>0</v>
      </c>
      <c r="D2028" s="7">
        <v>0</v>
      </c>
      <c r="E2028" s="8">
        <v>0</v>
      </c>
      <c r="F2028" s="6">
        <v>0</v>
      </c>
      <c r="G2028" s="9">
        <v>2118233.3330000001</v>
      </c>
      <c r="H2028" s="10" t="s">
        <v>129</v>
      </c>
      <c r="I2028" s="10"/>
      <c r="J2028" s="5">
        <f t="shared" si="126"/>
        <v>1.0000000000000001E-5</v>
      </c>
      <c r="K2028" s="19">
        <f t="shared" si="127"/>
        <v>0</v>
      </c>
      <c r="L2028" s="20" t="e">
        <f t="shared" si="128"/>
        <v>#DIV/0!</v>
      </c>
      <c r="M2028" s="21" t="e">
        <f t="shared" si="125"/>
        <v>#DIV/0!</v>
      </c>
      <c r="N2028" t="s">
        <v>5611</v>
      </c>
    </row>
    <row r="2029" spans="1:14" ht="15" customHeight="1" x14ac:dyDescent="0.25">
      <c r="A2029" s="4" t="s">
        <v>1188</v>
      </c>
      <c r="B2029" s="5">
        <v>225416666.69999999</v>
      </c>
      <c r="C2029" s="6">
        <v>567940000</v>
      </c>
      <c r="D2029" s="7">
        <v>216996666.69999999</v>
      </c>
      <c r="E2029" s="8">
        <v>128326666.7</v>
      </c>
      <c r="F2029" s="6">
        <v>581080000</v>
      </c>
      <c r="G2029" s="9">
        <v>165306666.69999999</v>
      </c>
      <c r="H2029" s="10" t="s">
        <v>1189</v>
      </c>
      <c r="I2029" s="10"/>
      <c r="J2029" s="5">
        <f t="shared" si="126"/>
        <v>392468333.35001004</v>
      </c>
      <c r="K2029" s="19">
        <f t="shared" si="127"/>
        <v>0.44709764263582341</v>
      </c>
      <c r="L2029" s="20">
        <f t="shared" si="128"/>
        <v>1.7410794822564468</v>
      </c>
      <c r="M2029" s="21">
        <f t="shared" si="125"/>
        <v>1.7565847574532221</v>
      </c>
      <c r="N2029" t="s">
        <v>5612</v>
      </c>
    </row>
    <row r="2030" spans="1:14" ht="15" customHeight="1" x14ac:dyDescent="0.25">
      <c r="A2030" s="4" t="s">
        <v>126</v>
      </c>
      <c r="B2030" s="5">
        <v>258226666.69999999</v>
      </c>
      <c r="C2030" s="6">
        <v>512126666.69999999</v>
      </c>
      <c r="D2030" s="7">
        <v>234193333.30000001</v>
      </c>
      <c r="E2030" s="8">
        <v>464826666.69999999</v>
      </c>
      <c r="F2030" s="6">
        <v>857183333.29999995</v>
      </c>
      <c r="G2030" s="9">
        <v>346953333.30000001</v>
      </c>
      <c r="H2030" s="10" t="s">
        <v>127</v>
      </c>
      <c r="I2030" s="10"/>
      <c r="J2030" s="5">
        <f t="shared" si="126"/>
        <v>373160000.00001001</v>
      </c>
      <c r="K2030" s="19">
        <f t="shared" si="127"/>
        <v>0.37240504528887408</v>
      </c>
      <c r="L2030" s="20">
        <f t="shared" si="128"/>
        <v>1.4450870034795289</v>
      </c>
      <c r="M2030" s="21">
        <f t="shared" si="125"/>
        <v>0.55553324539932203</v>
      </c>
      <c r="N2030" t="s">
        <v>5613</v>
      </c>
    </row>
    <row r="2031" spans="1:14" ht="15" customHeight="1" x14ac:dyDescent="0.25">
      <c r="A2031" s="4" t="s">
        <v>1186</v>
      </c>
      <c r="B2031" s="5">
        <v>0</v>
      </c>
      <c r="C2031" s="6">
        <v>0</v>
      </c>
      <c r="D2031" s="7">
        <v>0</v>
      </c>
      <c r="E2031" s="8">
        <v>0</v>
      </c>
      <c r="F2031" s="6">
        <v>0</v>
      </c>
      <c r="G2031" s="9">
        <v>18844333.329999998</v>
      </c>
      <c r="H2031" s="10" t="s">
        <v>1187</v>
      </c>
      <c r="I2031" s="10"/>
      <c r="J2031" s="5">
        <f t="shared" si="126"/>
        <v>1.0000000000000001E-5</v>
      </c>
      <c r="K2031" s="19">
        <f t="shared" si="127"/>
        <v>0</v>
      </c>
      <c r="L2031" s="20" t="e">
        <f t="shared" si="128"/>
        <v>#DIV/0!</v>
      </c>
      <c r="M2031" s="21" t="e">
        <f t="shared" si="125"/>
        <v>#DIV/0!</v>
      </c>
      <c r="N2031" t="s">
        <v>5614</v>
      </c>
    </row>
    <row r="2032" spans="1:14" ht="15" customHeight="1" x14ac:dyDescent="0.25">
      <c r="A2032" s="4" t="s">
        <v>1184</v>
      </c>
      <c r="B2032" s="5">
        <v>293473333.30000001</v>
      </c>
      <c r="C2032" s="6">
        <v>338610000</v>
      </c>
      <c r="D2032" s="7">
        <v>343773333.30000001</v>
      </c>
      <c r="E2032" s="8">
        <v>424016666.69999999</v>
      </c>
      <c r="F2032" s="6">
        <v>384000000</v>
      </c>
      <c r="G2032" s="9">
        <v>482140000</v>
      </c>
      <c r="H2032" s="10" t="s">
        <v>1185</v>
      </c>
      <c r="I2032" s="10"/>
      <c r="J2032" s="5">
        <f t="shared" si="126"/>
        <v>341191666.65000999</v>
      </c>
      <c r="K2032" s="19">
        <f t="shared" si="127"/>
        <v>7.5666169556487034E-3</v>
      </c>
      <c r="L2032" s="20">
        <f t="shared" si="128"/>
        <v>1.1625985325938641</v>
      </c>
      <c r="M2032" s="21">
        <f t="shared" si="125"/>
        <v>0.69212688167193692</v>
      </c>
      <c r="N2032" t="s">
        <v>4990</v>
      </c>
    </row>
    <row r="2033" spans="1:14" ht="15" customHeight="1" x14ac:dyDescent="0.25">
      <c r="A2033" s="4" t="s">
        <v>124</v>
      </c>
      <c r="B2033" s="5">
        <v>197223333.30000001</v>
      </c>
      <c r="C2033" s="6">
        <v>123780000</v>
      </c>
      <c r="D2033" s="7">
        <v>147860000</v>
      </c>
      <c r="E2033" s="8">
        <v>215660000</v>
      </c>
      <c r="F2033" s="6">
        <v>127350000</v>
      </c>
      <c r="G2033" s="9">
        <v>159846666.69999999</v>
      </c>
      <c r="H2033" s="10" t="s">
        <v>125</v>
      </c>
      <c r="I2033" s="10"/>
      <c r="J2033" s="5">
        <f t="shared" si="126"/>
        <v>135820000.00001001</v>
      </c>
      <c r="K2033" s="19">
        <f t="shared" si="127"/>
        <v>8.8646738330136296E-2</v>
      </c>
      <c r="L2033" s="20">
        <f t="shared" si="128"/>
        <v>0.68866090906906907</v>
      </c>
      <c r="M2033" s="21">
        <f t="shared" si="125"/>
        <v>0.9145104947602708</v>
      </c>
      <c r="N2033" t="s">
        <v>5205</v>
      </c>
    </row>
    <row r="2034" spans="1:14" ht="15" customHeight="1" x14ac:dyDescent="0.25">
      <c r="A2034" s="4" t="s">
        <v>1182</v>
      </c>
      <c r="B2034" s="5">
        <v>0</v>
      </c>
      <c r="C2034" s="6">
        <v>0</v>
      </c>
      <c r="D2034" s="7">
        <v>0</v>
      </c>
      <c r="E2034" s="8">
        <v>0</v>
      </c>
      <c r="F2034" s="6">
        <v>0</v>
      </c>
      <c r="G2034" s="9">
        <v>26708333.329999998</v>
      </c>
      <c r="H2034" s="10" t="s">
        <v>1183</v>
      </c>
      <c r="I2034" s="10"/>
      <c r="J2034" s="5">
        <f t="shared" si="126"/>
        <v>1.0000000000000001E-5</v>
      </c>
      <c r="K2034" s="19">
        <f t="shared" si="127"/>
        <v>0</v>
      </c>
      <c r="L2034" s="20" t="e">
        <f t="shared" si="128"/>
        <v>#DIV/0!</v>
      </c>
      <c r="M2034" s="21" t="e">
        <f t="shared" si="125"/>
        <v>#DIV/0!</v>
      </c>
      <c r="N2034" t="s">
        <v>4262</v>
      </c>
    </row>
    <row r="2035" spans="1:14" ht="15" customHeight="1" x14ac:dyDescent="0.25">
      <c r="A2035" s="4" t="s">
        <v>1180</v>
      </c>
      <c r="B2035" s="5">
        <v>0</v>
      </c>
      <c r="C2035" s="6">
        <v>0</v>
      </c>
      <c r="D2035" s="7">
        <v>0</v>
      </c>
      <c r="E2035" s="8">
        <v>0</v>
      </c>
      <c r="F2035" s="6">
        <v>0</v>
      </c>
      <c r="G2035" s="9">
        <v>7256000</v>
      </c>
      <c r="H2035" s="10" t="s">
        <v>1181</v>
      </c>
      <c r="I2035" s="10"/>
      <c r="J2035" s="5">
        <f t="shared" si="126"/>
        <v>1.0000000000000001E-5</v>
      </c>
      <c r="K2035" s="19">
        <f t="shared" si="127"/>
        <v>0</v>
      </c>
      <c r="L2035" s="20" t="e">
        <f t="shared" si="128"/>
        <v>#DIV/0!</v>
      </c>
      <c r="M2035" s="21" t="e">
        <f t="shared" si="125"/>
        <v>#DIV/0!</v>
      </c>
      <c r="N2035" t="s">
        <v>4286</v>
      </c>
    </row>
    <row r="2036" spans="1:14" ht="15" customHeight="1" x14ac:dyDescent="0.25">
      <c r="A2036" s="4" t="s">
        <v>1178</v>
      </c>
      <c r="B2036" s="5">
        <v>1677466667</v>
      </c>
      <c r="C2036" s="6">
        <v>1029380000</v>
      </c>
      <c r="D2036" s="7">
        <v>1657333333</v>
      </c>
      <c r="E2036" s="8">
        <v>1104890000</v>
      </c>
      <c r="F2036" s="6">
        <v>1384800000</v>
      </c>
      <c r="G2036" s="9">
        <v>1486820000</v>
      </c>
      <c r="H2036" s="10" t="s">
        <v>1179</v>
      </c>
      <c r="I2036" s="10"/>
      <c r="J2036" s="5">
        <f t="shared" si="126"/>
        <v>1343356666.50001</v>
      </c>
      <c r="K2036" s="19">
        <f t="shared" si="127"/>
        <v>0.23372546869331196</v>
      </c>
      <c r="L2036" s="20">
        <f t="shared" si="128"/>
        <v>0.80082465596916086</v>
      </c>
      <c r="M2036" s="21">
        <f t="shared" si="125"/>
        <v>1.5182205169745404</v>
      </c>
      <c r="N2036" t="s">
        <v>4262</v>
      </c>
    </row>
    <row r="2037" spans="1:14" ht="15" customHeight="1" x14ac:dyDescent="0.25">
      <c r="A2037" s="4" t="s">
        <v>1176</v>
      </c>
      <c r="B2037" s="5">
        <v>2144700000</v>
      </c>
      <c r="C2037" s="6">
        <v>1674033333</v>
      </c>
      <c r="D2037" s="7">
        <v>1628400000</v>
      </c>
      <c r="E2037" s="8">
        <v>1072716667</v>
      </c>
      <c r="F2037" s="6">
        <v>1071893333</v>
      </c>
      <c r="G2037" s="9">
        <v>1073566667</v>
      </c>
      <c r="H2037" s="10" t="s">
        <v>1177</v>
      </c>
      <c r="I2037" s="10"/>
      <c r="J2037" s="5">
        <f t="shared" si="126"/>
        <v>1651216666.50001</v>
      </c>
      <c r="K2037" s="19">
        <f t="shared" si="127"/>
        <v>1.3818093629325574E-2</v>
      </c>
      <c r="L2037" s="20">
        <f t="shared" si="128"/>
        <v>0.76990565883340789</v>
      </c>
      <c r="M2037" s="21">
        <f t="shared" si="125"/>
        <v>1.999316376800548</v>
      </c>
      <c r="N2037" t="s">
        <v>5615</v>
      </c>
    </row>
    <row r="2038" spans="1:14" ht="15" customHeight="1" x14ac:dyDescent="0.25">
      <c r="A2038" s="4" t="s">
        <v>1174</v>
      </c>
      <c r="B2038" s="5">
        <v>42333333.329999998</v>
      </c>
      <c r="C2038" s="6">
        <v>75776666.670000002</v>
      </c>
      <c r="D2038" s="7">
        <v>38780000</v>
      </c>
      <c r="E2038" s="8">
        <v>70136666.670000002</v>
      </c>
      <c r="F2038" s="6">
        <v>40496666.670000002</v>
      </c>
      <c r="G2038" s="9">
        <v>0</v>
      </c>
      <c r="H2038" s="10" t="s">
        <v>1175</v>
      </c>
      <c r="I2038" s="10"/>
      <c r="J2038" s="5">
        <f t="shared" si="126"/>
        <v>57278333.33501</v>
      </c>
      <c r="K2038" s="19">
        <f t="shared" si="127"/>
        <v>0.32295516049335432</v>
      </c>
      <c r="L2038" s="20">
        <f t="shared" si="128"/>
        <v>1.3530314962091363</v>
      </c>
      <c r="M2038" s="21">
        <f t="shared" si="125"/>
        <v>0.60358347979641724</v>
      </c>
      <c r="N2038" t="s">
        <v>4262</v>
      </c>
    </row>
    <row r="2039" spans="1:14" ht="15" customHeight="1" x14ac:dyDescent="0.25">
      <c r="A2039" s="4" t="s">
        <v>1172</v>
      </c>
      <c r="B2039" s="5">
        <v>322443333.30000001</v>
      </c>
      <c r="C2039" s="6">
        <v>241026666.69999999</v>
      </c>
      <c r="D2039" s="7">
        <v>168349000</v>
      </c>
      <c r="E2039" s="8">
        <v>47948000</v>
      </c>
      <c r="F2039" s="6">
        <v>46872000</v>
      </c>
      <c r="G2039" s="9">
        <v>37269333.329999998</v>
      </c>
      <c r="H2039" s="10" t="s">
        <v>1173</v>
      </c>
      <c r="I2039" s="10"/>
      <c r="J2039" s="5">
        <f t="shared" si="126"/>
        <v>204687833.35001001</v>
      </c>
      <c r="K2039" s="19">
        <f t="shared" si="127"/>
        <v>0.17753294250695245</v>
      </c>
      <c r="L2039" s="20">
        <f t="shared" si="128"/>
        <v>0.6348024977138208</v>
      </c>
      <c r="M2039" s="21">
        <f t="shared" si="125"/>
        <v>6.7248547030115962</v>
      </c>
      <c r="N2039" t="s">
        <v>4262</v>
      </c>
    </row>
    <row r="2040" spans="1:14" ht="15" customHeight="1" x14ac:dyDescent="0.25">
      <c r="A2040" s="4" t="s">
        <v>1170</v>
      </c>
      <c r="B2040" s="5">
        <v>429493333.30000001</v>
      </c>
      <c r="C2040" s="6">
        <v>414176666.69999999</v>
      </c>
      <c r="D2040" s="7">
        <v>211646666.69999999</v>
      </c>
      <c r="E2040" s="8">
        <v>38047333.329999998</v>
      </c>
      <c r="F2040" s="6">
        <v>33090666.670000002</v>
      </c>
      <c r="G2040" s="9">
        <v>51789000</v>
      </c>
      <c r="H2040" s="10" t="s">
        <v>1171</v>
      </c>
      <c r="I2040" s="10"/>
      <c r="J2040" s="5">
        <f t="shared" si="126"/>
        <v>312911666.70001</v>
      </c>
      <c r="K2040" s="19">
        <f t="shared" si="127"/>
        <v>0.32362168233593946</v>
      </c>
      <c r="L2040" s="20">
        <f t="shared" si="128"/>
        <v>0.728560008826591</v>
      </c>
      <c r="M2040" s="21">
        <f t="shared" si="125"/>
        <v>11.288395157022691</v>
      </c>
      <c r="N2040" t="s">
        <v>4490</v>
      </c>
    </row>
    <row r="2041" spans="1:14" ht="15" customHeight="1" x14ac:dyDescent="0.25">
      <c r="A2041" s="4" t="s">
        <v>1168</v>
      </c>
      <c r="B2041" s="5">
        <v>236670000</v>
      </c>
      <c r="C2041" s="6">
        <v>406120000</v>
      </c>
      <c r="D2041" s="7">
        <v>362676666.69999999</v>
      </c>
      <c r="E2041" s="8">
        <v>561636666.70000005</v>
      </c>
      <c r="F2041" s="6">
        <v>463026666.69999999</v>
      </c>
      <c r="G2041" s="9">
        <v>470566666.69999999</v>
      </c>
      <c r="H2041" s="10" t="s">
        <v>1169</v>
      </c>
      <c r="I2041" s="10"/>
      <c r="J2041" s="5">
        <f t="shared" si="126"/>
        <v>384398333.35001004</v>
      </c>
      <c r="K2041" s="19">
        <f t="shared" si="127"/>
        <v>5.6508222761261453E-2</v>
      </c>
      <c r="L2041" s="20">
        <f t="shared" si="128"/>
        <v>1.6241954339375926</v>
      </c>
      <c r="M2041" s="21">
        <f t="shared" si="125"/>
        <v>0.42139342751711401</v>
      </c>
      <c r="N2041" t="s">
        <v>4262</v>
      </c>
    </row>
    <row r="2042" spans="1:14" ht="15" customHeight="1" x14ac:dyDescent="0.25">
      <c r="A2042" s="4" t="s">
        <v>1166</v>
      </c>
      <c r="B2042" s="5">
        <v>508583333.30000001</v>
      </c>
      <c r="C2042" s="6">
        <v>445796666.69999999</v>
      </c>
      <c r="D2042" s="7">
        <v>426513333.30000001</v>
      </c>
      <c r="E2042" s="8">
        <v>1734746667</v>
      </c>
      <c r="F2042" s="6">
        <v>731320000</v>
      </c>
      <c r="G2042" s="9">
        <v>478086666.69999999</v>
      </c>
      <c r="H2042" s="10" t="s">
        <v>1167</v>
      </c>
      <c r="I2042" s="10"/>
      <c r="J2042" s="5">
        <f t="shared" si="126"/>
        <v>436155000.00001001</v>
      </c>
      <c r="K2042" s="19">
        <f t="shared" si="127"/>
        <v>2.2106055645354901E-2</v>
      </c>
      <c r="L2042" s="20">
        <f t="shared" si="128"/>
        <v>0.85758807149650262</v>
      </c>
      <c r="M2042" s="21">
        <f t="shared" si="125"/>
        <v>0.29317441155804219</v>
      </c>
      <c r="N2042" t="s">
        <v>5616</v>
      </c>
    </row>
    <row r="2043" spans="1:14" ht="15" customHeight="1" x14ac:dyDescent="0.25">
      <c r="A2043" s="4" t="s">
        <v>122</v>
      </c>
      <c r="B2043" s="5">
        <v>306126666.69999999</v>
      </c>
      <c r="C2043" s="6">
        <v>396566666.69999999</v>
      </c>
      <c r="D2043" s="7">
        <v>356413333.30000001</v>
      </c>
      <c r="E2043" s="8">
        <v>670293333.29999995</v>
      </c>
      <c r="F2043" s="6">
        <v>749373333.29999995</v>
      </c>
      <c r="G2043" s="9">
        <v>692996666.70000005</v>
      </c>
      <c r="H2043" s="10" t="s">
        <v>123</v>
      </c>
      <c r="I2043" s="10"/>
      <c r="J2043" s="5">
        <f t="shared" si="126"/>
        <v>376490000.00001001</v>
      </c>
      <c r="K2043" s="19">
        <f t="shared" si="127"/>
        <v>5.3325896305345302E-2</v>
      </c>
      <c r="L2043" s="20">
        <f t="shared" si="128"/>
        <v>1.229850388594095</v>
      </c>
      <c r="M2043" s="21">
        <f t="shared" si="125"/>
        <v>0.45670552203297587</v>
      </c>
      <c r="N2043" t="s">
        <v>5617</v>
      </c>
    </row>
    <row r="2044" spans="1:14" ht="15" customHeight="1" x14ac:dyDescent="0.25">
      <c r="A2044" s="4" t="s">
        <v>1164</v>
      </c>
      <c r="B2044" s="5">
        <v>1694766667</v>
      </c>
      <c r="C2044" s="6">
        <v>1180066667</v>
      </c>
      <c r="D2044" s="7">
        <v>1479766667</v>
      </c>
      <c r="E2044" s="8">
        <v>604303333.29999995</v>
      </c>
      <c r="F2044" s="6">
        <v>388386666.69999999</v>
      </c>
      <c r="G2044" s="9">
        <v>684030000</v>
      </c>
      <c r="H2044" s="10" t="s">
        <v>1165</v>
      </c>
      <c r="I2044" s="10"/>
      <c r="J2044" s="5">
        <f t="shared" si="126"/>
        <v>1329916667.00001</v>
      </c>
      <c r="K2044" s="19">
        <f t="shared" si="127"/>
        <v>0.11267623281842731</v>
      </c>
      <c r="L2044" s="20">
        <f t="shared" si="128"/>
        <v>0.78471962712965604</v>
      </c>
      <c r="M2044" s="21">
        <f t="shared" si="125"/>
        <v>2.8044966387081818</v>
      </c>
      <c r="N2044" t="s">
        <v>5618</v>
      </c>
    </row>
    <row r="2045" spans="1:14" ht="15" customHeight="1" x14ac:dyDescent="0.25">
      <c r="A2045" s="4" t="s">
        <v>1162</v>
      </c>
      <c r="B2045" s="5">
        <v>59770666.670000002</v>
      </c>
      <c r="C2045" s="6">
        <v>17186666.670000002</v>
      </c>
      <c r="D2045" s="7">
        <v>0</v>
      </c>
      <c r="E2045" s="8">
        <v>0</v>
      </c>
      <c r="F2045" s="6">
        <v>0</v>
      </c>
      <c r="G2045" s="9">
        <v>0</v>
      </c>
      <c r="H2045" s="10" t="s">
        <v>1163</v>
      </c>
      <c r="I2045" s="10"/>
      <c r="J2045" s="5">
        <f t="shared" si="126"/>
        <v>8593333.3350100014</v>
      </c>
      <c r="K2045" s="19">
        <f t="shared" si="127"/>
        <v>0.99999999999883626</v>
      </c>
      <c r="L2045" s="20">
        <f t="shared" si="128"/>
        <v>0.14377174981926635</v>
      </c>
      <c r="M2045" s="21" t="e">
        <f t="shared" si="125"/>
        <v>#DIV/0!</v>
      </c>
      <c r="N2045" t="s">
        <v>4594</v>
      </c>
    </row>
    <row r="2046" spans="1:14" ht="15" customHeight="1" x14ac:dyDescent="0.25">
      <c r="A2046" s="4" t="s">
        <v>120</v>
      </c>
      <c r="B2046" s="5">
        <v>0</v>
      </c>
      <c r="C2046" s="6">
        <v>0</v>
      </c>
      <c r="D2046" s="7">
        <v>0</v>
      </c>
      <c r="E2046" s="8">
        <v>3301233.3330000001</v>
      </c>
      <c r="F2046" s="6">
        <v>0</v>
      </c>
      <c r="G2046" s="9">
        <v>0</v>
      </c>
      <c r="H2046" s="10" t="s">
        <v>121</v>
      </c>
      <c r="I2046" s="10"/>
      <c r="J2046" s="5">
        <f t="shared" si="126"/>
        <v>1.0000000000000001E-5</v>
      </c>
      <c r="K2046" s="19">
        <f t="shared" si="127"/>
        <v>0</v>
      </c>
      <c r="L2046" s="20" t="e">
        <f t="shared" si="128"/>
        <v>#DIV/0!</v>
      </c>
      <c r="M2046" s="21">
        <f t="shared" si="125"/>
        <v>0</v>
      </c>
      <c r="N2046" t="s">
        <v>5619</v>
      </c>
    </row>
    <row r="2047" spans="1:14" ht="15" customHeight="1" x14ac:dyDescent="0.25">
      <c r="A2047" s="4" t="s">
        <v>1160</v>
      </c>
      <c r="B2047" s="5">
        <v>139616666.69999999</v>
      </c>
      <c r="C2047" s="6">
        <v>160636666.69999999</v>
      </c>
      <c r="D2047" s="7">
        <v>140843333.30000001</v>
      </c>
      <c r="E2047" s="8">
        <v>139260000</v>
      </c>
      <c r="F2047" s="6">
        <v>128166666.7</v>
      </c>
      <c r="G2047" s="9">
        <v>142153333.30000001</v>
      </c>
      <c r="H2047" s="10" t="s">
        <v>1161</v>
      </c>
      <c r="I2047" s="10"/>
      <c r="J2047" s="5">
        <f t="shared" si="126"/>
        <v>150740000.00001001</v>
      </c>
      <c r="K2047" s="19">
        <f t="shared" si="127"/>
        <v>6.565388549820439E-2</v>
      </c>
      <c r="L2047" s="20">
        <f t="shared" si="128"/>
        <v>1.0796705261837485</v>
      </c>
      <c r="M2047" s="21">
        <f t="shared" si="125"/>
        <v>1.002561156828953</v>
      </c>
      <c r="N2047" t="s">
        <v>5620</v>
      </c>
    </row>
    <row r="2048" spans="1:14" ht="15" customHeight="1" x14ac:dyDescent="0.25">
      <c r="A2048" s="4" t="s">
        <v>1158</v>
      </c>
      <c r="B2048" s="5">
        <v>45470000</v>
      </c>
      <c r="C2048" s="6">
        <v>69629666.670000002</v>
      </c>
      <c r="D2048" s="7">
        <v>46214666.670000002</v>
      </c>
      <c r="E2048" s="8">
        <v>0</v>
      </c>
      <c r="F2048" s="6">
        <v>20884333.329999998</v>
      </c>
      <c r="G2048" s="9">
        <v>37122000</v>
      </c>
      <c r="H2048" s="10" t="s">
        <v>1159</v>
      </c>
      <c r="I2048" s="10"/>
      <c r="J2048" s="5">
        <f t="shared" si="126"/>
        <v>57922166.67001</v>
      </c>
      <c r="K2048" s="19">
        <f t="shared" si="127"/>
        <v>0.20212469030551164</v>
      </c>
      <c r="L2048" s="20">
        <f t="shared" si="128"/>
        <v>1.273854556191115</v>
      </c>
      <c r="M2048" s="21" t="e">
        <f t="shared" si="125"/>
        <v>#DIV/0!</v>
      </c>
      <c r="N2048" t="s">
        <v>5139</v>
      </c>
    </row>
    <row r="2049" spans="1:14" ht="15" customHeight="1" x14ac:dyDescent="0.25">
      <c r="A2049" s="4" t="s">
        <v>1156</v>
      </c>
      <c r="B2049" s="5">
        <v>912650000</v>
      </c>
      <c r="C2049" s="6">
        <v>1545200000</v>
      </c>
      <c r="D2049" s="7">
        <v>1168566667</v>
      </c>
      <c r="E2049" s="8">
        <v>683586666.70000005</v>
      </c>
      <c r="F2049" s="6">
        <v>768873333.29999995</v>
      </c>
      <c r="G2049" s="9">
        <v>713193333.29999995</v>
      </c>
      <c r="H2049" s="10" t="s">
        <v>1157</v>
      </c>
      <c r="I2049" s="10"/>
      <c r="J2049" s="5">
        <f t="shared" si="126"/>
        <v>1356883333.50001</v>
      </c>
      <c r="K2049" s="19">
        <f t="shared" si="127"/>
        <v>0.13878618879800592</v>
      </c>
      <c r="L2049" s="20">
        <f t="shared" si="128"/>
        <v>1.4867510365419492</v>
      </c>
      <c r="M2049" s="21">
        <f t="shared" si="125"/>
        <v>1.3350904054430994</v>
      </c>
      <c r="N2049" t="s">
        <v>4490</v>
      </c>
    </row>
    <row r="2050" spans="1:14" x14ac:dyDescent="0.25">
      <c r="A2050" s="4" t="s">
        <v>1154</v>
      </c>
      <c r="B2050" s="5">
        <v>12268333.33</v>
      </c>
      <c r="C2050" s="6">
        <v>128046666.7</v>
      </c>
      <c r="D2050" s="7">
        <v>0</v>
      </c>
      <c r="E2050" s="8">
        <v>18058000</v>
      </c>
      <c r="F2050" s="6">
        <v>62887666.670000002</v>
      </c>
      <c r="G2050" s="9">
        <v>5805666.6670000004</v>
      </c>
      <c r="H2050" s="10" t="s">
        <v>1155</v>
      </c>
      <c r="I2050" s="10"/>
      <c r="J2050" s="5">
        <f t="shared" si="126"/>
        <v>64023333.35001</v>
      </c>
      <c r="K2050" s="19">
        <f t="shared" si="127"/>
        <v>0.99999999999984379</v>
      </c>
      <c r="L2050" s="20">
        <f t="shared" si="128"/>
        <v>5.2185844342403431</v>
      </c>
      <c r="M2050" s="21">
        <f t="shared" ref="M2050:M2114" si="129">B2050/E2050</f>
        <v>0.67938494462288179</v>
      </c>
      <c r="N2050" t="s">
        <v>4262</v>
      </c>
    </row>
    <row r="2051" spans="1:14" ht="15" customHeight="1" x14ac:dyDescent="0.25">
      <c r="A2051" s="4" t="s">
        <v>118</v>
      </c>
      <c r="B2051" s="5">
        <v>2213933333</v>
      </c>
      <c r="C2051" s="6">
        <v>2845466667</v>
      </c>
      <c r="D2051" s="7">
        <v>3745400000</v>
      </c>
      <c r="E2051" s="8">
        <v>4747066667</v>
      </c>
      <c r="F2051" s="6">
        <v>6046633333</v>
      </c>
      <c r="G2051" s="9">
        <v>5426733333</v>
      </c>
      <c r="H2051" s="10" t="s">
        <v>119</v>
      </c>
      <c r="I2051" s="10"/>
      <c r="J2051" s="5">
        <f t="shared" ref="J2051:J2114" si="130">AVERAGE(C2051:D2051)+0.00001</f>
        <v>3295433333.50001</v>
      </c>
      <c r="K2051" s="19">
        <f t="shared" ref="K2051:K2114" si="131">(ABS(C2051-D2051)/2)/J2051</f>
        <v>0.13654248803209743</v>
      </c>
      <c r="L2051" s="20">
        <f t="shared" ref="L2051:L2114" si="132">J2051/B2051</f>
        <v>1.4884970944606171</v>
      </c>
      <c r="M2051" s="21">
        <f t="shared" si="129"/>
        <v>0.4663792376017204</v>
      </c>
      <c r="N2051" t="s">
        <v>5621</v>
      </c>
    </row>
    <row r="2052" spans="1:14" ht="15" customHeight="1" x14ac:dyDescent="0.25">
      <c r="A2052" s="4" t="s">
        <v>116</v>
      </c>
      <c r="B2052" s="5">
        <v>1667633333</v>
      </c>
      <c r="C2052" s="6">
        <v>2214000000</v>
      </c>
      <c r="D2052" s="7">
        <v>2835200000</v>
      </c>
      <c r="E2052" s="8">
        <v>2094633333</v>
      </c>
      <c r="F2052" s="6">
        <v>4834233333</v>
      </c>
      <c r="G2052" s="9">
        <v>3576500000</v>
      </c>
      <c r="H2052" s="10" t="s">
        <v>117</v>
      </c>
      <c r="I2052" s="10"/>
      <c r="J2052" s="5">
        <f t="shared" si="130"/>
        <v>2524600000.00001</v>
      </c>
      <c r="K2052" s="19">
        <f t="shared" si="131"/>
        <v>0.12302939079458083</v>
      </c>
      <c r="L2052" s="20">
        <f t="shared" si="132"/>
        <v>1.5138819487724944</v>
      </c>
      <c r="M2052" s="21">
        <f t="shared" si="129"/>
        <v>0.79614570565988407</v>
      </c>
      <c r="N2052" t="s">
        <v>5622</v>
      </c>
    </row>
    <row r="2053" spans="1:14" ht="15" customHeight="1" x14ac:dyDescent="0.25">
      <c r="A2053" s="4" t="s">
        <v>1152</v>
      </c>
      <c r="B2053" s="5">
        <v>339306666.69999999</v>
      </c>
      <c r="C2053" s="6">
        <v>496386666.69999999</v>
      </c>
      <c r="D2053" s="7">
        <v>211570000</v>
      </c>
      <c r="E2053" s="8">
        <v>227916666.69999999</v>
      </c>
      <c r="F2053" s="6">
        <v>199673333.30000001</v>
      </c>
      <c r="G2053" s="9">
        <v>166483333.30000001</v>
      </c>
      <c r="H2053" s="10" t="s">
        <v>1153</v>
      </c>
      <c r="I2053" s="10"/>
      <c r="J2053" s="5">
        <f t="shared" si="130"/>
        <v>353978333.35001004</v>
      </c>
      <c r="K2053" s="19">
        <f t="shared" si="131"/>
        <v>0.40230805089753374</v>
      </c>
      <c r="L2053" s="20">
        <f t="shared" si="132"/>
        <v>1.0432401366961117</v>
      </c>
      <c r="M2053" s="21">
        <f t="shared" si="129"/>
        <v>1.4887312613544816</v>
      </c>
      <c r="N2053" t="s">
        <v>5623</v>
      </c>
    </row>
    <row r="2054" spans="1:14" ht="15" customHeight="1" x14ac:dyDescent="0.25">
      <c r="A2054" s="4" t="s">
        <v>1150</v>
      </c>
      <c r="B2054" s="5">
        <v>232256666.69999999</v>
      </c>
      <c r="C2054" s="6">
        <v>253070000</v>
      </c>
      <c r="D2054" s="7">
        <v>242850000</v>
      </c>
      <c r="E2054" s="8">
        <v>343000000</v>
      </c>
      <c r="F2054" s="6">
        <v>290573333.30000001</v>
      </c>
      <c r="G2054" s="9">
        <v>321356666.69999999</v>
      </c>
      <c r="H2054" s="10" t="s">
        <v>1151</v>
      </c>
      <c r="I2054" s="10"/>
      <c r="J2054" s="5">
        <f t="shared" si="130"/>
        <v>247960000.00001001</v>
      </c>
      <c r="K2054" s="19">
        <f t="shared" si="131"/>
        <v>2.0608162606871244E-2</v>
      </c>
      <c r="L2054" s="20">
        <f t="shared" si="132"/>
        <v>1.0676119808448539</v>
      </c>
      <c r="M2054" s="21">
        <f t="shared" si="129"/>
        <v>0.67713313906705541</v>
      </c>
      <c r="N2054" t="s">
        <v>5624</v>
      </c>
    </row>
    <row r="2055" spans="1:14" ht="15" customHeight="1" x14ac:dyDescent="0.25">
      <c r="A2055" s="4" t="s">
        <v>114</v>
      </c>
      <c r="B2055" s="5">
        <v>9673966.6669999994</v>
      </c>
      <c r="C2055" s="6">
        <v>20723666.670000002</v>
      </c>
      <c r="D2055" s="7">
        <v>39738000</v>
      </c>
      <c r="E2055" s="8">
        <v>37883666.670000002</v>
      </c>
      <c r="F2055" s="6">
        <v>61870333.329999998</v>
      </c>
      <c r="G2055" s="9">
        <v>69927333.329999998</v>
      </c>
      <c r="H2055" s="10" t="s">
        <v>115</v>
      </c>
      <c r="I2055" s="10"/>
      <c r="J2055" s="5">
        <f t="shared" si="130"/>
        <v>30230833.33501</v>
      </c>
      <c r="K2055" s="19">
        <f t="shared" si="131"/>
        <v>0.31448576225617481</v>
      </c>
      <c r="L2055" s="20">
        <f t="shared" si="132"/>
        <v>3.1249676968739135</v>
      </c>
      <c r="M2055" s="21">
        <f t="shared" si="129"/>
        <v>0.25535982964027065</v>
      </c>
      <c r="N2055" t="s">
        <v>5625</v>
      </c>
    </row>
    <row r="2056" spans="1:14" ht="15" customHeight="1" x14ac:dyDescent="0.25">
      <c r="A2056" s="4" t="s">
        <v>112</v>
      </c>
      <c r="B2056" s="5">
        <v>321453333.30000001</v>
      </c>
      <c r="C2056" s="6">
        <v>422253333.30000001</v>
      </c>
      <c r="D2056" s="7">
        <v>1395933333</v>
      </c>
      <c r="E2056" s="8">
        <v>527303333.30000001</v>
      </c>
      <c r="F2056" s="6">
        <v>251980000</v>
      </c>
      <c r="G2056" s="9">
        <v>547333333.29999995</v>
      </c>
      <c r="H2056" s="10" t="s">
        <v>113</v>
      </c>
      <c r="I2056" s="10"/>
      <c r="J2056" s="5">
        <f t="shared" si="130"/>
        <v>909093333.15000999</v>
      </c>
      <c r="K2056" s="19">
        <f t="shared" si="131"/>
        <v>0.5355225718827995</v>
      </c>
      <c r="L2056" s="20">
        <f t="shared" si="132"/>
        <v>2.8280725037670966</v>
      </c>
      <c r="M2056" s="21">
        <f t="shared" si="129"/>
        <v>0.60961748769586244</v>
      </c>
      <c r="N2056" t="s">
        <v>5626</v>
      </c>
    </row>
    <row r="2057" spans="1:14" ht="15" customHeight="1" x14ac:dyDescent="0.25">
      <c r="A2057" s="4" t="s">
        <v>52</v>
      </c>
      <c r="B2057" s="5">
        <v>1390600000</v>
      </c>
      <c r="C2057" s="6">
        <v>2341600000</v>
      </c>
      <c r="D2057" s="7">
        <v>2555366667</v>
      </c>
      <c r="E2057" s="8">
        <v>2757766667</v>
      </c>
      <c r="F2057" s="6">
        <v>2913833333</v>
      </c>
      <c r="G2057" s="9">
        <v>2785066667</v>
      </c>
      <c r="H2057" s="10" t="s">
        <v>53</v>
      </c>
      <c r="I2057" s="10"/>
      <c r="J2057" s="5">
        <f t="shared" si="130"/>
        <v>2448483333.50001</v>
      </c>
      <c r="K2057" s="19">
        <f t="shared" si="131"/>
        <v>4.3652873612668015E-2</v>
      </c>
      <c r="L2057" s="20">
        <f t="shared" si="132"/>
        <v>1.7607387699554222</v>
      </c>
      <c r="M2057" s="21">
        <f t="shared" si="129"/>
        <v>0.50424860690362383</v>
      </c>
      <c r="N2057" t="s">
        <v>5627</v>
      </c>
    </row>
    <row r="2058" spans="1:14" ht="15" customHeight="1" x14ac:dyDescent="0.25">
      <c r="A2058" s="4" t="s">
        <v>110</v>
      </c>
      <c r="B2058" s="5">
        <v>287943333.30000001</v>
      </c>
      <c r="C2058" s="6">
        <v>206063333.30000001</v>
      </c>
      <c r="D2058" s="7">
        <v>267930000</v>
      </c>
      <c r="E2058" s="8">
        <v>681043333.29999995</v>
      </c>
      <c r="F2058" s="6">
        <v>483100000</v>
      </c>
      <c r="G2058" s="9">
        <v>660243333.29999995</v>
      </c>
      <c r="H2058" s="10" t="s">
        <v>111</v>
      </c>
      <c r="I2058" s="10"/>
      <c r="J2058" s="5">
        <f t="shared" si="130"/>
        <v>236996666.65001002</v>
      </c>
      <c r="K2058" s="19">
        <f t="shared" si="131"/>
        <v>0.130522229646721</v>
      </c>
      <c r="L2058" s="20">
        <f t="shared" si="132"/>
        <v>0.82306703869087294</v>
      </c>
      <c r="M2058" s="21">
        <f t="shared" si="129"/>
        <v>0.42279737458814654</v>
      </c>
      <c r="N2058" t="s">
        <v>5628</v>
      </c>
    </row>
    <row r="2059" spans="1:14" ht="15" customHeight="1" x14ac:dyDescent="0.25">
      <c r="A2059" s="4" t="s">
        <v>1148</v>
      </c>
      <c r="B2059" s="5">
        <v>0</v>
      </c>
      <c r="C2059" s="6">
        <v>0</v>
      </c>
      <c r="D2059" s="7">
        <v>0</v>
      </c>
      <c r="E2059" s="8">
        <v>0</v>
      </c>
      <c r="F2059" s="6">
        <v>0</v>
      </c>
      <c r="G2059" s="9">
        <v>44276666.670000002</v>
      </c>
      <c r="H2059" s="10" t="s">
        <v>1149</v>
      </c>
      <c r="I2059" s="10"/>
      <c r="J2059" s="5">
        <f t="shared" si="130"/>
        <v>1.0000000000000001E-5</v>
      </c>
      <c r="K2059" s="19">
        <f t="shared" si="131"/>
        <v>0</v>
      </c>
      <c r="L2059" s="20" t="e">
        <f t="shared" si="132"/>
        <v>#DIV/0!</v>
      </c>
      <c r="M2059" s="21" t="e">
        <f t="shared" si="129"/>
        <v>#DIV/0!</v>
      </c>
      <c r="N2059" t="s">
        <v>5629</v>
      </c>
    </row>
    <row r="2060" spans="1:14" ht="15" customHeight="1" x14ac:dyDescent="0.25">
      <c r="A2060" s="4" t="s">
        <v>108</v>
      </c>
      <c r="B2060" s="5">
        <v>59113000</v>
      </c>
      <c r="C2060" s="6">
        <v>42873000</v>
      </c>
      <c r="D2060" s="7">
        <v>54725333.329999998</v>
      </c>
      <c r="E2060" s="8">
        <v>74715000</v>
      </c>
      <c r="F2060" s="6">
        <v>43877666.670000002</v>
      </c>
      <c r="G2060" s="9">
        <v>84041000</v>
      </c>
      <c r="H2060" s="10" t="s">
        <v>109</v>
      </c>
      <c r="I2060" s="10"/>
      <c r="J2060" s="5">
        <f t="shared" si="130"/>
        <v>48799166.665009998</v>
      </c>
      <c r="K2060" s="19">
        <f t="shared" si="131"/>
        <v>0.12143991526906918</v>
      </c>
      <c r="L2060" s="20">
        <f t="shared" si="132"/>
        <v>0.82552343249386761</v>
      </c>
      <c r="M2060" s="21">
        <f t="shared" si="129"/>
        <v>0.79117981663655224</v>
      </c>
      <c r="N2060" t="s">
        <v>5630</v>
      </c>
    </row>
    <row r="2061" spans="1:14" ht="15" customHeight="1" x14ac:dyDescent="0.25">
      <c r="A2061" s="4" t="s">
        <v>1146</v>
      </c>
      <c r="B2061" s="5">
        <v>696596666.70000005</v>
      </c>
      <c r="C2061" s="6">
        <v>574406666.70000005</v>
      </c>
      <c r="D2061" s="7">
        <v>470076666.69999999</v>
      </c>
      <c r="E2061" s="8">
        <v>554250000</v>
      </c>
      <c r="F2061" s="6">
        <v>576570000</v>
      </c>
      <c r="G2061" s="9">
        <v>564743333.29999995</v>
      </c>
      <c r="H2061" s="10" t="s">
        <v>1147</v>
      </c>
      <c r="I2061" s="10"/>
      <c r="J2061" s="5">
        <f t="shared" si="130"/>
        <v>522241666.70001006</v>
      </c>
      <c r="K2061" s="19">
        <f t="shared" si="131"/>
        <v>9.9886706339662928E-2</v>
      </c>
      <c r="L2061" s="20">
        <f t="shared" si="132"/>
        <v>0.74970451577673336</v>
      </c>
      <c r="M2061" s="21">
        <f t="shared" si="129"/>
        <v>1.2568275447902573</v>
      </c>
      <c r="N2061" t="s">
        <v>4262</v>
      </c>
    </row>
    <row r="2062" spans="1:14" ht="15" customHeight="1" x14ac:dyDescent="0.25">
      <c r="A2062" s="4" t="s">
        <v>106</v>
      </c>
      <c r="B2062" s="5">
        <v>297546666.69999999</v>
      </c>
      <c r="C2062" s="6">
        <v>299583333.30000001</v>
      </c>
      <c r="D2062" s="7">
        <v>262793333.30000001</v>
      </c>
      <c r="E2062" s="8">
        <v>261336666.69999999</v>
      </c>
      <c r="F2062" s="6">
        <v>272676666.69999999</v>
      </c>
      <c r="G2062" s="9">
        <v>372453333.30000001</v>
      </c>
      <c r="H2062" s="10" t="s">
        <v>107</v>
      </c>
      <c r="I2062" s="10"/>
      <c r="J2062" s="5">
        <f t="shared" si="130"/>
        <v>281188333.30001003</v>
      </c>
      <c r="K2062" s="19">
        <f t="shared" si="131"/>
        <v>6.5418788127221864E-2</v>
      </c>
      <c r="L2062" s="20">
        <f t="shared" si="132"/>
        <v>0.94502262928563341</v>
      </c>
      <c r="M2062" s="21">
        <f t="shared" si="129"/>
        <v>1.1385569061442384</v>
      </c>
      <c r="N2062" t="s">
        <v>5631</v>
      </c>
    </row>
    <row r="2063" spans="1:14" ht="15" customHeight="1" x14ac:dyDescent="0.25">
      <c r="A2063" s="4" t="s">
        <v>1144</v>
      </c>
      <c r="B2063" s="5">
        <v>0</v>
      </c>
      <c r="C2063" s="6">
        <v>0</v>
      </c>
      <c r="D2063" s="7">
        <v>0</v>
      </c>
      <c r="E2063" s="8">
        <v>0</v>
      </c>
      <c r="F2063" s="6">
        <v>0</v>
      </c>
      <c r="G2063" s="9">
        <v>90556666.670000002</v>
      </c>
      <c r="H2063" s="10" t="s">
        <v>1145</v>
      </c>
      <c r="I2063" s="10"/>
      <c r="J2063" s="5">
        <f t="shared" si="130"/>
        <v>1.0000000000000001E-5</v>
      </c>
      <c r="K2063" s="19">
        <f t="shared" si="131"/>
        <v>0</v>
      </c>
      <c r="L2063" s="20" t="e">
        <f t="shared" si="132"/>
        <v>#DIV/0!</v>
      </c>
      <c r="M2063" s="21" t="e">
        <f t="shared" si="129"/>
        <v>#DIV/0!</v>
      </c>
      <c r="N2063" t="s">
        <v>5341</v>
      </c>
    </row>
    <row r="2064" spans="1:14" ht="15" customHeight="1" x14ac:dyDescent="0.25">
      <c r="A2064" s="4" t="s">
        <v>104</v>
      </c>
      <c r="B2064" s="5">
        <v>584110000</v>
      </c>
      <c r="C2064" s="6">
        <v>732130000</v>
      </c>
      <c r="D2064" s="7">
        <v>1059033333</v>
      </c>
      <c r="E2064" s="8">
        <v>855860000</v>
      </c>
      <c r="F2064" s="6">
        <v>733946666.70000005</v>
      </c>
      <c r="G2064" s="9">
        <v>872573333.29999995</v>
      </c>
      <c r="H2064" s="10" t="s">
        <v>105</v>
      </c>
      <c r="I2064" s="10"/>
      <c r="J2064" s="5">
        <f t="shared" si="130"/>
        <v>895581666.50001001</v>
      </c>
      <c r="K2064" s="19">
        <f t="shared" si="131"/>
        <v>0.18250894654730873</v>
      </c>
      <c r="L2064" s="20">
        <f t="shared" si="132"/>
        <v>1.533241455376573</v>
      </c>
      <c r="M2064" s="21">
        <f t="shared" si="129"/>
        <v>0.68248311639754167</v>
      </c>
      <c r="N2064" t="s">
        <v>5632</v>
      </c>
    </row>
    <row r="2065" spans="1:14" ht="15" customHeight="1" x14ac:dyDescent="0.25">
      <c r="A2065" s="4" t="s">
        <v>1142</v>
      </c>
      <c r="B2065" s="5">
        <v>340776666.69999999</v>
      </c>
      <c r="C2065" s="6">
        <v>292856666.69999999</v>
      </c>
      <c r="D2065" s="7">
        <v>283910000</v>
      </c>
      <c r="E2065" s="8">
        <v>238273333.30000001</v>
      </c>
      <c r="F2065" s="6">
        <v>251463333.30000001</v>
      </c>
      <c r="G2065" s="9">
        <v>247623333.30000001</v>
      </c>
      <c r="H2065" s="10" t="s">
        <v>1143</v>
      </c>
      <c r="I2065" s="10"/>
      <c r="J2065" s="5">
        <f t="shared" si="130"/>
        <v>288383333.35001004</v>
      </c>
      <c r="K2065" s="19">
        <f t="shared" si="131"/>
        <v>1.5511761023202829E-2</v>
      </c>
      <c r="L2065" s="20">
        <f t="shared" si="132"/>
        <v>0.84625316675183637</v>
      </c>
      <c r="M2065" s="21">
        <f t="shared" si="129"/>
        <v>1.4301922165622383</v>
      </c>
      <c r="N2065" t="s">
        <v>5633</v>
      </c>
    </row>
    <row r="2066" spans="1:14" ht="15" customHeight="1" x14ac:dyDescent="0.25">
      <c r="A2066" s="4" t="s">
        <v>1140</v>
      </c>
      <c r="B2066" s="5">
        <v>4249000000</v>
      </c>
      <c r="C2066" s="6">
        <v>5940966667</v>
      </c>
      <c r="D2066" s="7">
        <v>5305266667</v>
      </c>
      <c r="E2066" s="8">
        <v>7244200000</v>
      </c>
      <c r="F2066" s="6">
        <v>5785866667</v>
      </c>
      <c r="G2066" s="9">
        <v>6462066667</v>
      </c>
      <c r="H2066" s="10" t="s">
        <v>1141</v>
      </c>
      <c r="I2066" s="10"/>
      <c r="J2066" s="5">
        <f t="shared" si="130"/>
        <v>5623116667.0000095</v>
      </c>
      <c r="K2066" s="19">
        <f t="shared" si="131"/>
        <v>5.652559226902476E-2</v>
      </c>
      <c r="L2066" s="20">
        <f t="shared" si="132"/>
        <v>1.3233976622734784</v>
      </c>
      <c r="M2066" s="21">
        <f t="shared" si="129"/>
        <v>0.58653819607410063</v>
      </c>
      <c r="N2066" t="s">
        <v>5634</v>
      </c>
    </row>
    <row r="2067" spans="1:14" ht="15" customHeight="1" x14ac:dyDescent="0.25">
      <c r="A2067" s="4" t="s">
        <v>1138</v>
      </c>
      <c r="B2067" s="5">
        <v>180870000</v>
      </c>
      <c r="C2067" s="6">
        <v>454243333.30000001</v>
      </c>
      <c r="D2067" s="7">
        <v>454200000</v>
      </c>
      <c r="E2067" s="8">
        <v>611023333.29999995</v>
      </c>
      <c r="F2067" s="6">
        <v>367800000</v>
      </c>
      <c r="G2067" s="9">
        <v>440156666.69999999</v>
      </c>
      <c r="H2067" s="10" t="s">
        <v>1139</v>
      </c>
      <c r="I2067" s="10"/>
      <c r="J2067" s="5">
        <f t="shared" si="130"/>
        <v>454221666.65000999</v>
      </c>
      <c r="K2067" s="19">
        <f t="shared" si="131"/>
        <v>4.7700608735383594E-5</v>
      </c>
      <c r="L2067" s="20">
        <f t="shared" si="132"/>
        <v>2.5113156778349643</v>
      </c>
      <c r="M2067" s="21">
        <f t="shared" si="129"/>
        <v>0.29601160895634165</v>
      </c>
      <c r="N2067" t="s">
        <v>4295</v>
      </c>
    </row>
    <row r="2068" spans="1:14" ht="15" customHeight="1" x14ac:dyDescent="0.25">
      <c r="A2068" s="4" t="s">
        <v>1136</v>
      </c>
      <c r="B2068" s="5">
        <v>0</v>
      </c>
      <c r="C2068" s="6">
        <v>0</v>
      </c>
      <c r="D2068" s="7">
        <v>1229866.6669999999</v>
      </c>
      <c r="E2068" s="8">
        <v>2674800</v>
      </c>
      <c r="F2068" s="6">
        <v>2061866.6669999999</v>
      </c>
      <c r="G2068" s="9">
        <v>8772366.6669999994</v>
      </c>
      <c r="H2068" s="10" t="s">
        <v>1137</v>
      </c>
      <c r="I2068" s="10"/>
      <c r="J2068" s="5">
        <f t="shared" si="130"/>
        <v>614933.33350999991</v>
      </c>
      <c r="K2068" s="19">
        <f t="shared" si="131"/>
        <v>0.99999999998373812</v>
      </c>
      <c r="L2068" s="20" t="e">
        <f t="shared" si="132"/>
        <v>#DIV/0!</v>
      </c>
      <c r="M2068" s="21">
        <f t="shared" si="129"/>
        <v>0</v>
      </c>
      <c r="N2068" t="s">
        <v>5635</v>
      </c>
    </row>
    <row r="2069" spans="1:14" ht="15" customHeight="1" x14ac:dyDescent="0.25">
      <c r="A2069" s="4" t="s">
        <v>1134</v>
      </c>
      <c r="B2069" s="5">
        <v>0</v>
      </c>
      <c r="C2069" s="6">
        <v>0</v>
      </c>
      <c r="D2069" s="7">
        <v>0</v>
      </c>
      <c r="E2069" s="8">
        <v>0</v>
      </c>
      <c r="F2069" s="6">
        <v>0</v>
      </c>
      <c r="G2069" s="9">
        <v>38253333.329999998</v>
      </c>
      <c r="H2069" s="10" t="s">
        <v>1135</v>
      </c>
      <c r="I2069" s="10"/>
      <c r="J2069" s="5">
        <f t="shared" si="130"/>
        <v>1.0000000000000001E-5</v>
      </c>
      <c r="K2069" s="19">
        <f t="shared" si="131"/>
        <v>0</v>
      </c>
      <c r="L2069" s="20" t="e">
        <f t="shared" si="132"/>
        <v>#DIV/0!</v>
      </c>
      <c r="M2069" s="21" t="e">
        <f t="shared" si="129"/>
        <v>#DIV/0!</v>
      </c>
      <c r="N2069" t="s">
        <v>5636</v>
      </c>
    </row>
    <row r="2070" spans="1:14" ht="15" customHeight="1" x14ac:dyDescent="0.25">
      <c r="A2070" s="4" t="s">
        <v>1132</v>
      </c>
      <c r="B2070" s="5">
        <v>539490000</v>
      </c>
      <c r="C2070" s="6">
        <v>650986666.70000005</v>
      </c>
      <c r="D2070" s="7">
        <v>670133333.29999995</v>
      </c>
      <c r="E2070" s="8">
        <v>769406666.70000005</v>
      </c>
      <c r="F2070" s="6">
        <v>630593333.29999995</v>
      </c>
      <c r="G2070" s="9">
        <v>747183333.29999995</v>
      </c>
      <c r="H2070" s="10" t="s">
        <v>1133</v>
      </c>
      <c r="I2070" s="10"/>
      <c r="J2070" s="5">
        <f t="shared" si="130"/>
        <v>660560000.00001001</v>
      </c>
      <c r="K2070" s="19">
        <f t="shared" si="131"/>
        <v>1.4492753572725879E-2</v>
      </c>
      <c r="L2070" s="20">
        <f t="shared" si="132"/>
        <v>1.2244156518193294</v>
      </c>
      <c r="M2070" s="21">
        <f t="shared" si="129"/>
        <v>0.70117666423905967</v>
      </c>
      <c r="N2070" t="s">
        <v>4506</v>
      </c>
    </row>
    <row r="2071" spans="1:14" ht="15" customHeight="1" x14ac:dyDescent="0.25">
      <c r="A2071" s="4" t="s">
        <v>1130</v>
      </c>
      <c r="B2071" s="5">
        <v>0</v>
      </c>
      <c r="C2071" s="6">
        <v>0</v>
      </c>
      <c r="D2071" s="7">
        <v>0</v>
      </c>
      <c r="E2071" s="8">
        <v>0</v>
      </c>
      <c r="F2071" s="6">
        <v>0</v>
      </c>
      <c r="G2071" s="9">
        <v>7251000</v>
      </c>
      <c r="H2071" s="10" t="s">
        <v>1131</v>
      </c>
      <c r="I2071" s="10"/>
      <c r="J2071" s="5">
        <f t="shared" si="130"/>
        <v>1.0000000000000001E-5</v>
      </c>
      <c r="K2071" s="19">
        <f t="shared" si="131"/>
        <v>0</v>
      </c>
      <c r="L2071" s="20" t="e">
        <f t="shared" si="132"/>
        <v>#DIV/0!</v>
      </c>
      <c r="M2071" s="21" t="e">
        <f t="shared" si="129"/>
        <v>#DIV/0!</v>
      </c>
      <c r="N2071" t="s">
        <v>5637</v>
      </c>
    </row>
    <row r="2072" spans="1:14" ht="15" customHeight="1" x14ac:dyDescent="0.25">
      <c r="A2072" s="4" t="s">
        <v>1128</v>
      </c>
      <c r="B2072" s="5">
        <v>159943333.30000001</v>
      </c>
      <c r="C2072" s="6">
        <v>134900000</v>
      </c>
      <c r="D2072" s="7">
        <v>165940000</v>
      </c>
      <c r="E2072" s="8">
        <v>161960000</v>
      </c>
      <c r="F2072" s="6">
        <v>131153333.3</v>
      </c>
      <c r="G2072" s="9">
        <v>173190000</v>
      </c>
      <c r="H2072" s="10" t="s">
        <v>1129</v>
      </c>
      <c r="I2072" s="10"/>
      <c r="J2072" s="5">
        <f t="shared" si="130"/>
        <v>150420000.00001001</v>
      </c>
      <c r="K2072" s="19">
        <f t="shared" si="131"/>
        <v>0.10317776891370141</v>
      </c>
      <c r="L2072" s="20">
        <f t="shared" si="132"/>
        <v>0.94045807909900547</v>
      </c>
      <c r="M2072" s="21">
        <f t="shared" si="129"/>
        <v>0.98754836564583859</v>
      </c>
      <c r="N2072" t="s">
        <v>4262</v>
      </c>
    </row>
    <row r="2073" spans="1:14" ht="15" customHeight="1" x14ac:dyDescent="0.25">
      <c r="A2073" s="4" t="s">
        <v>1126</v>
      </c>
      <c r="B2073" s="5">
        <v>0</v>
      </c>
      <c r="C2073" s="6">
        <v>0</v>
      </c>
      <c r="D2073" s="7">
        <v>0</v>
      </c>
      <c r="E2073" s="8">
        <v>0</v>
      </c>
      <c r="F2073" s="6">
        <v>0</v>
      </c>
      <c r="G2073" s="9">
        <v>9481333.3330000006</v>
      </c>
      <c r="H2073" s="10" t="s">
        <v>1127</v>
      </c>
      <c r="I2073" s="10"/>
      <c r="J2073" s="5">
        <f t="shared" si="130"/>
        <v>1.0000000000000001E-5</v>
      </c>
      <c r="K2073" s="19">
        <f t="shared" si="131"/>
        <v>0</v>
      </c>
      <c r="L2073" s="20" t="e">
        <f t="shared" si="132"/>
        <v>#DIV/0!</v>
      </c>
      <c r="M2073" s="21" t="e">
        <f t="shared" si="129"/>
        <v>#DIV/0!</v>
      </c>
      <c r="N2073" t="s">
        <v>4262</v>
      </c>
    </row>
    <row r="2074" spans="1:14" ht="15" customHeight="1" x14ac:dyDescent="0.25">
      <c r="A2074" s="4" t="s">
        <v>1124</v>
      </c>
      <c r="B2074" s="5">
        <v>5169666667</v>
      </c>
      <c r="C2074" s="6">
        <v>4070466667</v>
      </c>
      <c r="D2074" s="7">
        <v>3822366667</v>
      </c>
      <c r="E2074" s="8">
        <v>444836666.69999999</v>
      </c>
      <c r="F2074" s="6">
        <v>994340000</v>
      </c>
      <c r="G2074" s="9">
        <v>1011983333</v>
      </c>
      <c r="H2074" s="10" t="s">
        <v>1125</v>
      </c>
      <c r="I2074" s="10"/>
      <c r="J2074" s="5">
        <f t="shared" si="130"/>
        <v>3946416667.00001</v>
      </c>
      <c r="K2074" s="19">
        <f t="shared" si="131"/>
        <v>3.1433578982500196E-2</v>
      </c>
      <c r="L2074" s="20">
        <f t="shared" si="132"/>
        <v>0.76337932814731124</v>
      </c>
      <c r="M2074" s="21">
        <f t="shared" si="129"/>
        <v>11.621494031395681</v>
      </c>
      <c r="N2074" t="s">
        <v>5638</v>
      </c>
    </row>
    <row r="2075" spans="1:14" ht="15" customHeight="1" x14ac:dyDescent="0.25">
      <c r="A2075" s="4" t="s">
        <v>1122</v>
      </c>
      <c r="B2075" s="5">
        <v>105345000</v>
      </c>
      <c r="C2075" s="6">
        <v>147173333.30000001</v>
      </c>
      <c r="D2075" s="7">
        <v>78819333.329999998</v>
      </c>
      <c r="E2075" s="8">
        <v>74246666.670000002</v>
      </c>
      <c r="F2075" s="6">
        <v>67170333.329999998</v>
      </c>
      <c r="G2075" s="9">
        <v>92650000</v>
      </c>
      <c r="H2075" s="10" t="s">
        <v>1123</v>
      </c>
      <c r="I2075" s="10"/>
      <c r="J2075" s="5">
        <f t="shared" si="130"/>
        <v>112996333.31501</v>
      </c>
      <c r="K2075" s="19">
        <f t="shared" si="131"/>
        <v>0.30246114172326038</v>
      </c>
      <c r="L2075" s="20">
        <f t="shared" si="132"/>
        <v>1.0726311957379087</v>
      </c>
      <c r="M2075" s="21">
        <f t="shared" si="129"/>
        <v>1.4188515757646201</v>
      </c>
      <c r="N2075" t="s">
        <v>5639</v>
      </c>
    </row>
    <row r="2076" spans="1:14" ht="15" customHeight="1" x14ac:dyDescent="0.25">
      <c r="A2076" s="4" t="s">
        <v>102</v>
      </c>
      <c r="B2076" s="5">
        <v>0</v>
      </c>
      <c r="C2076" s="6">
        <v>0</v>
      </c>
      <c r="D2076" s="7">
        <v>0</v>
      </c>
      <c r="E2076" s="8">
        <v>0</v>
      </c>
      <c r="F2076" s="6">
        <v>0</v>
      </c>
      <c r="G2076" s="9">
        <v>27404666.670000002</v>
      </c>
      <c r="H2076" s="10" t="s">
        <v>103</v>
      </c>
      <c r="I2076" s="10"/>
      <c r="J2076" s="5">
        <f t="shared" si="130"/>
        <v>1.0000000000000001E-5</v>
      </c>
      <c r="K2076" s="19">
        <f t="shared" si="131"/>
        <v>0</v>
      </c>
      <c r="L2076" s="20" t="e">
        <f t="shared" si="132"/>
        <v>#DIV/0!</v>
      </c>
      <c r="M2076" s="21" t="e">
        <f t="shared" si="129"/>
        <v>#DIV/0!</v>
      </c>
      <c r="N2076" t="s">
        <v>5640</v>
      </c>
    </row>
    <row r="2077" spans="1:14" ht="15" customHeight="1" x14ac:dyDescent="0.25">
      <c r="A2077" s="4" t="s">
        <v>1120</v>
      </c>
      <c r="B2077" s="5">
        <v>660643333.29999995</v>
      </c>
      <c r="C2077" s="6">
        <v>183386666.69999999</v>
      </c>
      <c r="D2077" s="7">
        <v>335093333.30000001</v>
      </c>
      <c r="E2077" s="8">
        <v>92461333.329999998</v>
      </c>
      <c r="F2077" s="6">
        <v>103632666.7</v>
      </c>
      <c r="G2077" s="9">
        <v>146510000</v>
      </c>
      <c r="H2077" s="10" t="s">
        <v>1121</v>
      </c>
      <c r="I2077" s="10"/>
      <c r="J2077" s="5">
        <f t="shared" si="130"/>
        <v>259240000.00001001</v>
      </c>
      <c r="K2077" s="19">
        <f t="shared" si="131"/>
        <v>0.29259887864525952</v>
      </c>
      <c r="L2077" s="20">
        <f t="shared" si="132"/>
        <v>0.39240538265189517</v>
      </c>
      <c r="M2077" s="21">
        <f t="shared" si="129"/>
        <v>7.1450768608551707</v>
      </c>
      <c r="N2077" t="s">
        <v>4262</v>
      </c>
    </row>
    <row r="2078" spans="1:14" ht="15" customHeight="1" x14ac:dyDescent="0.25">
      <c r="A2078" s="4" t="s">
        <v>1118</v>
      </c>
      <c r="B2078" s="5">
        <v>7911000</v>
      </c>
      <c r="C2078" s="6">
        <v>0</v>
      </c>
      <c r="D2078" s="7">
        <v>0</v>
      </c>
      <c r="E2078" s="8">
        <v>0</v>
      </c>
      <c r="F2078" s="6">
        <v>0</v>
      </c>
      <c r="G2078" s="9">
        <v>0</v>
      </c>
      <c r="H2078" s="10" t="s">
        <v>1119</v>
      </c>
      <c r="I2078" s="10"/>
      <c r="J2078" s="5">
        <f t="shared" si="130"/>
        <v>1.0000000000000001E-5</v>
      </c>
      <c r="K2078" s="19">
        <f t="shared" si="131"/>
        <v>0</v>
      </c>
      <c r="L2078" s="20">
        <f t="shared" si="132"/>
        <v>1.2640626975097965E-12</v>
      </c>
      <c r="M2078" s="21" t="e">
        <f t="shared" si="129"/>
        <v>#DIV/0!</v>
      </c>
      <c r="N2078" t="s">
        <v>5641</v>
      </c>
    </row>
    <row r="2079" spans="1:14" ht="15" customHeight="1" x14ac:dyDescent="0.25">
      <c r="A2079" s="4" t="s">
        <v>1116</v>
      </c>
      <c r="B2079" s="5">
        <v>0</v>
      </c>
      <c r="C2079" s="6">
        <v>0</v>
      </c>
      <c r="D2079" s="7">
        <v>0</v>
      </c>
      <c r="E2079" s="8">
        <v>0</v>
      </c>
      <c r="F2079" s="6">
        <v>0</v>
      </c>
      <c r="G2079" s="9">
        <v>4295000</v>
      </c>
      <c r="H2079" s="10" t="s">
        <v>1117</v>
      </c>
      <c r="I2079" s="10"/>
      <c r="J2079" s="5">
        <f t="shared" si="130"/>
        <v>1.0000000000000001E-5</v>
      </c>
      <c r="K2079" s="19">
        <f t="shared" si="131"/>
        <v>0</v>
      </c>
      <c r="L2079" s="20" t="e">
        <f t="shared" si="132"/>
        <v>#DIV/0!</v>
      </c>
      <c r="M2079" s="21" t="e">
        <f t="shared" si="129"/>
        <v>#DIV/0!</v>
      </c>
      <c r="N2079" t="s">
        <v>5642</v>
      </c>
    </row>
    <row r="2080" spans="1:14" ht="15" customHeight="1" x14ac:dyDescent="0.25">
      <c r="A2080" s="4" t="s">
        <v>1114</v>
      </c>
      <c r="B2080" s="5">
        <v>0</v>
      </c>
      <c r="C2080" s="6">
        <v>0</v>
      </c>
      <c r="D2080" s="7">
        <v>0</v>
      </c>
      <c r="E2080" s="8">
        <v>0</v>
      </c>
      <c r="F2080" s="6">
        <v>0</v>
      </c>
      <c r="G2080" s="9">
        <v>2877433.3330000001</v>
      </c>
      <c r="H2080" s="10" t="s">
        <v>1115</v>
      </c>
      <c r="I2080" s="10"/>
      <c r="J2080" s="5">
        <f t="shared" si="130"/>
        <v>1.0000000000000001E-5</v>
      </c>
      <c r="K2080" s="19">
        <f t="shared" si="131"/>
        <v>0</v>
      </c>
      <c r="L2080" s="20" t="e">
        <f t="shared" si="132"/>
        <v>#DIV/0!</v>
      </c>
      <c r="M2080" s="21" t="e">
        <f t="shared" si="129"/>
        <v>#DIV/0!</v>
      </c>
      <c r="N2080" t="s">
        <v>5447</v>
      </c>
    </row>
    <row r="2081" spans="1:14" ht="15" customHeight="1" x14ac:dyDescent="0.25">
      <c r="A2081" s="4" t="s">
        <v>1112</v>
      </c>
      <c r="B2081" s="5">
        <v>257166666.69999999</v>
      </c>
      <c r="C2081" s="6">
        <v>485213333.30000001</v>
      </c>
      <c r="D2081" s="7">
        <v>170620000</v>
      </c>
      <c r="E2081" s="8">
        <v>656510000</v>
      </c>
      <c r="F2081" s="6">
        <v>572193333.29999995</v>
      </c>
      <c r="G2081" s="9">
        <v>456450000</v>
      </c>
      <c r="H2081" s="10" t="s">
        <v>1113</v>
      </c>
      <c r="I2081" s="10"/>
      <c r="J2081" s="5">
        <f t="shared" si="130"/>
        <v>327916666.65000999</v>
      </c>
      <c r="K2081" s="19">
        <f t="shared" si="131"/>
        <v>0.479684879261977</v>
      </c>
      <c r="L2081" s="20">
        <f t="shared" si="132"/>
        <v>1.2751134151944505</v>
      </c>
      <c r="M2081" s="21">
        <f t="shared" si="129"/>
        <v>0.39171782105375391</v>
      </c>
      <c r="N2081" t="s">
        <v>4330</v>
      </c>
    </row>
    <row r="2082" spans="1:14" ht="15" customHeight="1" x14ac:dyDescent="0.25">
      <c r="A2082" s="4" t="s">
        <v>1110</v>
      </c>
      <c r="B2082" s="5">
        <v>133730000</v>
      </c>
      <c r="C2082" s="6">
        <v>193486666.69999999</v>
      </c>
      <c r="D2082" s="7">
        <v>132496666.7</v>
      </c>
      <c r="E2082" s="8">
        <v>147463333.30000001</v>
      </c>
      <c r="F2082" s="6">
        <v>132286666.7</v>
      </c>
      <c r="G2082" s="9">
        <v>141436666.69999999</v>
      </c>
      <c r="H2082" s="10" t="s">
        <v>1111</v>
      </c>
      <c r="I2082" s="10"/>
      <c r="J2082" s="5">
        <f t="shared" si="130"/>
        <v>162991666.70001</v>
      </c>
      <c r="K2082" s="19">
        <f t="shared" si="131"/>
        <v>0.18709545473957731</v>
      </c>
      <c r="L2082" s="20">
        <f t="shared" si="132"/>
        <v>1.2188115359306813</v>
      </c>
      <c r="M2082" s="21">
        <f t="shared" si="129"/>
        <v>0.90686950448854386</v>
      </c>
      <c r="N2082" t="s">
        <v>5643</v>
      </c>
    </row>
    <row r="2083" spans="1:14" ht="15" customHeight="1" x14ac:dyDescent="0.25">
      <c r="A2083" s="4" t="s">
        <v>1108</v>
      </c>
      <c r="B2083" s="5">
        <v>0</v>
      </c>
      <c r="C2083" s="6">
        <v>0</v>
      </c>
      <c r="D2083" s="7">
        <v>0</v>
      </c>
      <c r="E2083" s="8">
        <v>0</v>
      </c>
      <c r="F2083" s="6">
        <v>0</v>
      </c>
      <c r="G2083" s="9">
        <v>34876666.670000002</v>
      </c>
      <c r="H2083" s="10" t="s">
        <v>1109</v>
      </c>
      <c r="I2083" s="10"/>
      <c r="J2083" s="5">
        <f t="shared" si="130"/>
        <v>1.0000000000000001E-5</v>
      </c>
      <c r="K2083" s="19">
        <f t="shared" si="131"/>
        <v>0</v>
      </c>
      <c r="L2083" s="20" t="e">
        <f t="shared" si="132"/>
        <v>#DIV/0!</v>
      </c>
      <c r="M2083" s="21" t="e">
        <f t="shared" si="129"/>
        <v>#DIV/0!</v>
      </c>
      <c r="N2083" t="s">
        <v>4267</v>
      </c>
    </row>
    <row r="2084" spans="1:14" ht="15" customHeight="1" x14ac:dyDescent="0.25">
      <c r="A2084" s="4" t="s">
        <v>1106</v>
      </c>
      <c r="B2084" s="5">
        <v>0</v>
      </c>
      <c r="C2084" s="6">
        <v>0</v>
      </c>
      <c r="D2084" s="7">
        <v>0</v>
      </c>
      <c r="E2084" s="8">
        <v>0</v>
      </c>
      <c r="F2084" s="6">
        <v>0</v>
      </c>
      <c r="G2084" s="9">
        <v>10865666.67</v>
      </c>
      <c r="H2084" s="10" t="s">
        <v>1107</v>
      </c>
      <c r="I2084" s="10"/>
      <c r="J2084" s="5">
        <f t="shared" si="130"/>
        <v>1.0000000000000001E-5</v>
      </c>
      <c r="K2084" s="19">
        <f t="shared" si="131"/>
        <v>0</v>
      </c>
      <c r="L2084" s="20" t="e">
        <f t="shared" si="132"/>
        <v>#DIV/0!</v>
      </c>
      <c r="M2084" s="21" t="e">
        <f t="shared" si="129"/>
        <v>#DIV/0!</v>
      </c>
      <c r="N2084" t="s">
        <v>5519</v>
      </c>
    </row>
    <row r="2085" spans="1:14" ht="15" customHeight="1" x14ac:dyDescent="0.25">
      <c r="A2085" s="4" t="s">
        <v>1104</v>
      </c>
      <c r="B2085" s="5">
        <v>125743333.3</v>
      </c>
      <c r="C2085" s="6">
        <v>95054666.670000002</v>
      </c>
      <c r="D2085" s="7">
        <v>219333333.30000001</v>
      </c>
      <c r="E2085" s="8">
        <v>86158333.329999998</v>
      </c>
      <c r="F2085" s="6">
        <v>63735000</v>
      </c>
      <c r="G2085" s="9">
        <v>57994666.670000002</v>
      </c>
      <c r="H2085" s="10" t="s">
        <v>1105</v>
      </c>
      <c r="I2085" s="10"/>
      <c r="J2085" s="5">
        <f t="shared" si="130"/>
        <v>157193999.98501003</v>
      </c>
      <c r="K2085" s="19">
        <f t="shared" si="131"/>
        <v>0.39530346782272602</v>
      </c>
      <c r="L2085" s="20">
        <f t="shared" si="132"/>
        <v>1.2501179653793226</v>
      </c>
      <c r="M2085" s="21">
        <f t="shared" si="129"/>
        <v>1.4594448202518404</v>
      </c>
      <c r="N2085" t="s">
        <v>4262</v>
      </c>
    </row>
    <row r="2086" spans="1:14" ht="15" customHeight="1" x14ac:dyDescent="0.25">
      <c r="A2086" s="4" t="s">
        <v>1102</v>
      </c>
      <c r="B2086" s="5">
        <v>0</v>
      </c>
      <c r="C2086" s="6">
        <v>0</v>
      </c>
      <c r="D2086" s="7">
        <v>0</v>
      </c>
      <c r="E2086" s="8">
        <v>0</v>
      </c>
      <c r="F2086" s="6">
        <v>0</v>
      </c>
      <c r="G2086" s="9">
        <v>12421333.33</v>
      </c>
      <c r="H2086" s="10" t="s">
        <v>1103</v>
      </c>
      <c r="I2086" s="10"/>
      <c r="J2086" s="5">
        <f t="shared" si="130"/>
        <v>1.0000000000000001E-5</v>
      </c>
      <c r="K2086" s="19">
        <f t="shared" si="131"/>
        <v>0</v>
      </c>
      <c r="L2086" s="20" t="e">
        <f t="shared" si="132"/>
        <v>#DIV/0!</v>
      </c>
      <c r="M2086" s="21" t="e">
        <f t="shared" si="129"/>
        <v>#DIV/0!</v>
      </c>
      <c r="N2086" t="s">
        <v>4262</v>
      </c>
    </row>
    <row r="2087" spans="1:14" ht="15" customHeight="1" x14ac:dyDescent="0.25">
      <c r="A2087" s="4" t="s">
        <v>1100</v>
      </c>
      <c r="B2087" s="5">
        <v>856090000</v>
      </c>
      <c r="C2087" s="6">
        <v>709476666.70000005</v>
      </c>
      <c r="D2087" s="7">
        <v>825223333.29999995</v>
      </c>
      <c r="E2087" s="8">
        <v>1199900000</v>
      </c>
      <c r="F2087" s="6">
        <v>964646666.70000005</v>
      </c>
      <c r="G2087" s="9">
        <v>1058766667</v>
      </c>
      <c r="H2087" s="10" t="s">
        <v>1101</v>
      </c>
      <c r="I2087" s="10"/>
      <c r="J2087" s="5">
        <f t="shared" si="130"/>
        <v>767350000.00001001</v>
      </c>
      <c r="K2087" s="19">
        <f t="shared" si="131"/>
        <v>7.5419734540951577E-2</v>
      </c>
      <c r="L2087" s="20">
        <f t="shared" si="132"/>
        <v>0.89634267425155068</v>
      </c>
      <c r="M2087" s="21">
        <f t="shared" si="129"/>
        <v>0.71346778898241525</v>
      </c>
      <c r="N2087" t="s">
        <v>5644</v>
      </c>
    </row>
    <row r="2088" spans="1:14" ht="15" customHeight="1" x14ac:dyDescent="0.25">
      <c r="A2088" s="4" t="s">
        <v>1098</v>
      </c>
      <c r="B2088" s="5">
        <v>1683200000</v>
      </c>
      <c r="C2088" s="6">
        <v>1605500000</v>
      </c>
      <c r="D2088" s="7">
        <v>1599933333</v>
      </c>
      <c r="E2088" s="8">
        <v>2316966667</v>
      </c>
      <c r="F2088" s="6">
        <v>2035833333</v>
      </c>
      <c r="G2088" s="9">
        <v>1876966667</v>
      </c>
      <c r="H2088" s="10" t="s">
        <v>1099</v>
      </c>
      <c r="I2088" s="10"/>
      <c r="J2088" s="5">
        <f t="shared" si="130"/>
        <v>1602716666.50001</v>
      </c>
      <c r="K2088" s="19">
        <f t="shared" si="131"/>
        <v>1.7366347765498716E-3</v>
      </c>
      <c r="L2088" s="20">
        <f t="shared" si="132"/>
        <v>0.95218433133318081</v>
      </c>
      <c r="M2088" s="21">
        <f t="shared" si="129"/>
        <v>0.72646707610144479</v>
      </c>
      <c r="N2088" t="s">
        <v>5645</v>
      </c>
    </row>
    <row r="2089" spans="1:14" ht="15" customHeight="1" x14ac:dyDescent="0.25">
      <c r="A2089" s="4" t="s">
        <v>1096</v>
      </c>
      <c r="B2089" s="5">
        <v>1682500000</v>
      </c>
      <c r="C2089" s="6">
        <v>643350000</v>
      </c>
      <c r="D2089" s="7">
        <v>1893700000</v>
      </c>
      <c r="E2089" s="8">
        <v>1338733333</v>
      </c>
      <c r="F2089" s="6">
        <v>1343466667</v>
      </c>
      <c r="G2089" s="9">
        <v>1192400000</v>
      </c>
      <c r="H2089" s="10" t="s">
        <v>1097</v>
      </c>
      <c r="I2089" s="10"/>
      <c r="J2089" s="5">
        <f t="shared" si="130"/>
        <v>1268525000.00001</v>
      </c>
      <c r="K2089" s="19">
        <f t="shared" si="131"/>
        <v>0.49283616799037866</v>
      </c>
      <c r="L2089" s="20">
        <f t="shared" si="132"/>
        <v>0.75395245170877268</v>
      </c>
      <c r="M2089" s="21">
        <f t="shared" si="129"/>
        <v>1.2567850209792304</v>
      </c>
      <c r="N2089" t="s">
        <v>5646</v>
      </c>
    </row>
    <row r="2090" spans="1:14" ht="15" customHeight="1" x14ac:dyDescent="0.25">
      <c r="A2090" s="4" t="s">
        <v>1094</v>
      </c>
      <c r="B2090" s="5">
        <v>0</v>
      </c>
      <c r="C2090" s="6">
        <v>2513633.3330000001</v>
      </c>
      <c r="D2090" s="7">
        <v>0</v>
      </c>
      <c r="E2090" s="8">
        <v>0</v>
      </c>
      <c r="F2090" s="6">
        <v>0</v>
      </c>
      <c r="G2090" s="9">
        <v>0</v>
      </c>
      <c r="H2090" s="10" t="s">
        <v>1095</v>
      </c>
      <c r="I2090" s="10"/>
      <c r="J2090" s="5">
        <f t="shared" si="130"/>
        <v>1256816.6665100001</v>
      </c>
      <c r="K2090" s="19">
        <f t="shared" si="131"/>
        <v>0.99999999999204336</v>
      </c>
      <c r="L2090" s="20" t="e">
        <f t="shared" si="132"/>
        <v>#DIV/0!</v>
      </c>
      <c r="M2090" s="21" t="e">
        <f t="shared" si="129"/>
        <v>#DIV/0!</v>
      </c>
      <c r="N2090" t="s">
        <v>5647</v>
      </c>
    </row>
    <row r="2091" spans="1:14" ht="15" customHeight="1" x14ac:dyDescent="0.25">
      <c r="A2091" s="4" t="s">
        <v>1092</v>
      </c>
      <c r="B2091" s="5">
        <v>61875333.329999998</v>
      </c>
      <c r="C2091" s="6">
        <v>152216666.69999999</v>
      </c>
      <c r="D2091" s="7">
        <v>85253000</v>
      </c>
      <c r="E2091" s="8">
        <v>48439666.670000002</v>
      </c>
      <c r="F2091" s="6">
        <v>8854000</v>
      </c>
      <c r="G2091" s="9">
        <v>40518666.670000002</v>
      </c>
      <c r="H2091" s="10" t="s">
        <v>1093</v>
      </c>
      <c r="I2091" s="10"/>
      <c r="J2091" s="5">
        <f t="shared" si="130"/>
        <v>118734833.35000999</v>
      </c>
      <c r="K2091" s="19">
        <f t="shared" si="131"/>
        <v>0.28198829614980192</v>
      </c>
      <c r="L2091" s="20">
        <f t="shared" si="132"/>
        <v>1.9189364640148436</v>
      </c>
      <c r="M2091" s="21">
        <f t="shared" si="129"/>
        <v>1.2773690981717896</v>
      </c>
      <c r="N2091" t="s">
        <v>4486</v>
      </c>
    </row>
    <row r="2092" spans="1:14" ht="15" customHeight="1" x14ac:dyDescent="0.25">
      <c r="A2092" s="4" t="s">
        <v>1090</v>
      </c>
      <c r="B2092" s="5">
        <v>2254700000</v>
      </c>
      <c r="C2092" s="6">
        <v>2378333333</v>
      </c>
      <c r="D2092" s="7">
        <v>2256600000</v>
      </c>
      <c r="E2092" s="8">
        <v>19138333333</v>
      </c>
      <c r="F2092" s="6">
        <v>23012000000</v>
      </c>
      <c r="G2092" s="9">
        <v>17563666667</v>
      </c>
      <c r="H2092" s="10" t="s">
        <v>1091</v>
      </c>
      <c r="I2092" s="10"/>
      <c r="J2092" s="5">
        <f t="shared" si="130"/>
        <v>2317466666.50001</v>
      </c>
      <c r="K2092" s="19">
        <f t="shared" si="131"/>
        <v>2.6264311534596883E-2</v>
      </c>
      <c r="L2092" s="20">
        <f t="shared" si="132"/>
        <v>1.0278381454295515</v>
      </c>
      <c r="M2092" s="21">
        <f t="shared" si="129"/>
        <v>0.11781067665449466</v>
      </c>
      <c r="N2092" t="s">
        <v>5648</v>
      </c>
    </row>
    <row r="2093" spans="1:14" ht="15" customHeight="1" x14ac:dyDescent="0.25">
      <c r="A2093" s="4" t="s">
        <v>1088</v>
      </c>
      <c r="B2093" s="5">
        <v>1144166667</v>
      </c>
      <c r="C2093" s="6">
        <v>1144666667</v>
      </c>
      <c r="D2093" s="7">
        <v>1208333333</v>
      </c>
      <c r="E2093" s="8">
        <v>11950000000</v>
      </c>
      <c r="F2093" s="6">
        <v>13655666667</v>
      </c>
      <c r="G2093" s="9">
        <v>9434833333</v>
      </c>
      <c r="H2093" s="10" t="s">
        <v>1089</v>
      </c>
      <c r="I2093" s="10"/>
      <c r="J2093" s="5">
        <f t="shared" si="130"/>
        <v>1176500000.00001</v>
      </c>
      <c r="K2093" s="19">
        <f t="shared" si="131"/>
        <v>2.7057656608584554E-2</v>
      </c>
      <c r="L2093" s="20">
        <f t="shared" si="132"/>
        <v>1.028259285934966</v>
      </c>
      <c r="M2093" s="21">
        <f t="shared" si="129"/>
        <v>9.5746164602510467E-2</v>
      </c>
      <c r="N2093" t="s">
        <v>4493</v>
      </c>
    </row>
    <row r="2094" spans="1:14" ht="15" customHeight="1" x14ac:dyDescent="0.25">
      <c r="A2094" s="4" t="s">
        <v>1086</v>
      </c>
      <c r="B2094" s="5">
        <v>0</v>
      </c>
      <c r="C2094" s="6">
        <v>0</v>
      </c>
      <c r="D2094" s="7">
        <v>0</v>
      </c>
      <c r="E2094" s="8">
        <v>0</v>
      </c>
      <c r="F2094" s="6">
        <v>0</v>
      </c>
      <c r="G2094" s="9">
        <v>9801333.3330000006</v>
      </c>
      <c r="H2094" s="10" t="s">
        <v>1087</v>
      </c>
      <c r="I2094" s="10"/>
      <c r="J2094" s="5">
        <f t="shared" si="130"/>
        <v>1.0000000000000001E-5</v>
      </c>
      <c r="K2094" s="19">
        <f t="shared" si="131"/>
        <v>0</v>
      </c>
      <c r="L2094" s="20" t="e">
        <f t="shared" si="132"/>
        <v>#DIV/0!</v>
      </c>
      <c r="M2094" s="21" t="e">
        <f t="shared" si="129"/>
        <v>#DIV/0!</v>
      </c>
      <c r="N2094" t="s">
        <v>5649</v>
      </c>
    </row>
    <row r="2095" spans="1:14" ht="15" customHeight="1" x14ac:dyDescent="0.25">
      <c r="A2095" s="4" t="s">
        <v>1084</v>
      </c>
      <c r="B2095" s="5">
        <v>74924666.670000002</v>
      </c>
      <c r="C2095" s="6">
        <v>37776666.670000002</v>
      </c>
      <c r="D2095" s="7">
        <v>0</v>
      </c>
      <c r="E2095" s="8">
        <v>40326666.670000002</v>
      </c>
      <c r="F2095" s="6">
        <v>0</v>
      </c>
      <c r="G2095" s="9">
        <v>0</v>
      </c>
      <c r="H2095" s="10" t="s">
        <v>1085</v>
      </c>
      <c r="I2095" s="10"/>
      <c r="J2095" s="5">
        <f t="shared" si="130"/>
        <v>18888333.33501</v>
      </c>
      <c r="K2095" s="19">
        <f t="shared" si="131"/>
        <v>0.99999999999947065</v>
      </c>
      <c r="L2095" s="20">
        <f t="shared" si="132"/>
        <v>0.25209766255220362</v>
      </c>
      <c r="M2095" s="21">
        <f t="shared" si="129"/>
        <v>1.8579434616582953</v>
      </c>
      <c r="N2095" t="s">
        <v>4658</v>
      </c>
    </row>
    <row r="2096" spans="1:14" ht="15" customHeight="1" x14ac:dyDescent="0.25">
      <c r="A2096" s="4" t="s">
        <v>1082</v>
      </c>
      <c r="B2096" s="5">
        <v>76895666.670000002</v>
      </c>
      <c r="C2096" s="6">
        <v>87483000</v>
      </c>
      <c r="D2096" s="7">
        <v>87823666.670000002</v>
      </c>
      <c r="E2096" s="8">
        <v>104425666.7</v>
      </c>
      <c r="F2096" s="6">
        <v>85593333.329999998</v>
      </c>
      <c r="G2096" s="9">
        <v>93712333.329999998</v>
      </c>
      <c r="H2096" s="10" t="s">
        <v>1083</v>
      </c>
      <c r="I2096" s="10"/>
      <c r="J2096" s="5">
        <f t="shared" si="130"/>
        <v>87653333.335010007</v>
      </c>
      <c r="K2096" s="19">
        <f t="shared" si="131"/>
        <v>1.9432613514991938E-3</v>
      </c>
      <c r="L2096" s="20">
        <f t="shared" si="132"/>
        <v>1.1398995175004705</v>
      </c>
      <c r="M2096" s="21">
        <f t="shared" si="129"/>
        <v>0.73636749565516535</v>
      </c>
      <c r="N2096" t="s">
        <v>5190</v>
      </c>
    </row>
    <row r="2097" spans="1:14" ht="15" customHeight="1" x14ac:dyDescent="0.25">
      <c r="A2097" s="4" t="s">
        <v>1080</v>
      </c>
      <c r="B2097" s="5">
        <v>59328666.670000002</v>
      </c>
      <c r="C2097" s="6">
        <v>96700666.670000002</v>
      </c>
      <c r="D2097" s="7">
        <v>101026000</v>
      </c>
      <c r="E2097" s="8">
        <v>140320000</v>
      </c>
      <c r="F2097" s="6">
        <v>130656666.7</v>
      </c>
      <c r="G2097" s="9">
        <v>196136666.69999999</v>
      </c>
      <c r="H2097" s="10" t="s">
        <v>1081</v>
      </c>
      <c r="I2097" s="10"/>
      <c r="J2097" s="5">
        <f t="shared" si="130"/>
        <v>98863333.335010007</v>
      </c>
      <c r="K2097" s="19">
        <f t="shared" si="131"/>
        <v>2.1875316075693596E-2</v>
      </c>
      <c r="L2097" s="20">
        <f t="shared" si="132"/>
        <v>1.6663670175652374</v>
      </c>
      <c r="M2097" s="21">
        <f t="shared" si="129"/>
        <v>0.42280976817274801</v>
      </c>
      <c r="N2097" t="s">
        <v>4262</v>
      </c>
    </row>
    <row r="2098" spans="1:14" ht="15" customHeight="1" x14ac:dyDescent="0.25">
      <c r="A2098" s="4" t="s">
        <v>1078</v>
      </c>
      <c r="B2098" s="5">
        <v>0</v>
      </c>
      <c r="C2098" s="6">
        <v>0</v>
      </c>
      <c r="D2098" s="7">
        <v>0</v>
      </c>
      <c r="E2098" s="8">
        <v>0</v>
      </c>
      <c r="F2098" s="6">
        <v>0</v>
      </c>
      <c r="G2098" s="9">
        <v>43310000</v>
      </c>
      <c r="H2098" s="10" t="s">
        <v>1079</v>
      </c>
      <c r="I2098" s="10"/>
      <c r="J2098" s="5">
        <f t="shared" si="130"/>
        <v>1.0000000000000001E-5</v>
      </c>
      <c r="K2098" s="19">
        <f t="shared" si="131"/>
        <v>0</v>
      </c>
      <c r="L2098" s="20" t="e">
        <f t="shared" si="132"/>
        <v>#DIV/0!</v>
      </c>
      <c r="M2098" s="21" t="e">
        <f t="shared" si="129"/>
        <v>#DIV/0!</v>
      </c>
      <c r="N2098" t="s">
        <v>4262</v>
      </c>
    </row>
    <row r="2099" spans="1:14" ht="15" customHeight="1" x14ac:dyDescent="0.25">
      <c r="A2099" s="4" t="s">
        <v>100</v>
      </c>
      <c r="B2099" s="5">
        <v>0</v>
      </c>
      <c r="C2099" s="6">
        <v>0</v>
      </c>
      <c r="D2099" s="7">
        <v>4317666.6670000004</v>
      </c>
      <c r="E2099" s="8">
        <v>0</v>
      </c>
      <c r="F2099" s="6">
        <v>8879666.6669999994</v>
      </c>
      <c r="G2099" s="9">
        <v>0</v>
      </c>
      <c r="H2099" s="10" t="s">
        <v>101</v>
      </c>
      <c r="I2099" s="10"/>
      <c r="J2099" s="5">
        <f t="shared" si="130"/>
        <v>2158833.3335100003</v>
      </c>
      <c r="K2099" s="19">
        <f t="shared" si="131"/>
        <v>0.99999999999536782</v>
      </c>
      <c r="L2099" s="20" t="e">
        <f t="shared" si="132"/>
        <v>#DIV/0!</v>
      </c>
      <c r="M2099" s="21" t="e">
        <f t="shared" si="129"/>
        <v>#DIV/0!</v>
      </c>
      <c r="N2099" t="s">
        <v>5650</v>
      </c>
    </row>
    <row r="2100" spans="1:14" ht="15" customHeight="1" x14ac:dyDescent="0.25">
      <c r="A2100" s="4" t="s">
        <v>1076</v>
      </c>
      <c r="B2100" s="5">
        <v>2120866.6669999999</v>
      </c>
      <c r="C2100" s="6">
        <v>0</v>
      </c>
      <c r="D2100" s="7">
        <v>0</v>
      </c>
      <c r="E2100" s="8">
        <v>0</v>
      </c>
      <c r="F2100" s="6">
        <v>0</v>
      </c>
      <c r="G2100" s="9">
        <v>0</v>
      </c>
      <c r="H2100" s="10" t="s">
        <v>1077</v>
      </c>
      <c r="I2100" s="10"/>
      <c r="J2100" s="5">
        <f t="shared" si="130"/>
        <v>1.0000000000000001E-5</v>
      </c>
      <c r="K2100" s="19">
        <f t="shared" si="131"/>
        <v>0</v>
      </c>
      <c r="L2100" s="20">
        <f t="shared" si="132"/>
        <v>4.7150535937014666E-12</v>
      </c>
      <c r="M2100" s="21" t="e">
        <f t="shared" si="129"/>
        <v>#DIV/0!</v>
      </c>
      <c r="N2100" t="s">
        <v>4262</v>
      </c>
    </row>
    <row r="2101" spans="1:14" ht="15" customHeight="1" x14ac:dyDescent="0.25">
      <c r="A2101" s="4" t="s">
        <v>98</v>
      </c>
      <c r="B2101" s="5">
        <v>5321000</v>
      </c>
      <c r="C2101" s="6">
        <v>0</v>
      </c>
      <c r="D2101" s="7">
        <v>0</v>
      </c>
      <c r="E2101" s="8">
        <v>0</v>
      </c>
      <c r="F2101" s="6">
        <v>0</v>
      </c>
      <c r="G2101" s="9">
        <v>0</v>
      </c>
      <c r="H2101" s="10" t="s">
        <v>99</v>
      </c>
      <c r="I2101" s="10"/>
      <c r="J2101" s="5">
        <f t="shared" si="130"/>
        <v>1.0000000000000001E-5</v>
      </c>
      <c r="K2101" s="19">
        <f t="shared" si="131"/>
        <v>0</v>
      </c>
      <c r="L2101" s="20">
        <f t="shared" si="132"/>
        <v>1.8793459875963166E-12</v>
      </c>
      <c r="M2101" s="21" t="e">
        <f t="shared" si="129"/>
        <v>#DIV/0!</v>
      </c>
      <c r="N2101" t="s">
        <v>5651</v>
      </c>
    </row>
    <row r="2102" spans="1:14" ht="15" customHeight="1" x14ac:dyDescent="0.25">
      <c r="A2102" s="4" t="s">
        <v>1074</v>
      </c>
      <c r="B2102" s="5">
        <v>446780000</v>
      </c>
      <c r="C2102" s="6">
        <v>223953333.30000001</v>
      </c>
      <c r="D2102" s="7">
        <v>240473333.30000001</v>
      </c>
      <c r="E2102" s="8">
        <v>80381000</v>
      </c>
      <c r="F2102" s="6">
        <v>72764000</v>
      </c>
      <c r="G2102" s="9">
        <v>142455333.30000001</v>
      </c>
      <c r="H2102" s="10" t="s">
        <v>1075</v>
      </c>
      <c r="I2102" s="10"/>
      <c r="J2102" s="5">
        <f t="shared" si="130"/>
        <v>232213333.30001003</v>
      </c>
      <c r="K2102" s="19">
        <f t="shared" si="131"/>
        <v>3.5570739554943734E-2</v>
      </c>
      <c r="L2102" s="20">
        <f t="shared" si="132"/>
        <v>0.51974872039932407</v>
      </c>
      <c r="M2102" s="21">
        <f t="shared" si="129"/>
        <v>5.5582786977021934</v>
      </c>
      <c r="N2102" t="s">
        <v>5652</v>
      </c>
    </row>
    <row r="2103" spans="1:14" ht="15" customHeight="1" x14ac:dyDescent="0.25">
      <c r="A2103" s="4" t="s">
        <v>1072</v>
      </c>
      <c r="B2103" s="5">
        <v>0</v>
      </c>
      <c r="C2103" s="6">
        <v>0</v>
      </c>
      <c r="D2103" s="7">
        <v>0</v>
      </c>
      <c r="E2103" s="8">
        <v>0</v>
      </c>
      <c r="F2103" s="6">
        <v>0</v>
      </c>
      <c r="G2103" s="9">
        <v>4131000</v>
      </c>
      <c r="H2103" s="10" t="s">
        <v>1073</v>
      </c>
      <c r="I2103" s="10"/>
      <c r="J2103" s="5">
        <f t="shared" si="130"/>
        <v>1.0000000000000001E-5</v>
      </c>
      <c r="K2103" s="19">
        <f t="shared" si="131"/>
        <v>0</v>
      </c>
      <c r="L2103" s="20" t="e">
        <f t="shared" si="132"/>
        <v>#DIV/0!</v>
      </c>
      <c r="M2103" s="21" t="e">
        <f t="shared" si="129"/>
        <v>#DIV/0!</v>
      </c>
      <c r="N2103" t="s">
        <v>5276</v>
      </c>
    </row>
    <row r="2104" spans="1:14" ht="15" customHeight="1" x14ac:dyDescent="0.25">
      <c r="A2104" s="4" t="s">
        <v>1070</v>
      </c>
      <c r="B2104" s="5">
        <v>91234000</v>
      </c>
      <c r="C2104" s="6">
        <v>315036666.69999999</v>
      </c>
      <c r="D2104" s="7">
        <v>105422000</v>
      </c>
      <c r="E2104" s="8">
        <v>109973333.3</v>
      </c>
      <c r="F2104" s="6">
        <v>109717333.3</v>
      </c>
      <c r="G2104" s="9">
        <v>117006666.7</v>
      </c>
      <c r="H2104" s="10" t="s">
        <v>1071</v>
      </c>
      <c r="I2104" s="10"/>
      <c r="J2104" s="5">
        <f t="shared" si="130"/>
        <v>210229333.35001001</v>
      </c>
      <c r="K2104" s="19">
        <f t="shared" si="131"/>
        <v>0.49853810445903224</v>
      </c>
      <c r="L2104" s="20">
        <f t="shared" si="132"/>
        <v>2.3042871445953264</v>
      </c>
      <c r="M2104" s="21">
        <f t="shared" si="129"/>
        <v>0.82960111567337569</v>
      </c>
      <c r="N2104" t="s">
        <v>4262</v>
      </c>
    </row>
    <row r="2105" spans="1:14" ht="15" customHeight="1" x14ac:dyDescent="0.25">
      <c r="A2105" s="4" t="s">
        <v>1068</v>
      </c>
      <c r="B2105" s="5">
        <v>126281333.3</v>
      </c>
      <c r="C2105" s="6">
        <v>246106666.69999999</v>
      </c>
      <c r="D2105" s="7">
        <v>111926000</v>
      </c>
      <c r="E2105" s="8">
        <v>113047000</v>
      </c>
      <c r="F2105" s="6">
        <v>118366666.7</v>
      </c>
      <c r="G2105" s="9">
        <v>108406000</v>
      </c>
      <c r="H2105" s="10" t="s">
        <v>1069</v>
      </c>
      <c r="I2105" s="10"/>
      <c r="J2105" s="5">
        <f t="shared" si="130"/>
        <v>179016333.35001001</v>
      </c>
      <c r="K2105" s="19">
        <f t="shared" si="131"/>
        <v>0.37477213444443641</v>
      </c>
      <c r="L2105" s="20">
        <f t="shared" si="132"/>
        <v>1.4175993289897424</v>
      </c>
      <c r="M2105" s="21">
        <f t="shared" si="129"/>
        <v>1.117069301264076</v>
      </c>
      <c r="N2105" t="s">
        <v>5182</v>
      </c>
    </row>
    <row r="2106" spans="1:14" ht="15" customHeight="1" x14ac:dyDescent="0.25">
      <c r="A2106" s="4" t="s">
        <v>1066</v>
      </c>
      <c r="B2106" s="5">
        <v>33011666.670000002</v>
      </c>
      <c r="C2106" s="6">
        <v>15628333.33</v>
      </c>
      <c r="D2106" s="7">
        <v>0</v>
      </c>
      <c r="E2106" s="8">
        <v>0</v>
      </c>
      <c r="F2106" s="6">
        <v>0</v>
      </c>
      <c r="G2106" s="9">
        <v>0</v>
      </c>
      <c r="H2106" s="10" t="s">
        <v>1067</v>
      </c>
      <c r="I2106" s="10"/>
      <c r="J2106" s="5">
        <f t="shared" si="130"/>
        <v>7814166.6650099996</v>
      </c>
      <c r="K2106" s="19">
        <f t="shared" si="131"/>
        <v>0.99999999999872036</v>
      </c>
      <c r="L2106" s="20">
        <f t="shared" si="132"/>
        <v>0.23670924413250774</v>
      </c>
      <c r="M2106" s="21" t="e">
        <f t="shared" si="129"/>
        <v>#DIV/0!</v>
      </c>
      <c r="N2106" t="s">
        <v>5653</v>
      </c>
    </row>
    <row r="2107" spans="1:14" ht="15" customHeight="1" x14ac:dyDescent="0.25">
      <c r="A2107" s="4" t="s">
        <v>1064</v>
      </c>
      <c r="B2107" s="5">
        <v>0</v>
      </c>
      <c r="C2107" s="6">
        <v>0</v>
      </c>
      <c r="D2107" s="7">
        <v>0</v>
      </c>
      <c r="E2107" s="8">
        <v>0</v>
      </c>
      <c r="F2107" s="6">
        <v>3385000</v>
      </c>
      <c r="G2107" s="9">
        <v>0</v>
      </c>
      <c r="H2107" s="10" t="s">
        <v>1065</v>
      </c>
      <c r="I2107" s="10"/>
      <c r="J2107" s="5">
        <f t="shared" si="130"/>
        <v>1.0000000000000001E-5</v>
      </c>
      <c r="K2107" s="19">
        <f t="shared" si="131"/>
        <v>0</v>
      </c>
      <c r="L2107" s="20" t="e">
        <f t="shared" si="132"/>
        <v>#DIV/0!</v>
      </c>
      <c r="M2107" s="21" t="e">
        <f t="shared" si="129"/>
        <v>#DIV/0!</v>
      </c>
      <c r="N2107" t="s">
        <v>4262</v>
      </c>
    </row>
    <row r="2108" spans="1:14" ht="15" customHeight="1" x14ac:dyDescent="0.25">
      <c r="A2108" s="4" t="s">
        <v>1062</v>
      </c>
      <c r="B2108" s="5">
        <v>92388666.670000002</v>
      </c>
      <c r="C2108" s="6">
        <v>224606666.69999999</v>
      </c>
      <c r="D2108" s="7">
        <v>72170000</v>
      </c>
      <c r="E2108" s="8">
        <v>103773000</v>
      </c>
      <c r="F2108" s="6">
        <v>74909333.329999998</v>
      </c>
      <c r="G2108" s="9">
        <v>132549666.7</v>
      </c>
      <c r="H2108" s="10" t="s">
        <v>1063</v>
      </c>
      <c r="I2108" s="10"/>
      <c r="J2108" s="5">
        <f t="shared" si="130"/>
        <v>148388333.35001001</v>
      </c>
      <c r="K2108" s="19">
        <f t="shared" si="131"/>
        <v>0.51364100956791869</v>
      </c>
      <c r="L2108" s="20">
        <f t="shared" si="132"/>
        <v>1.6061313437938589</v>
      </c>
      <c r="M2108" s="21">
        <f t="shared" si="129"/>
        <v>0.89029580594181534</v>
      </c>
      <c r="N2108" t="s">
        <v>4262</v>
      </c>
    </row>
    <row r="2109" spans="1:14" ht="15" customHeight="1" x14ac:dyDescent="0.25">
      <c r="A2109" s="4" t="s">
        <v>1060</v>
      </c>
      <c r="B2109" s="5">
        <v>99076000</v>
      </c>
      <c r="C2109" s="6">
        <v>218716666.69999999</v>
      </c>
      <c r="D2109" s="7">
        <v>296170000</v>
      </c>
      <c r="E2109" s="8">
        <v>185236666.69999999</v>
      </c>
      <c r="F2109" s="6">
        <v>109070333.3</v>
      </c>
      <c r="G2109" s="9">
        <v>61606666.670000002</v>
      </c>
      <c r="H2109" s="10" t="s">
        <v>1061</v>
      </c>
      <c r="I2109" s="10"/>
      <c r="J2109" s="5">
        <f t="shared" si="130"/>
        <v>257443333.35001001</v>
      </c>
      <c r="K2109" s="19">
        <f t="shared" si="131"/>
        <v>0.15042792581211931</v>
      </c>
      <c r="L2109" s="20">
        <f t="shared" si="132"/>
        <v>2.598442946324135</v>
      </c>
      <c r="M2109" s="21">
        <f t="shared" si="129"/>
        <v>0.53486170834880398</v>
      </c>
      <c r="N2109" t="s">
        <v>4262</v>
      </c>
    </row>
    <row r="2110" spans="1:14" ht="15" customHeight="1" x14ac:dyDescent="0.25">
      <c r="A2110" s="4" t="s">
        <v>1058</v>
      </c>
      <c r="B2110" s="5">
        <v>0</v>
      </c>
      <c r="C2110" s="6">
        <v>11088000</v>
      </c>
      <c r="D2110" s="7">
        <v>0</v>
      </c>
      <c r="E2110" s="8">
        <v>0</v>
      </c>
      <c r="F2110" s="6">
        <v>0</v>
      </c>
      <c r="G2110" s="9">
        <v>0</v>
      </c>
      <c r="H2110" s="10" t="s">
        <v>1059</v>
      </c>
      <c r="I2110" s="10"/>
      <c r="J2110" s="5">
        <f t="shared" si="130"/>
        <v>5544000.0000099996</v>
      </c>
      <c r="K2110" s="19">
        <f t="shared" si="131"/>
        <v>0.99999999999819633</v>
      </c>
      <c r="L2110" s="20" t="e">
        <f t="shared" si="132"/>
        <v>#DIV/0!</v>
      </c>
      <c r="M2110" s="21" t="e">
        <f t="shared" si="129"/>
        <v>#DIV/0!</v>
      </c>
      <c r="N2110" t="s">
        <v>4262</v>
      </c>
    </row>
    <row r="2111" spans="1:14" ht="15" customHeight="1" x14ac:dyDescent="0.25">
      <c r="A2111" s="4" t="s">
        <v>1056</v>
      </c>
      <c r="B2111" s="5">
        <v>4258366667</v>
      </c>
      <c r="C2111" s="6">
        <v>3162266667</v>
      </c>
      <c r="D2111" s="7">
        <v>1602400000</v>
      </c>
      <c r="E2111" s="8">
        <v>1790133333</v>
      </c>
      <c r="F2111" s="6">
        <v>1408666667</v>
      </c>
      <c r="G2111" s="9">
        <v>1457100000</v>
      </c>
      <c r="H2111" s="10" t="s">
        <v>1057</v>
      </c>
      <c r="I2111" s="10"/>
      <c r="J2111" s="5">
        <f t="shared" si="130"/>
        <v>2382333333.50001</v>
      </c>
      <c r="K2111" s="19">
        <f t="shared" si="131"/>
        <v>0.3273821184183992</v>
      </c>
      <c r="L2111" s="20">
        <f t="shared" si="132"/>
        <v>0.55944767555170472</v>
      </c>
      <c r="M2111" s="21">
        <f t="shared" si="129"/>
        <v>2.3787986003610158</v>
      </c>
      <c r="N2111" t="s">
        <v>4262</v>
      </c>
    </row>
    <row r="2112" spans="1:14" ht="15" customHeight="1" x14ac:dyDescent="0.25">
      <c r="A2112" s="4" t="s">
        <v>1054</v>
      </c>
      <c r="B2112" s="5">
        <v>0</v>
      </c>
      <c r="C2112" s="6">
        <v>0</v>
      </c>
      <c r="D2112" s="7">
        <v>0</v>
      </c>
      <c r="E2112" s="8">
        <v>0</v>
      </c>
      <c r="F2112" s="6">
        <v>0</v>
      </c>
      <c r="G2112" s="9">
        <v>3603666.6669999999</v>
      </c>
      <c r="H2112" s="10" t="s">
        <v>1055</v>
      </c>
      <c r="I2112" s="10"/>
      <c r="J2112" s="5">
        <f t="shared" si="130"/>
        <v>1.0000000000000001E-5</v>
      </c>
      <c r="K2112" s="19">
        <f t="shared" si="131"/>
        <v>0</v>
      </c>
      <c r="L2112" s="20" t="e">
        <f t="shared" si="132"/>
        <v>#DIV/0!</v>
      </c>
      <c r="M2112" s="21" t="e">
        <f t="shared" si="129"/>
        <v>#DIV/0!</v>
      </c>
      <c r="N2112" t="s">
        <v>4262</v>
      </c>
    </row>
    <row r="2113" spans="1:14" ht="15" customHeight="1" x14ac:dyDescent="0.25">
      <c r="A2113" s="4" t="s">
        <v>1052</v>
      </c>
      <c r="B2113" s="5">
        <v>0</v>
      </c>
      <c r="C2113" s="6">
        <v>0</v>
      </c>
      <c r="D2113" s="7">
        <v>0</v>
      </c>
      <c r="E2113" s="8">
        <v>5436000</v>
      </c>
      <c r="F2113" s="6">
        <v>0</v>
      </c>
      <c r="G2113" s="9">
        <v>0</v>
      </c>
      <c r="H2113" s="10" t="s">
        <v>1053</v>
      </c>
      <c r="I2113" s="10"/>
      <c r="J2113" s="5">
        <f t="shared" si="130"/>
        <v>1.0000000000000001E-5</v>
      </c>
      <c r="K2113" s="19">
        <f t="shared" si="131"/>
        <v>0</v>
      </c>
      <c r="L2113" s="20" t="e">
        <f t="shared" si="132"/>
        <v>#DIV/0!</v>
      </c>
      <c r="M2113" s="21">
        <f t="shared" si="129"/>
        <v>0</v>
      </c>
      <c r="N2113" t="s">
        <v>4262</v>
      </c>
    </row>
    <row r="2114" spans="1:14" ht="15" customHeight="1" x14ac:dyDescent="0.25">
      <c r="A2114" s="4" t="s">
        <v>96</v>
      </c>
      <c r="B2114" s="5">
        <v>264023333.30000001</v>
      </c>
      <c r="C2114" s="6">
        <v>393363333.30000001</v>
      </c>
      <c r="D2114" s="7">
        <v>371286666.69999999</v>
      </c>
      <c r="E2114" s="8">
        <v>506076666.69999999</v>
      </c>
      <c r="F2114" s="6">
        <v>437133333.30000001</v>
      </c>
      <c r="G2114" s="9">
        <v>473360000</v>
      </c>
      <c r="H2114" s="10" t="s">
        <v>97</v>
      </c>
      <c r="I2114" s="10"/>
      <c r="J2114" s="5">
        <f t="shared" si="130"/>
        <v>382325000.00001001</v>
      </c>
      <c r="K2114" s="19">
        <f t="shared" si="131"/>
        <v>2.8871596939775642E-2</v>
      </c>
      <c r="L2114" s="20">
        <f t="shared" si="132"/>
        <v>1.448072771528826</v>
      </c>
      <c r="M2114" s="21">
        <f t="shared" si="129"/>
        <v>0.52170619724799894</v>
      </c>
      <c r="N2114" t="s">
        <v>5654</v>
      </c>
    </row>
    <row r="2115" spans="1:14" ht="15" customHeight="1" x14ac:dyDescent="0.25">
      <c r="A2115" s="4" t="s">
        <v>94</v>
      </c>
      <c r="B2115" s="5">
        <v>1826133333</v>
      </c>
      <c r="C2115" s="6">
        <v>1134833333</v>
      </c>
      <c r="D2115" s="7">
        <v>1482266667</v>
      </c>
      <c r="E2115" s="8">
        <v>1613300000</v>
      </c>
      <c r="F2115" s="6">
        <v>1349233333</v>
      </c>
      <c r="G2115" s="9">
        <v>1482033333</v>
      </c>
      <c r="H2115" s="10" t="s">
        <v>95</v>
      </c>
      <c r="I2115" s="10"/>
      <c r="J2115" s="5">
        <f t="shared" ref="J2115:J2122" si="133">AVERAGE(C2115:D2115)+0.00001</f>
        <v>1308550000.00001</v>
      </c>
      <c r="K2115" s="19">
        <f t="shared" ref="K2115:K2122" si="134">(ABS(C2115-D2115)/2)/J2115</f>
        <v>0.13275508539986908</v>
      </c>
      <c r="L2115" s="20">
        <f t="shared" ref="L2115:L2122" si="135">J2115/B2115</f>
        <v>0.71656870632239322</v>
      </c>
      <c r="M2115" s="21">
        <f t="shared" ref="M2115:M2122" si="136">B2115/E2115</f>
        <v>1.1319242131035765</v>
      </c>
      <c r="N2115" t="s">
        <v>5655</v>
      </c>
    </row>
    <row r="2116" spans="1:14" ht="15" customHeight="1" x14ac:dyDescent="0.25">
      <c r="A2116" s="4" t="s">
        <v>92</v>
      </c>
      <c r="B2116" s="5">
        <v>1694066667</v>
      </c>
      <c r="C2116" s="6">
        <v>2776133333</v>
      </c>
      <c r="D2116" s="7">
        <v>3101833333</v>
      </c>
      <c r="E2116" s="8">
        <v>4090533333</v>
      </c>
      <c r="F2116" s="6">
        <v>2956433333</v>
      </c>
      <c r="G2116" s="9">
        <v>3219233333</v>
      </c>
      <c r="H2116" s="10" t="s">
        <v>93</v>
      </c>
      <c r="I2116" s="10"/>
      <c r="J2116" s="5">
        <f t="shared" si="133"/>
        <v>2938983333.00001</v>
      </c>
      <c r="K2116" s="19">
        <f t="shared" si="134"/>
        <v>5.5410317633128085E-2</v>
      </c>
      <c r="L2116" s="20">
        <f t="shared" si="135"/>
        <v>1.7348687570865298</v>
      </c>
      <c r="M2116" s="21">
        <f t="shared" si="136"/>
        <v>0.41414322512257107</v>
      </c>
      <c r="N2116" t="s">
        <v>5656</v>
      </c>
    </row>
    <row r="2117" spans="1:14" ht="15" customHeight="1" x14ac:dyDescent="0.25">
      <c r="A2117" s="4" t="s">
        <v>90</v>
      </c>
      <c r="B2117" s="5">
        <v>23940000000</v>
      </c>
      <c r="C2117" s="6">
        <v>30720666667</v>
      </c>
      <c r="D2117" s="7">
        <v>34268666667</v>
      </c>
      <c r="E2117" s="8">
        <v>46120333333</v>
      </c>
      <c r="F2117" s="6">
        <v>39842333333</v>
      </c>
      <c r="G2117" s="9">
        <v>38036000000</v>
      </c>
      <c r="H2117" s="10" t="s">
        <v>91</v>
      </c>
      <c r="I2117" s="10"/>
      <c r="J2117" s="5">
        <f t="shared" si="133"/>
        <v>32494666667.000011</v>
      </c>
      <c r="K2117" s="19">
        <f t="shared" si="134"/>
        <v>5.459357432958644E-2</v>
      </c>
      <c r="L2117" s="20">
        <f t="shared" si="135"/>
        <v>1.3573377889306604</v>
      </c>
      <c r="M2117" s="21">
        <f t="shared" si="136"/>
        <v>0.51907690751381586</v>
      </c>
      <c r="N2117" t="s">
        <v>5657</v>
      </c>
    </row>
    <row r="2118" spans="1:14" ht="15" customHeight="1" x14ac:dyDescent="0.25">
      <c r="A2118" s="4" t="s">
        <v>88</v>
      </c>
      <c r="B2118" s="5">
        <v>3956666667</v>
      </c>
      <c r="C2118" s="6">
        <v>5186900000</v>
      </c>
      <c r="D2118" s="7">
        <v>5630966667</v>
      </c>
      <c r="E2118" s="8">
        <v>8388700000</v>
      </c>
      <c r="F2118" s="6">
        <v>6519800000</v>
      </c>
      <c r="G2118" s="9">
        <v>6567933333</v>
      </c>
      <c r="H2118" s="10" t="s">
        <v>89</v>
      </c>
      <c r="I2118" s="10"/>
      <c r="J2118" s="5">
        <f t="shared" si="133"/>
        <v>5408933333.5000095</v>
      </c>
      <c r="K2118" s="19">
        <f t="shared" si="134"/>
        <v>4.1049375137394567E-2</v>
      </c>
      <c r="L2118" s="20">
        <f t="shared" si="135"/>
        <v>1.3670429653860983</v>
      </c>
      <c r="M2118" s="21">
        <f t="shared" si="136"/>
        <v>0.47166624947846508</v>
      </c>
      <c r="N2118" t="s">
        <v>5658</v>
      </c>
    </row>
    <row r="2119" spans="1:14" ht="15" customHeight="1" x14ac:dyDescent="0.25">
      <c r="A2119" s="4" t="s">
        <v>86</v>
      </c>
      <c r="B2119" s="5">
        <v>21724666667</v>
      </c>
      <c r="C2119" s="6">
        <v>25137333333</v>
      </c>
      <c r="D2119" s="7">
        <v>29598333333</v>
      </c>
      <c r="E2119" s="8">
        <v>31875000000</v>
      </c>
      <c r="F2119" s="6">
        <v>35360000000</v>
      </c>
      <c r="G2119" s="9">
        <v>31377333333</v>
      </c>
      <c r="H2119" s="10" t="s">
        <v>87</v>
      </c>
      <c r="I2119" s="10"/>
      <c r="J2119" s="5">
        <f t="shared" si="133"/>
        <v>27367833333.000011</v>
      </c>
      <c r="K2119" s="19">
        <f t="shared" si="134"/>
        <v>8.1500788639723001E-2</v>
      </c>
      <c r="L2119" s="20">
        <f t="shared" si="135"/>
        <v>1.2597584926157712</v>
      </c>
      <c r="M2119" s="21">
        <f t="shared" si="136"/>
        <v>0.68155816994509799</v>
      </c>
      <c r="N2119" t="s">
        <v>5659</v>
      </c>
    </row>
    <row r="2120" spans="1:14" ht="15" customHeight="1" x14ac:dyDescent="0.25">
      <c r="A2120" s="4" t="s">
        <v>84</v>
      </c>
      <c r="B2120" s="5">
        <v>1346600000</v>
      </c>
      <c r="C2120" s="6">
        <v>1701900000</v>
      </c>
      <c r="D2120" s="7">
        <v>1831833333</v>
      </c>
      <c r="E2120" s="8">
        <v>2168166667</v>
      </c>
      <c r="F2120" s="6">
        <v>1819900000</v>
      </c>
      <c r="G2120" s="9">
        <v>1633100000</v>
      </c>
      <c r="H2120" s="10" t="s">
        <v>85</v>
      </c>
      <c r="I2120" s="10"/>
      <c r="J2120" s="5">
        <f t="shared" si="133"/>
        <v>1766866666.50001</v>
      </c>
      <c r="K2120" s="19">
        <f t="shared" si="134"/>
        <v>3.6769422238686865E-2</v>
      </c>
      <c r="L2120" s="20">
        <f t="shared" si="135"/>
        <v>1.3120946580276325</v>
      </c>
      <c r="M2120" s="21">
        <f t="shared" si="136"/>
        <v>0.6210777153322965</v>
      </c>
      <c r="N2120" t="s">
        <v>5660</v>
      </c>
    </row>
    <row r="2121" spans="1:14" ht="15" customHeight="1" x14ac:dyDescent="0.25">
      <c r="A2121" s="4" t="s">
        <v>82</v>
      </c>
      <c r="B2121" s="5">
        <v>8034700000</v>
      </c>
      <c r="C2121" s="6">
        <v>9100933333</v>
      </c>
      <c r="D2121" s="7">
        <v>11120266667</v>
      </c>
      <c r="E2121" s="8">
        <v>13213666667</v>
      </c>
      <c r="F2121" s="6">
        <v>11466666667</v>
      </c>
      <c r="G2121" s="9">
        <v>12365666667</v>
      </c>
      <c r="H2121" s="10" t="s">
        <v>83</v>
      </c>
      <c r="I2121" s="10"/>
      <c r="J2121" s="5">
        <f t="shared" si="133"/>
        <v>10110600000.00001</v>
      </c>
      <c r="K2121" s="19">
        <f t="shared" si="134"/>
        <v>9.9862190868988884E-2</v>
      </c>
      <c r="L2121" s="20">
        <f t="shared" si="135"/>
        <v>1.2583668338581415</v>
      </c>
      <c r="M2121" s="21">
        <f t="shared" si="136"/>
        <v>0.60805983702207156</v>
      </c>
      <c r="N2121" t="s">
        <v>5661</v>
      </c>
    </row>
    <row r="2122" spans="1:14" ht="15" customHeight="1" x14ac:dyDescent="0.25">
      <c r="A2122" s="4" t="s">
        <v>80</v>
      </c>
      <c r="B2122" s="5">
        <v>203210000</v>
      </c>
      <c r="C2122" s="14">
        <v>130165333.3</v>
      </c>
      <c r="D2122" s="15">
        <v>222116666.69999999</v>
      </c>
      <c r="E2122" s="8">
        <v>52635333.329999998</v>
      </c>
      <c r="F2122" s="14">
        <v>26127333.329999998</v>
      </c>
      <c r="G2122" s="16">
        <v>73846666.670000002</v>
      </c>
      <c r="H2122" s="10" t="s">
        <v>81</v>
      </c>
      <c r="I2122" s="10"/>
      <c r="J2122" s="5">
        <f t="shared" si="133"/>
        <v>176141000.00001001</v>
      </c>
      <c r="K2122" s="19">
        <f t="shared" si="134"/>
        <v>0.26101626935237898</v>
      </c>
      <c r="L2122" s="20">
        <f t="shared" si="135"/>
        <v>0.86679297278682155</v>
      </c>
      <c r="M2122" s="21">
        <f t="shared" si="136"/>
        <v>3.8607146026028598</v>
      </c>
      <c r="N2122" t="s">
        <v>5662</v>
      </c>
    </row>
  </sheetData>
  <conditionalFormatting sqref="B2:G2122 Q5:Q7 Q3">
    <cfRule type="cellIs" dxfId="14" priority="12" operator="greaterThan">
      <formula>$P$7</formula>
    </cfRule>
    <cfRule type="cellIs" dxfId="13" priority="13" operator="between">
      <formula>$P$6</formula>
      <formula>$P$7</formula>
    </cfRule>
    <cfRule type="cellIs" dxfId="12" priority="14" operator="between">
      <formula>$P$5</formula>
      <formula>$P$6</formula>
    </cfRule>
    <cfRule type="cellIs" dxfId="11" priority="15" operator="between">
      <formula>$P$4</formula>
      <formula>$P$5</formula>
    </cfRule>
    <cfRule type="cellIs" dxfId="10" priority="16" operator="lessThan">
      <formula>$P$4</formula>
    </cfRule>
  </conditionalFormatting>
  <conditionalFormatting sqref="Q4">
    <cfRule type="cellIs" dxfId="9" priority="7" operator="greaterThan">
      <formula>$P$7</formula>
    </cfRule>
    <cfRule type="cellIs" dxfId="8" priority="8" operator="between">
      <formula>$P$6</formula>
      <formula>$P$7</formula>
    </cfRule>
    <cfRule type="cellIs" dxfId="7" priority="9" operator="between">
      <formula>$P$5</formula>
      <formula>$P$6</formula>
    </cfRule>
    <cfRule type="cellIs" dxfId="6" priority="10" operator="between">
      <formula>$P$4</formula>
      <formula>$P$5</formula>
    </cfRule>
    <cfRule type="cellIs" dxfId="5" priority="11" operator="lessThan">
      <formula>$P$4</formula>
    </cfRule>
  </conditionalFormatting>
  <conditionalFormatting sqref="K2:K2122">
    <cfRule type="cellIs" dxfId="4" priority="6" operator="lessThan">
      <formula>0.1</formula>
    </cfRule>
  </conditionalFormatting>
  <conditionalFormatting sqref="L2:L212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L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M1048576">
    <cfRule type="cellIs" dxfId="3" priority="2" operator="lessThan">
      <formula>$P$12</formula>
    </cfRule>
    <cfRule type="cellIs" dxfId="2" priority="3" operator="greaterThan">
      <formula>$P$9</formula>
    </cfRule>
    <cfRule type="cellIs" dxfId="1" priority="17" operator="lessThan">
      <formula>$P$11</formula>
    </cfRule>
    <cfRule type="cellIs" dxfId="0" priority="18" operator="greaterThan">
      <formula>$P$10</formula>
    </cfRule>
  </conditionalFormatting>
  <conditionalFormatting sqref="M1:M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Description</vt:lpstr>
      <vt:lpstr>RAW AVG LFQ</vt:lpstr>
      <vt:lpstr>fold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Wierckx</dc:creator>
  <cp:lastModifiedBy>Nick Wierckx</cp:lastModifiedBy>
  <dcterms:created xsi:type="dcterms:W3CDTF">2019-12-13T15:19:09Z</dcterms:created>
  <dcterms:modified xsi:type="dcterms:W3CDTF">2020-03-02T13:33:34Z</dcterms:modified>
</cp:coreProperties>
</file>