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orizz\Dropbox\FFAR grant\Publications\Molla metabolites\v6\files for submission\Revisions\revisions files\"/>
    </mc:Choice>
  </mc:AlternateContent>
  <bookViews>
    <workbookView xWindow="-120" yWindow="-120" windowWidth="20730" windowHeight="11160" activeTab="1"/>
  </bookViews>
  <sheets>
    <sheet name="Supplementary Tables content" sheetId="8" r:id="rId1"/>
    <sheet name="Supplementary Table S1" sheetId="1" r:id="rId2"/>
    <sheet name="Supplementary Table S2" sheetId="9" r:id="rId3"/>
    <sheet name="Supplementary Table S3" sheetId="6" r:id="rId4"/>
    <sheet name="Supplementary Table S4" sheetId="7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9" i="6" l="1"/>
  <c r="H49" i="6"/>
  <c r="D49" i="6"/>
  <c r="L48" i="6"/>
  <c r="H48" i="6"/>
  <c r="D48" i="6"/>
  <c r="L47" i="6"/>
  <c r="H47" i="6"/>
  <c r="D47" i="6"/>
  <c r="L46" i="6"/>
  <c r="H46" i="6"/>
  <c r="D46" i="6"/>
  <c r="L44" i="6"/>
  <c r="H44" i="6"/>
  <c r="D44" i="6"/>
  <c r="L43" i="6"/>
  <c r="H43" i="6"/>
  <c r="D43" i="6"/>
  <c r="L42" i="6"/>
  <c r="H42" i="6"/>
  <c r="D42" i="6"/>
  <c r="L41" i="6"/>
  <c r="H41" i="6"/>
  <c r="D41" i="6"/>
  <c r="L40" i="6"/>
  <c r="H40" i="6"/>
  <c r="D40" i="6"/>
  <c r="L39" i="6"/>
  <c r="H39" i="6"/>
  <c r="D39" i="6"/>
  <c r="L38" i="6"/>
  <c r="H38" i="6"/>
  <c r="D38" i="6"/>
  <c r="L36" i="6"/>
  <c r="H36" i="6"/>
  <c r="D36" i="6"/>
  <c r="L35" i="6"/>
  <c r="H35" i="6"/>
  <c r="D35" i="6"/>
  <c r="L34" i="6"/>
  <c r="H34" i="6"/>
  <c r="D34" i="6"/>
  <c r="L33" i="6"/>
  <c r="H33" i="6"/>
  <c r="D33" i="6"/>
  <c r="L32" i="6"/>
  <c r="H32" i="6"/>
  <c r="D32" i="6"/>
  <c r="L30" i="6"/>
  <c r="H30" i="6"/>
  <c r="D30" i="6"/>
  <c r="H29" i="6"/>
  <c r="D29" i="6"/>
  <c r="H28" i="6"/>
  <c r="L27" i="6"/>
  <c r="H27" i="6"/>
  <c r="D27" i="6"/>
  <c r="H26" i="6"/>
  <c r="L25" i="6"/>
  <c r="H25" i="6"/>
  <c r="D25" i="6"/>
  <c r="L24" i="6"/>
  <c r="H24" i="6"/>
  <c r="L23" i="6"/>
  <c r="H23" i="6"/>
  <c r="D23" i="6"/>
  <c r="L22" i="6"/>
  <c r="H22" i="6"/>
  <c r="D22" i="6"/>
  <c r="L21" i="6"/>
  <c r="H21" i="6"/>
  <c r="D21" i="6"/>
  <c r="L20" i="6"/>
  <c r="H20" i="6"/>
  <c r="D20" i="6"/>
  <c r="L19" i="6"/>
  <c r="H19" i="6"/>
  <c r="D19" i="6"/>
  <c r="L18" i="6"/>
  <c r="H18" i="6"/>
  <c r="D18" i="6"/>
  <c r="L17" i="6"/>
  <c r="H17" i="6"/>
  <c r="D17" i="6"/>
  <c r="L16" i="6"/>
  <c r="H16" i="6"/>
  <c r="D16" i="6"/>
  <c r="L15" i="6"/>
  <c r="H15" i="6"/>
  <c r="D15" i="6"/>
  <c r="L14" i="6"/>
  <c r="H14" i="6"/>
  <c r="D14" i="6"/>
  <c r="L13" i="6"/>
  <c r="H13" i="6"/>
  <c r="D13" i="6"/>
  <c r="L12" i="6"/>
  <c r="H12" i="6"/>
  <c r="D12" i="6"/>
  <c r="L11" i="6"/>
  <c r="H11" i="6"/>
  <c r="D11" i="6"/>
  <c r="L10" i="6"/>
  <c r="H10" i="6"/>
  <c r="D10" i="6"/>
  <c r="L8" i="6"/>
  <c r="H8" i="6"/>
  <c r="D8" i="6"/>
  <c r="L7" i="6"/>
  <c r="H7" i="6"/>
  <c r="D7" i="6"/>
  <c r="L6" i="6"/>
  <c r="H6" i="6"/>
  <c r="D6" i="6"/>
  <c r="L5" i="6"/>
  <c r="H5" i="6"/>
  <c r="D5" i="6"/>
</calcChain>
</file>

<file path=xl/sharedStrings.xml><?xml version="1.0" encoding="utf-8"?>
<sst xmlns="http://schemas.openxmlformats.org/spreadsheetml/2006/main" count="1299" uniqueCount="436">
  <si>
    <t>PI346623</t>
  </si>
  <si>
    <t>2x</t>
  </si>
  <si>
    <t>V.elliottii</t>
  </si>
  <si>
    <t xml:space="preserve">Florida </t>
  </si>
  <si>
    <t>PI346628</t>
  </si>
  <si>
    <t>NC</t>
  </si>
  <si>
    <t>PI346732</t>
  </si>
  <si>
    <t>Maryland</t>
  </si>
  <si>
    <t>PI554911</t>
  </si>
  <si>
    <t>V. elliottii NC 2846</t>
  </si>
  <si>
    <t>PI554923</t>
  </si>
  <si>
    <t>V. elliottii NC 84-15-1</t>
  </si>
  <si>
    <t>PI613650</t>
  </si>
  <si>
    <t>PI267847</t>
  </si>
  <si>
    <t>4x</t>
  </si>
  <si>
    <t>V.corymbosum</t>
  </si>
  <si>
    <t>Maine</t>
  </si>
  <si>
    <t>V. corymbosum DE599 Mt. Pisgah</t>
  </si>
  <si>
    <t>PI267848</t>
  </si>
  <si>
    <t>New_York</t>
  </si>
  <si>
    <t>PI267851</t>
  </si>
  <si>
    <t>V. corymbosum DE591 Waldo Co.3</t>
  </si>
  <si>
    <t>PI296395</t>
  </si>
  <si>
    <t>PI296396</t>
  </si>
  <si>
    <t>PI296397</t>
  </si>
  <si>
    <t>PI296402</t>
  </si>
  <si>
    <t>PI296403</t>
  </si>
  <si>
    <t>PI296405</t>
  </si>
  <si>
    <t>V. corymbosum DE5009</t>
  </si>
  <si>
    <t>PI296406</t>
  </si>
  <si>
    <t>PI296408</t>
  </si>
  <si>
    <t>PI296412</t>
  </si>
  <si>
    <t>V. corymbosum hybrid DE6318</t>
  </si>
  <si>
    <t>PI554665</t>
  </si>
  <si>
    <t xml:space="preserve">V.angustifolium </t>
  </si>
  <si>
    <t>Canada</t>
  </si>
  <si>
    <t>PI554764</t>
  </si>
  <si>
    <t>V. corymbosum NC 86-27-07</t>
  </si>
  <si>
    <t>PI554782</t>
  </si>
  <si>
    <t>PI554790</t>
  </si>
  <si>
    <t>PI554795</t>
  </si>
  <si>
    <t>PI554796</t>
  </si>
  <si>
    <t>PI554797</t>
  </si>
  <si>
    <t>PI554798</t>
  </si>
  <si>
    <t>NJ</t>
  </si>
  <si>
    <t xml:space="preserve">Jersey x Pioneer </t>
  </si>
  <si>
    <t>NHB</t>
  </si>
  <si>
    <t>Atlantic</t>
  </si>
  <si>
    <t>PI554799</t>
  </si>
  <si>
    <t>PI554801</t>
  </si>
  <si>
    <t>Brooks x Rubel</t>
  </si>
  <si>
    <t>Concord</t>
  </si>
  <si>
    <t>PI554803</t>
  </si>
  <si>
    <t>Washington</t>
  </si>
  <si>
    <t>PI554804</t>
  </si>
  <si>
    <t>Wild selection</t>
  </si>
  <si>
    <t>Grover</t>
  </si>
  <si>
    <t>PI554805</t>
  </si>
  <si>
    <t>Stanley x GS-149 (Jersey x Pioneer)</t>
  </si>
  <si>
    <t>Herbert</t>
  </si>
  <si>
    <t>PI554806</t>
  </si>
  <si>
    <t>GS-149 (Jersey x Pioneer) x Stanley</t>
  </si>
  <si>
    <t>R-86</t>
  </si>
  <si>
    <t>PI554807</t>
  </si>
  <si>
    <t>Z-13 (Rancocas x Carter) x Stanley</t>
  </si>
  <si>
    <t>Ivanhoe</t>
  </si>
  <si>
    <t>PI554810</t>
  </si>
  <si>
    <t>(Brooks x Russell) x Rubel</t>
  </si>
  <si>
    <t>June</t>
  </si>
  <si>
    <t>PI554811</t>
  </si>
  <si>
    <t>Brooks x Sooy</t>
  </si>
  <si>
    <t>Katharine</t>
  </si>
  <si>
    <t>PI554812</t>
  </si>
  <si>
    <t>Pioneer x Harding</t>
  </si>
  <si>
    <t>Olympia</t>
  </si>
  <si>
    <t>PI554814</t>
  </si>
  <si>
    <t>PI554815</t>
  </si>
  <si>
    <t>Pioneer</t>
  </si>
  <si>
    <t>PI554816</t>
  </si>
  <si>
    <t>394Y (Brooks x Russell) x Rubel</t>
  </si>
  <si>
    <t>Rancocas</t>
  </si>
  <si>
    <t>PI554818</t>
  </si>
  <si>
    <t>(Brooks x Chatsworth) x Rubel</t>
  </si>
  <si>
    <t>Scammell</t>
  </si>
  <si>
    <t>PI554820</t>
  </si>
  <si>
    <t>Katharine x Rubel</t>
  </si>
  <si>
    <t>Stanley</t>
  </si>
  <si>
    <t>PI554821</t>
  </si>
  <si>
    <t>Massachusetts</t>
  </si>
  <si>
    <t>Wareham</t>
  </si>
  <si>
    <t>PI554822</t>
  </si>
  <si>
    <t>Pioneer x Rubel</t>
  </si>
  <si>
    <t>PI554823</t>
  </si>
  <si>
    <t>June x Cabot</t>
  </si>
  <si>
    <t>Weymouth</t>
  </si>
  <si>
    <t>PI554825</t>
  </si>
  <si>
    <t>Wareham x Pioneer</t>
  </si>
  <si>
    <t>USDA F-72</t>
  </si>
  <si>
    <t>PI554826</t>
  </si>
  <si>
    <t>Brooks x Chatsworth</t>
  </si>
  <si>
    <t>Cabot</t>
  </si>
  <si>
    <t>PI554836</t>
  </si>
  <si>
    <t>PI554841</t>
  </si>
  <si>
    <t>PI554842</t>
  </si>
  <si>
    <t>Stanley x Weymouth</t>
  </si>
  <si>
    <t>Collins</t>
  </si>
  <si>
    <t>PI554843</t>
  </si>
  <si>
    <t>Patriot</t>
  </si>
  <si>
    <t>PI554845</t>
  </si>
  <si>
    <t>Earliblue x US 11-93</t>
  </si>
  <si>
    <t>Spartan</t>
  </si>
  <si>
    <t>PI554846</t>
  </si>
  <si>
    <t>Michigan</t>
  </si>
  <si>
    <t>Berkeley x Mich. highbush selection 241</t>
  </si>
  <si>
    <t>Bluejay</t>
  </si>
  <si>
    <t>PI554847</t>
  </si>
  <si>
    <t>Berkeley x 19-H (lowbush x Pioneer seedling)</t>
  </si>
  <si>
    <t>Bluehaven</t>
  </si>
  <si>
    <t>PI554849</t>
  </si>
  <si>
    <t>PI554850</t>
  </si>
  <si>
    <t>Weymouth x  F-6 (Stanley x Crabbe 4)</t>
  </si>
  <si>
    <t>Angola</t>
  </si>
  <si>
    <t>PI554852</t>
  </si>
  <si>
    <t>Weymouth x F-6 (Stanley x Crabbe 4)</t>
  </si>
  <si>
    <t>Croatan</t>
  </si>
  <si>
    <t>PI554855</t>
  </si>
  <si>
    <t>PI554858</t>
  </si>
  <si>
    <t>PI554859</t>
  </si>
  <si>
    <t>Murphy x G-125</t>
  </si>
  <si>
    <t>Bounty</t>
  </si>
  <si>
    <t>PI554860</t>
  </si>
  <si>
    <t>Croatan x US 11-93</t>
  </si>
  <si>
    <t>Bluechip</t>
  </si>
  <si>
    <t>PI554861</t>
  </si>
  <si>
    <t>PI554863</t>
  </si>
  <si>
    <t>Angola x Adams</t>
  </si>
  <si>
    <t>Morrow</t>
  </si>
  <si>
    <t>PI554865</t>
  </si>
  <si>
    <t>Finland</t>
  </si>
  <si>
    <t>Aron</t>
  </si>
  <si>
    <t>PI554866</t>
  </si>
  <si>
    <t>(Katharine x Jersey) x Scammell</t>
  </si>
  <si>
    <t>Elizabeth</t>
  </si>
  <si>
    <t>PI554869</t>
  </si>
  <si>
    <t>Patriot x US 74 (Fla 4B x Bluecrop)</t>
  </si>
  <si>
    <t>SHB</t>
  </si>
  <si>
    <t>Blue Ridge</t>
  </si>
  <si>
    <t>PI554873</t>
  </si>
  <si>
    <t xml:space="preserve"> Georgia</t>
  </si>
  <si>
    <t>G-132 x US 75</t>
  </si>
  <si>
    <t>Georgiagem</t>
  </si>
  <si>
    <t>PI554878</t>
  </si>
  <si>
    <t>New Zealand</t>
  </si>
  <si>
    <t>Pacific Blue</t>
  </si>
  <si>
    <t>PI554879</t>
  </si>
  <si>
    <t>NC 1171 x NC SF-12-L</t>
  </si>
  <si>
    <t>Reveille</t>
  </si>
  <si>
    <t>PI554885</t>
  </si>
  <si>
    <t>GM-37 (Jersey x Pioneer) x CU-5 (Stanley x June)</t>
  </si>
  <si>
    <t>Bluecrop</t>
  </si>
  <si>
    <t>PI554891</t>
  </si>
  <si>
    <t>PI554892</t>
  </si>
  <si>
    <t>PI554894</t>
  </si>
  <si>
    <t>PI554897</t>
  </si>
  <si>
    <t>PI554942</t>
  </si>
  <si>
    <t>Hybrid</t>
  </si>
  <si>
    <t>Minnesota</t>
  </si>
  <si>
    <t>Northblue</t>
  </si>
  <si>
    <t>PI554944</t>
  </si>
  <si>
    <t>Wolcott x Fla 4-15</t>
  </si>
  <si>
    <t>O'Neal</t>
  </si>
  <si>
    <t>PI554952</t>
  </si>
  <si>
    <t>Halfhigh</t>
  </si>
  <si>
    <t>Northland</t>
  </si>
  <si>
    <t>PI554954</t>
  </si>
  <si>
    <t>PI555317</t>
  </si>
  <si>
    <t>NA</t>
  </si>
  <si>
    <t>Fla 67-1 x Avonblue</t>
  </si>
  <si>
    <t>Misty</t>
  </si>
  <si>
    <t>PI614082</t>
  </si>
  <si>
    <t>Wolcott</t>
  </si>
  <si>
    <t>PI618024</t>
  </si>
  <si>
    <t>PI618033</t>
  </si>
  <si>
    <t>Bladen</t>
  </si>
  <si>
    <t>PI618065</t>
  </si>
  <si>
    <t>PI618068</t>
  </si>
  <si>
    <t>PI618099</t>
  </si>
  <si>
    <t>US 169 x G-156</t>
  </si>
  <si>
    <t>Sierra</t>
  </si>
  <si>
    <t>PI618147</t>
  </si>
  <si>
    <t>Hardyblue 1613A</t>
  </si>
  <si>
    <t>PI618163</t>
  </si>
  <si>
    <t>Polaris</t>
  </si>
  <si>
    <t>PI618164</t>
  </si>
  <si>
    <t>Elizabeth x US 75</t>
  </si>
  <si>
    <t>Legacy</t>
  </si>
  <si>
    <t>PI618166</t>
  </si>
  <si>
    <t>Australia</t>
  </si>
  <si>
    <t>Brigitta Blue</t>
  </si>
  <si>
    <t>PI618167</t>
  </si>
  <si>
    <t>Oregon</t>
  </si>
  <si>
    <t>Marimba</t>
  </si>
  <si>
    <t>PI618168</t>
  </si>
  <si>
    <t>Reka</t>
  </si>
  <si>
    <t>PI618181</t>
  </si>
  <si>
    <t>G-144 x Fla 4-76</t>
  </si>
  <si>
    <t>Summit</t>
  </si>
  <si>
    <t>PI618192</t>
  </si>
  <si>
    <t>Mississippi</t>
  </si>
  <si>
    <t xml:space="preserve">(G-67 x E-55) x Beckyblue </t>
  </si>
  <si>
    <t>Pentaploid</t>
  </si>
  <si>
    <t>Pearl River</t>
  </si>
  <si>
    <t>PI618193</t>
  </si>
  <si>
    <t>Sharpblue x (US 210 x Fla 4-76)</t>
  </si>
  <si>
    <t>Biloxi</t>
  </si>
  <si>
    <t>PI618194</t>
  </si>
  <si>
    <t>Florida</t>
  </si>
  <si>
    <t>(Harrison x Avonblue) x Fla 2-5</t>
  </si>
  <si>
    <t>Magnolia</t>
  </si>
  <si>
    <t>PI618230</t>
  </si>
  <si>
    <t>PI618235</t>
  </si>
  <si>
    <t>G-180 x US 75</t>
  </si>
  <si>
    <t>Cooper</t>
  </si>
  <si>
    <t>PI618260</t>
  </si>
  <si>
    <t>PI618261</t>
  </si>
  <si>
    <t>PI618262</t>
  </si>
  <si>
    <t>Caroline Blue</t>
  </si>
  <si>
    <t>PI638328</t>
  </si>
  <si>
    <t>PI638331</t>
  </si>
  <si>
    <t>US 847</t>
  </si>
  <si>
    <t>PI638332</t>
  </si>
  <si>
    <t>PI638333</t>
  </si>
  <si>
    <t>PI638337</t>
  </si>
  <si>
    <t>PI641328</t>
  </si>
  <si>
    <t>PI666656</t>
  </si>
  <si>
    <t>PI554694</t>
  </si>
  <si>
    <t>6x</t>
  </si>
  <si>
    <t>V.virgatum</t>
  </si>
  <si>
    <t>PI554695</t>
  </si>
  <si>
    <t>Rabbiteye</t>
  </si>
  <si>
    <t>Hagood</t>
  </si>
  <si>
    <t>PI554697</t>
  </si>
  <si>
    <t xml:space="preserve">Georgia </t>
  </si>
  <si>
    <t>Bluebelle</t>
  </si>
  <si>
    <t>PI554698</t>
  </si>
  <si>
    <t>Ethel x Clara</t>
  </si>
  <si>
    <t>Tifblue</t>
  </si>
  <si>
    <t>PI554699</t>
  </si>
  <si>
    <t>Myers x Black Giant</t>
  </si>
  <si>
    <t>Callaway</t>
  </si>
  <si>
    <t>PI554700</t>
  </si>
  <si>
    <t>Climax</t>
  </si>
  <si>
    <t>PI554701</t>
  </si>
  <si>
    <t>Garden Blue x Ethel</t>
  </si>
  <si>
    <t>Southland</t>
  </si>
  <si>
    <t>PI554703</t>
  </si>
  <si>
    <t>Tifblue x Menditoo</t>
  </si>
  <si>
    <t>Brightwell</t>
  </si>
  <si>
    <t>PI554705</t>
  </si>
  <si>
    <t>Coastal</t>
  </si>
  <si>
    <t>PI554707</t>
  </si>
  <si>
    <t>Owen</t>
  </si>
  <si>
    <t>PI554709</t>
  </si>
  <si>
    <t>Homebell</t>
  </si>
  <si>
    <t>PI554710</t>
  </si>
  <si>
    <t>Myers</t>
  </si>
  <si>
    <t>PI554712</t>
  </si>
  <si>
    <t>PI554713</t>
  </si>
  <si>
    <t>PI554714</t>
  </si>
  <si>
    <t>Suwannee</t>
  </si>
  <si>
    <t>PI554715</t>
  </si>
  <si>
    <t>W-4 × Callaway</t>
  </si>
  <si>
    <t>Centurion</t>
  </si>
  <si>
    <t>PI554718</t>
  </si>
  <si>
    <t>T-31 (Ethel x Callaway) O.P.</t>
  </si>
  <si>
    <t>Bluegem</t>
  </si>
  <si>
    <t>PI554719</t>
  </si>
  <si>
    <t>Beckyblue O.P.</t>
  </si>
  <si>
    <t>Bonita</t>
  </si>
  <si>
    <t>PI554953</t>
  </si>
  <si>
    <t>Northcountry</t>
  </si>
  <si>
    <t>PI554956</t>
  </si>
  <si>
    <t>(Florida 6-138) x E-96</t>
  </si>
  <si>
    <t>Beckyblue</t>
  </si>
  <si>
    <t>PI554959</t>
  </si>
  <si>
    <t>Aliceblue</t>
  </si>
  <si>
    <t>PI657154</t>
  </si>
  <si>
    <t>Premier x Centurion</t>
  </si>
  <si>
    <t>Onslow</t>
  </si>
  <si>
    <t>Trait</t>
  </si>
  <si>
    <t>MS</t>
  </si>
  <si>
    <t>&lt;.0001</t>
  </si>
  <si>
    <t>Dp-galc</t>
  </si>
  <si>
    <t>Dp-gluc</t>
  </si>
  <si>
    <t>Cyn-galc</t>
  </si>
  <si>
    <t>Dp-arab</t>
  </si>
  <si>
    <t>Cyn-gluc</t>
  </si>
  <si>
    <t>Pet-galc</t>
  </si>
  <si>
    <t>Cyn-arab</t>
  </si>
  <si>
    <t>Pet-gluc</t>
  </si>
  <si>
    <t>Peo-galc</t>
  </si>
  <si>
    <t>Peo-gluc</t>
  </si>
  <si>
    <t>Mv-galc</t>
  </si>
  <si>
    <t>Mv-gluc</t>
  </si>
  <si>
    <t>Mv-arab</t>
  </si>
  <si>
    <t>Dp-ac-gluc</t>
  </si>
  <si>
    <t>Mv-ac-galc</t>
  </si>
  <si>
    <t>Mv-ac-gluc</t>
  </si>
  <si>
    <t>Catechin</t>
  </si>
  <si>
    <t>epi-catechin</t>
  </si>
  <si>
    <t xml:space="preserve">Procyanidin-B1 </t>
  </si>
  <si>
    <t xml:space="preserve">Procyanidin-B2 </t>
  </si>
  <si>
    <t xml:space="preserve">Kaempferol-glucoside </t>
  </si>
  <si>
    <t xml:space="preserve">Syrengitin-glucoside </t>
  </si>
  <si>
    <t xml:space="preserve">Ferulic_acid </t>
  </si>
  <si>
    <t xml:space="preserve">Caffeic_acid </t>
  </si>
  <si>
    <t xml:space="preserve">Anthocyanins </t>
  </si>
  <si>
    <t>Delphinidin-3 -galactoside</t>
  </si>
  <si>
    <t>Delphinidin-3 -glucoside</t>
  </si>
  <si>
    <t>Cyanidin-3 -galactoside</t>
  </si>
  <si>
    <t>Delphinidin-3 -arabinoside</t>
  </si>
  <si>
    <t>Cyanidin-3 -glucoside</t>
  </si>
  <si>
    <t>Petunidin-3 -galactoside</t>
  </si>
  <si>
    <t>Cyanidin-3 -arabinoside</t>
  </si>
  <si>
    <t>Petunidin-3 -glucoside</t>
  </si>
  <si>
    <t>Peonidin-3 -galactoside</t>
  </si>
  <si>
    <t>Petunidin-3 -arabinoside</t>
  </si>
  <si>
    <t>Pet-arab</t>
  </si>
  <si>
    <t xml:space="preserve">Peonidin 3-glucoside </t>
  </si>
  <si>
    <t>Malvidin-3 -galactoside</t>
  </si>
  <si>
    <t>Malvidin-3 -glucoside</t>
  </si>
  <si>
    <t>Malvidin-3 -arabinoside</t>
  </si>
  <si>
    <t>Delphinidin-6-acetyl- 3-glucoside</t>
  </si>
  <si>
    <t>Peonidin- 6-acetyl- 3-galactoside</t>
  </si>
  <si>
    <t>Peo-ac-galc</t>
  </si>
  <si>
    <t>Cyanidin- 6-acetyl- 3-glucoside</t>
  </si>
  <si>
    <t>Cn-ac-gluc</t>
  </si>
  <si>
    <t>Malvidin- 6-acetyl- 3-galactoside</t>
  </si>
  <si>
    <t>Peonidin- 6-acetyl- 3-glucoside</t>
  </si>
  <si>
    <t>Peo-ac-gluc</t>
  </si>
  <si>
    <t>Malvidin- 6-acetyl- 3-glucoside</t>
  </si>
  <si>
    <t xml:space="preserve">Phenolic acid </t>
  </si>
  <si>
    <t xml:space="preserve">Chlorogenic acid </t>
  </si>
  <si>
    <t xml:space="preserve">Chlorogenic_acid </t>
  </si>
  <si>
    <t xml:space="preserve">Ferulic acid </t>
  </si>
  <si>
    <t xml:space="preserve">Caffeic acid </t>
  </si>
  <si>
    <t xml:space="preserve">Flavanol </t>
  </si>
  <si>
    <t xml:space="preserve">Catechin </t>
  </si>
  <si>
    <t xml:space="preserve">epi-catechin </t>
  </si>
  <si>
    <t>Flavonol</t>
  </si>
  <si>
    <t>Myricetin 3-glucoside</t>
  </si>
  <si>
    <t>Quercetin-3-Arabinoside</t>
  </si>
  <si>
    <t>Quercetin 3-D-galactoside and/or glucoside</t>
  </si>
  <si>
    <t xml:space="preserve">Q-arabinoside and/or pentoside </t>
  </si>
  <si>
    <t>Syringetin 3-glucoside</t>
  </si>
  <si>
    <t>Diploid</t>
  </si>
  <si>
    <t xml:space="preserve">Tetraploid </t>
  </si>
  <si>
    <t xml:space="preserve">Hexaploid </t>
  </si>
  <si>
    <t xml:space="preserve">Traits </t>
  </si>
  <si>
    <t>Kaempferol -7-O-glucoside</t>
  </si>
  <si>
    <t>Delphinidin-3-(6-acetyl) glucoside</t>
  </si>
  <si>
    <t xml:space="preserve">Peonidin-3-(6-acetyl) galactoside </t>
  </si>
  <si>
    <t>Cyanidin-3-(6-acetyl) glucoside</t>
  </si>
  <si>
    <t xml:space="preserve">Malvidin-3-(6-acetyl) galactoside </t>
  </si>
  <si>
    <t>Peonidin-3-(6-acetyl) glucoside</t>
  </si>
  <si>
    <t>Malvidin-3-(6-acetyl) glucoside</t>
  </si>
  <si>
    <t>Total anthocyanin</t>
  </si>
  <si>
    <t>Total malvidin</t>
  </si>
  <si>
    <t xml:space="preserve">Total delphinidin </t>
  </si>
  <si>
    <t>Tota petunidin</t>
  </si>
  <si>
    <t>Total peonidin</t>
  </si>
  <si>
    <t>Total cyanidin</t>
  </si>
  <si>
    <t>Total phenolic acid</t>
  </si>
  <si>
    <t>Myresitin-3-glucoside</t>
  </si>
  <si>
    <t>Quercetin-3-arabinoside</t>
  </si>
  <si>
    <t>Total Flavonol</t>
  </si>
  <si>
    <t>Total Flavanol</t>
  </si>
  <si>
    <t>Quercetin-3-rutinoside</t>
  </si>
  <si>
    <t>Ploidy*</t>
  </si>
  <si>
    <t>Species*</t>
  </si>
  <si>
    <t>Collection site*</t>
  </si>
  <si>
    <t>Pedigree*</t>
  </si>
  <si>
    <t>Type*</t>
  </si>
  <si>
    <t>Name*</t>
  </si>
  <si>
    <t xml:space="preserve">* The Information about each accession was extracted from the GRIN database. </t>
  </si>
  <si>
    <t>Min</t>
  </si>
  <si>
    <t>Max</t>
  </si>
  <si>
    <t xml:space="preserve">Abbreviation code </t>
  </si>
  <si>
    <t xml:space="preserve">No. </t>
  </si>
  <si>
    <t>RT(min)*</t>
  </si>
  <si>
    <t>* RT indicates the average retention time in minutes the anthocyanin peak was detected</t>
  </si>
  <si>
    <t>Accession*</t>
  </si>
  <si>
    <t xml:space="preserve">Fold change </t>
  </si>
  <si>
    <t xml:space="preserve">P-value </t>
  </si>
  <si>
    <t>Fold change</t>
  </si>
  <si>
    <t>Fruit weight (g)</t>
  </si>
  <si>
    <t>Fruit quality</t>
  </si>
  <si>
    <r>
      <rPr>
        <b/>
        <sz val="11"/>
        <color theme="1"/>
        <rFont val="Times New Roman"/>
        <family val="1"/>
      </rPr>
      <t>Supplementary Table S1</t>
    </r>
    <r>
      <rPr>
        <sz val="11"/>
        <color theme="1"/>
        <rFont val="Times New Roman"/>
        <family val="1"/>
      </rPr>
      <t>. Blueberry accession ID, ploidy level, species, collection sites, pedigree and cultivar names. NHB = northern highbush blueberry, SHB = southern highbush blueberry, 2x= diploid, 4x=tetraploid and 6x=hexaploid.</t>
    </r>
  </si>
  <si>
    <t>Metabolite class</t>
  </si>
  <si>
    <t>Anthocyanin (ug/g)</t>
  </si>
  <si>
    <t>Flavanol (ug/g)</t>
  </si>
  <si>
    <t>Flavonol (ug/g)</t>
  </si>
  <si>
    <t>Phenolic acids (ug/g)</t>
  </si>
  <si>
    <t>TSS (%)</t>
  </si>
  <si>
    <t xml:space="preserve">pH </t>
  </si>
  <si>
    <t>TA (%)</t>
  </si>
  <si>
    <r>
      <rPr>
        <b/>
        <sz val="12"/>
        <color theme="1"/>
        <rFont val="Times New Roman"/>
        <family val="1"/>
      </rPr>
      <t>Supplementary Table S2.</t>
    </r>
    <r>
      <rPr>
        <sz val="12"/>
        <color theme="1"/>
        <rFont val="Times New Roman"/>
        <family val="1"/>
      </rPr>
      <t xml:space="preserve"> Metabolites detected in this study </t>
    </r>
  </si>
  <si>
    <r>
      <rPr>
        <b/>
        <sz val="12"/>
        <color theme="1"/>
        <rFont val="Times New Roman"/>
        <family val="1"/>
      </rPr>
      <t>Supplementary Table S3.</t>
    </r>
    <r>
      <rPr>
        <sz val="12"/>
        <color theme="1"/>
        <rFont val="Times New Roman"/>
        <family val="1"/>
      </rPr>
      <t xml:space="preserve"> Phenotypic variability of metabolites  and fruit quality traits. </t>
    </r>
  </si>
  <si>
    <t xml:space="preserve">Detection threshold ug/g fresh </t>
  </si>
  <si>
    <t>Method</t>
  </si>
  <si>
    <t>HPLC</t>
  </si>
  <si>
    <t>LC-MS</t>
  </si>
  <si>
    <t>Quercetin_rutinoside</t>
  </si>
  <si>
    <t>Quercetin_galactoside</t>
  </si>
  <si>
    <t xml:space="preserve">Myricetin-glucoside </t>
  </si>
  <si>
    <t>Quercetin_arabinoside</t>
  </si>
  <si>
    <t xml:space="preserve">Epi-catechin </t>
  </si>
  <si>
    <r>
      <rPr>
        <b/>
        <sz val="12"/>
        <color theme="1"/>
        <rFont val="Times New Roman"/>
        <family val="1"/>
      </rPr>
      <t>Supplementary Table  S1</t>
    </r>
    <r>
      <rPr>
        <sz val="12"/>
        <color theme="1"/>
        <rFont val="Times New Roman"/>
        <family val="1"/>
      </rPr>
      <t>. Blueberry accession ID, ploidy level, species, collection sites, pedigree and cultivar names. NHB = northern highbush blueberry, SHB = southern highbush blueberry, 2x= diploid, 4x=tetraploid and 6x=hexaploid.</t>
    </r>
  </si>
  <si>
    <t xml:space="preserve">Ploidy </t>
  </si>
  <si>
    <t>Accession (A),DF=5</t>
  </si>
  <si>
    <t>Year(Y), DF=1</t>
  </si>
  <si>
    <t>GxY(DF=5)</t>
  </si>
  <si>
    <t>A (DF=99)</t>
  </si>
  <si>
    <t>Y (DF=1)</t>
  </si>
  <si>
    <t>GxY (DF=99)</t>
  </si>
  <si>
    <t>A (DF=21)</t>
  </si>
  <si>
    <t>GxY (DF=21)</t>
  </si>
  <si>
    <t xml:space="preserve">MS </t>
  </si>
  <si>
    <t>P-value</t>
  </si>
  <si>
    <t xml:space="preserve">Fruit quality </t>
  </si>
  <si>
    <t>pH</t>
  </si>
  <si>
    <t>TotalANC</t>
  </si>
  <si>
    <t>Epi.catechin</t>
  </si>
  <si>
    <t>Hexaploid</t>
  </si>
  <si>
    <r>
      <rPr>
        <b/>
        <sz val="12"/>
        <color theme="1"/>
        <rFont val="Times New Roman"/>
        <family val="1"/>
      </rPr>
      <t>Supplementary Table S4</t>
    </r>
    <r>
      <rPr>
        <sz val="12"/>
        <color theme="1"/>
        <rFont val="Times New Roman"/>
        <family val="1"/>
      </rPr>
      <t xml:space="preserve">. Analysis of variance for metabolites content and fruit quality traits of blueberry accessions at ploidy  levels over two growing seasons (2017 and 2018). </t>
    </r>
  </si>
  <si>
    <r>
      <rPr>
        <b/>
        <sz val="12"/>
        <color theme="1"/>
        <rFont val="Times New Roman"/>
        <family val="1"/>
      </rPr>
      <t>Supplementary Table S4</t>
    </r>
    <r>
      <rPr>
        <sz val="12"/>
        <color theme="1"/>
        <rFont val="Times New Roman"/>
        <family val="1"/>
      </rPr>
      <t xml:space="preserve">. Analysis of variance for metabolites content and fruit quality traits of  blueberry accessions at ploidy levels over two growing seasons (2017 and 2018).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</si>
</sst>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0.00000"/>
    <numFmt numFmtId="166" formatCode="0.000000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rgb="FF000000"/>
      <name val="Times New Roman"/>
      <family val="1"/>
    </font>
    <font>
      <i/>
      <sz val="11"/>
      <color rgb="FF000000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164" fontId="3" fillId="0" borderId="0" xfId="0" applyNumberFormat="1" applyFont="1" applyFill="1" applyBorder="1" applyAlignment="1">
      <alignment horizontal="left"/>
    </xf>
    <xf numFmtId="0" fontId="5" fillId="0" borderId="0" xfId="0" applyFont="1"/>
    <xf numFmtId="0" fontId="0" fillId="0" borderId="0" xfId="0" applyAlignment="1"/>
    <xf numFmtId="0" fontId="3" fillId="0" borderId="0" xfId="0" applyFont="1" applyFill="1" applyBorder="1"/>
    <xf numFmtId="2" fontId="7" fillId="0" borderId="0" xfId="0" applyNumberFormat="1" applyFont="1" applyFill="1" applyBorder="1" applyAlignment="1">
      <alignment horizontal="center" wrapText="1"/>
    </xf>
    <xf numFmtId="2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9" fillId="0" borderId="0" xfId="0" applyFont="1" applyFill="1" applyAlignment="1">
      <alignment horizontal="left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/>
    </xf>
    <xf numFmtId="0" fontId="10" fillId="0" borderId="0" xfId="0" applyFont="1" applyFill="1" applyAlignment="1">
      <alignment horizontal="left"/>
    </xf>
    <xf numFmtId="0" fontId="3" fillId="0" borderId="0" xfId="0" applyFont="1"/>
    <xf numFmtId="2" fontId="3" fillId="0" borderId="1" xfId="0" applyNumberFormat="1" applyFont="1" applyFill="1" applyBorder="1" applyAlignment="1">
      <alignment horizontal="center"/>
    </xf>
    <xf numFmtId="0" fontId="3" fillId="0" borderId="0" xfId="0" applyNumberFormat="1" applyFont="1" applyBorder="1" applyAlignment="1">
      <alignment horizontal="left" wrapText="1"/>
    </xf>
    <xf numFmtId="0" fontId="3" fillId="0" borderId="0" xfId="0" applyNumberFormat="1" applyFont="1" applyFill="1" applyBorder="1" applyAlignment="1">
      <alignment horizontal="left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/>
    </xf>
    <xf numFmtId="0" fontId="16" fillId="0" borderId="0" xfId="0" applyNumberFormat="1" applyFont="1" applyFill="1" applyBorder="1" applyAlignment="1">
      <alignment horizontal="left"/>
    </xf>
    <xf numFmtId="0" fontId="17" fillId="0" borderId="0" xfId="0" applyNumberFormat="1" applyFont="1" applyFill="1" applyBorder="1" applyAlignment="1">
      <alignment horizontal="left"/>
    </xf>
    <xf numFmtId="2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2" fontId="16" fillId="0" borderId="0" xfId="0" applyNumberFormat="1" applyFont="1" applyFill="1" applyBorder="1" applyAlignment="1"/>
    <xf numFmtId="164" fontId="16" fillId="0" borderId="0" xfId="0" applyNumberFormat="1" applyFont="1" applyFill="1" applyBorder="1" applyAlignment="1"/>
    <xf numFmtId="2" fontId="4" fillId="0" borderId="3" xfId="0" applyNumberFormat="1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/>
    </xf>
    <xf numFmtId="2" fontId="16" fillId="0" borderId="0" xfId="0" applyNumberFormat="1" applyFont="1" applyFill="1" applyBorder="1" applyAlignment="1">
      <alignment horizontal="left" vertical="center"/>
    </xf>
    <xf numFmtId="2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164" fontId="3" fillId="0" borderId="1" xfId="0" applyNumberFormat="1" applyFont="1" applyFill="1" applyBorder="1" applyAlignment="1"/>
    <xf numFmtId="0" fontId="4" fillId="0" borderId="2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left"/>
    </xf>
    <xf numFmtId="164" fontId="10" fillId="0" borderId="0" xfId="0" applyNumberFormat="1" applyFont="1" applyFill="1" applyBorder="1" applyAlignment="1">
      <alignment horizontal="left" wrapText="1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/>
    </xf>
    <xf numFmtId="0" fontId="3" fillId="0" borderId="1" xfId="0" applyNumberFormat="1" applyFont="1" applyBorder="1" applyAlignment="1">
      <alignment horizontal="left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8" fillId="2" borderId="0" xfId="0" applyFont="1" applyFill="1" applyBorder="1" applyAlignment="1">
      <alignment horizontal="left"/>
    </xf>
    <xf numFmtId="0" fontId="12" fillId="0" borderId="2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4" fillId="0" borderId="0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/>
    </xf>
    <xf numFmtId="0" fontId="8" fillId="0" borderId="0" xfId="0" applyFont="1" applyFill="1" applyAlignment="1">
      <alignment horizontal="left"/>
    </xf>
    <xf numFmtId="0" fontId="12" fillId="0" borderId="2" xfId="0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/>
    </xf>
    <xf numFmtId="164" fontId="12" fillId="0" borderId="2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2" xfId="0" applyFont="1" applyBorder="1" applyAlignment="1">
      <alignment horizontal="left" vertical="center"/>
    </xf>
    <xf numFmtId="2" fontId="4" fillId="0" borderId="2" xfId="0" applyNumberFormat="1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2" fontId="4" fillId="0" borderId="0" xfId="0" applyNumberFormat="1" applyFont="1" applyFill="1" applyBorder="1" applyAlignment="1">
      <alignment horizontal="left"/>
    </xf>
    <xf numFmtId="2" fontId="3" fillId="0" borderId="0" xfId="0" applyNumberFormat="1" applyFont="1" applyFill="1" applyBorder="1" applyAlignment="1">
      <alignment horizontal="left"/>
    </xf>
    <xf numFmtId="2" fontId="3" fillId="0" borderId="1" xfId="0" applyNumberFormat="1" applyFont="1" applyFill="1" applyBorder="1" applyAlignment="1">
      <alignment horizontal="left"/>
    </xf>
    <xf numFmtId="2" fontId="12" fillId="0" borderId="0" xfId="0" applyNumberFormat="1" applyFont="1" applyFill="1" applyBorder="1" applyAlignment="1">
      <alignment horizontal="left"/>
    </xf>
    <xf numFmtId="2" fontId="3" fillId="0" borderId="1" xfId="0" applyNumberFormat="1" applyFont="1" applyFill="1" applyBorder="1" applyAlignment="1">
      <alignment horizontal="left" vertical="center"/>
    </xf>
    <xf numFmtId="2" fontId="3" fillId="0" borderId="0" xfId="0" applyNumberFormat="1" applyFont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2" fontId="3" fillId="0" borderId="1" xfId="0" applyNumberFormat="1" applyFont="1" applyBorder="1" applyAlignment="1">
      <alignment horizontal="left"/>
    </xf>
    <xf numFmtId="0" fontId="10" fillId="0" borderId="0" xfId="0" applyFont="1"/>
    <xf numFmtId="0" fontId="3" fillId="3" borderId="0" xfId="0" applyFont="1" applyFill="1" applyBorder="1" applyAlignment="1">
      <alignment horizontal="left"/>
    </xf>
    <xf numFmtId="0" fontId="15" fillId="0" borderId="4" xfId="0" applyFont="1" applyBorder="1"/>
    <xf numFmtId="164" fontId="3" fillId="0" borderId="5" xfId="0" applyNumberFormat="1" applyFont="1" applyFill="1" applyBorder="1" applyAlignment="1">
      <alignment horizontal="left"/>
    </xf>
    <xf numFmtId="2" fontId="3" fillId="0" borderId="4" xfId="0" applyNumberFormat="1" applyFont="1" applyFill="1" applyBorder="1" applyAlignment="1">
      <alignment horizontal="left"/>
    </xf>
    <xf numFmtId="0" fontId="3" fillId="4" borderId="4" xfId="0" applyFont="1" applyFill="1" applyBorder="1"/>
    <xf numFmtId="2" fontId="3" fillId="4" borderId="4" xfId="0" applyNumberFormat="1" applyFont="1" applyFill="1" applyBorder="1" applyAlignment="1">
      <alignment horizontal="left"/>
    </xf>
    <xf numFmtId="2" fontId="3" fillId="4" borderId="0" xfId="0" applyNumberFormat="1" applyFont="1" applyFill="1" applyBorder="1" applyAlignment="1">
      <alignment horizontal="left"/>
    </xf>
    <xf numFmtId="0" fontId="3" fillId="4" borderId="0" xfId="0" applyFont="1" applyFill="1" applyBorder="1" applyAlignment="1">
      <alignment horizontal="left"/>
    </xf>
    <xf numFmtId="164" fontId="3" fillId="4" borderId="0" xfId="0" applyNumberFormat="1" applyFont="1" applyFill="1" applyBorder="1" applyAlignment="1">
      <alignment horizontal="left"/>
    </xf>
    <xf numFmtId="164" fontId="3" fillId="4" borderId="5" xfId="0" applyNumberFormat="1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166" fontId="3" fillId="0" borderId="4" xfId="0" applyNumberFormat="1" applyFont="1" applyFill="1" applyBorder="1" applyAlignment="1">
      <alignment horizontal="left"/>
    </xf>
    <xf numFmtId="2" fontId="3" fillId="0" borderId="5" xfId="0" applyNumberFormat="1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166" fontId="3" fillId="0" borderId="4" xfId="0" applyNumberFormat="1" applyFont="1" applyFill="1" applyBorder="1" applyAlignment="1">
      <alignment horizontal="left" vertical="center" wrapText="1"/>
    </xf>
    <xf numFmtId="2" fontId="15" fillId="4" borderId="4" xfId="0" applyNumberFormat="1" applyFont="1" applyFill="1" applyBorder="1" applyAlignment="1"/>
    <xf numFmtId="0" fontId="3" fillId="2" borderId="4" xfId="0" applyNumberFormat="1" applyFont="1" applyFill="1" applyBorder="1" applyAlignment="1">
      <alignment horizontal="left" vertical="center" wrapText="1"/>
    </xf>
    <xf numFmtId="2" fontId="3" fillId="2" borderId="4" xfId="0" applyNumberFormat="1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2" fontId="3" fillId="2" borderId="0" xfId="0" applyNumberFormat="1" applyFont="1" applyFill="1" applyBorder="1" applyAlignment="1">
      <alignment horizontal="left"/>
    </xf>
    <xf numFmtId="2" fontId="3" fillId="2" borderId="5" xfId="0" applyNumberFormat="1" applyFont="1" applyFill="1" applyBorder="1" applyAlignment="1">
      <alignment horizontal="left"/>
    </xf>
    <xf numFmtId="164" fontId="3" fillId="2" borderId="0" xfId="0" applyNumberFormat="1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2" borderId="4" xfId="0" applyNumberFormat="1" applyFont="1" applyFill="1" applyBorder="1" applyAlignment="1">
      <alignment horizontal="left"/>
    </xf>
    <xf numFmtId="0" fontId="3" fillId="2" borderId="4" xfId="0" applyNumberFormat="1" applyFont="1" applyFill="1" applyBorder="1" applyAlignment="1">
      <alignment horizontal="left" vertical="center"/>
    </xf>
    <xf numFmtId="164" fontId="3" fillId="2" borderId="4" xfId="0" applyNumberFormat="1" applyFont="1" applyFill="1" applyBorder="1" applyAlignment="1">
      <alignment horizontal="left"/>
    </xf>
    <xf numFmtId="166" fontId="3" fillId="2" borderId="4" xfId="0" applyNumberFormat="1" applyFont="1" applyFill="1" applyBorder="1" applyAlignment="1">
      <alignment horizontal="left"/>
    </xf>
    <xf numFmtId="164" fontId="15" fillId="4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left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/>
    </xf>
    <xf numFmtId="164" fontId="3" fillId="0" borderId="6" xfId="0" applyNumberFormat="1" applyFont="1" applyFill="1" applyBorder="1" applyAlignment="1">
      <alignment horizontal="left"/>
    </xf>
    <xf numFmtId="2" fontId="3" fillId="0" borderId="6" xfId="0" applyNumberFormat="1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2" fontId="3" fillId="0" borderId="7" xfId="0" applyNumberFormat="1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4" xfId="0" applyFont="1" applyFill="1" applyBorder="1"/>
    <xf numFmtId="0" fontId="3" fillId="0" borderId="4" xfId="0" applyFont="1" applyBorder="1"/>
    <xf numFmtId="0" fontId="4" fillId="0" borderId="9" xfId="0" applyFont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164" fontId="4" fillId="0" borderId="10" xfId="0" applyNumberFormat="1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2" fontId="4" fillId="0" borderId="10" xfId="0" applyNumberFormat="1" applyFont="1" applyFill="1" applyBorder="1" applyAlignment="1">
      <alignment horizontal="left"/>
    </xf>
    <xf numFmtId="165" fontId="4" fillId="0" borderId="11" xfId="0" applyNumberFormat="1" applyFont="1" applyFill="1" applyBorder="1" applyAlignment="1">
      <alignment horizontal="left"/>
    </xf>
    <xf numFmtId="0" fontId="3" fillId="5" borderId="4" xfId="0" applyFont="1" applyFill="1" applyBorder="1" applyAlignment="1"/>
    <xf numFmtId="0" fontId="3" fillId="6" borderId="4" xfId="0" applyFont="1" applyFill="1" applyBorder="1" applyAlignment="1">
      <alignment horizontal="left"/>
    </xf>
    <xf numFmtId="164" fontId="3" fillId="6" borderId="0" xfId="0" applyNumberFormat="1" applyFont="1" applyFill="1" applyBorder="1" applyAlignment="1">
      <alignment horizontal="left"/>
    </xf>
    <xf numFmtId="0" fontId="3" fillId="6" borderId="0" xfId="0" applyFont="1" applyFill="1" applyBorder="1" applyAlignment="1">
      <alignment horizontal="left"/>
    </xf>
    <xf numFmtId="164" fontId="3" fillId="6" borderId="5" xfId="0" applyNumberFormat="1" applyFont="1" applyFill="1" applyBorder="1" applyAlignment="1">
      <alignment horizontal="left"/>
    </xf>
    <xf numFmtId="2" fontId="3" fillId="6" borderId="0" xfId="0" applyNumberFormat="1" applyFont="1" applyFill="1" applyBorder="1" applyAlignment="1">
      <alignment horizontal="left"/>
    </xf>
    <xf numFmtId="2" fontId="3" fillId="6" borderId="4" xfId="0" applyNumberFormat="1" applyFont="1" applyFill="1" applyBorder="1" applyAlignment="1">
      <alignment horizontal="left"/>
    </xf>
    <xf numFmtId="2" fontId="3" fillId="7" borderId="4" xfId="0" applyNumberFormat="1" applyFont="1" applyFill="1" applyBorder="1" applyAlignment="1">
      <alignment horizontal="left"/>
    </xf>
    <xf numFmtId="164" fontId="3" fillId="7" borderId="0" xfId="0" applyNumberFormat="1" applyFont="1" applyFill="1" applyBorder="1" applyAlignment="1">
      <alignment horizontal="left"/>
    </xf>
    <xf numFmtId="2" fontId="3" fillId="7" borderId="0" xfId="0" applyNumberFormat="1" applyFont="1" applyFill="1" applyBorder="1" applyAlignment="1">
      <alignment horizontal="left"/>
    </xf>
    <xf numFmtId="0" fontId="3" fillId="7" borderId="0" xfId="0" applyFont="1" applyFill="1" applyBorder="1" applyAlignment="1">
      <alignment horizontal="left"/>
    </xf>
    <xf numFmtId="165" fontId="3" fillId="7" borderId="5" xfId="0" applyNumberFormat="1" applyFont="1" applyFill="1" applyBorder="1" applyAlignment="1">
      <alignment horizontal="left"/>
    </xf>
    <xf numFmtId="2" fontId="3" fillId="7" borderId="5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left"/>
    </xf>
    <xf numFmtId="0" fontId="4" fillId="0" borderId="1" xfId="0" applyNumberFormat="1" applyFont="1" applyBorder="1" applyAlignment="1">
      <alignment horizontal="left"/>
    </xf>
    <xf numFmtId="0" fontId="3" fillId="0" borderId="0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2" fontId="4" fillId="0" borderId="2" xfId="0" applyNumberFormat="1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left" vertical="center"/>
    </xf>
    <xf numFmtId="2" fontId="4" fillId="0" borderId="1" xfId="0" applyNumberFormat="1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/>
    </xf>
    <xf numFmtId="0" fontId="0" fillId="0" borderId="11" xfId="0" applyBorder="1" applyAlignment="1">
      <alignment horizontal="left"/>
    </xf>
    <xf numFmtId="2" fontId="4" fillId="0" borderId="10" xfId="0" applyNumberFormat="1" applyFont="1" applyFill="1" applyBorder="1" applyAlignment="1">
      <alignment horizontal="left"/>
    </xf>
    <xf numFmtId="0" fontId="0" fillId="0" borderId="10" xfId="0" applyBorder="1" applyAlignment="1">
      <alignment horizontal="left"/>
    </xf>
    <xf numFmtId="0" fontId="3" fillId="5" borderId="6" xfId="0" applyFont="1" applyFill="1" applyBorder="1" applyAlignment="1">
      <alignment horizontal="left"/>
    </xf>
    <xf numFmtId="0" fontId="0" fillId="5" borderId="7" xfId="0" applyFill="1" applyBorder="1" applyAlignment="1">
      <alignment horizontal="left"/>
    </xf>
    <xf numFmtId="0" fontId="0" fillId="5" borderId="8" xfId="0" applyFill="1" applyBorder="1" applyAlignment="1">
      <alignment horizontal="left"/>
    </xf>
    <xf numFmtId="0" fontId="3" fillId="5" borderId="4" xfId="0" applyFont="1" applyFill="1" applyBorder="1" applyAlignment="1">
      <alignment horizontal="left"/>
    </xf>
    <xf numFmtId="0" fontId="3" fillId="5" borderId="0" xfId="0" applyFont="1" applyFill="1" applyBorder="1" applyAlignment="1">
      <alignment horizontal="left"/>
    </xf>
    <xf numFmtId="0" fontId="3" fillId="5" borderId="5" xfId="0" applyFont="1" applyFill="1" applyBorder="1" applyAlignment="1">
      <alignment horizontal="left"/>
    </xf>
    <xf numFmtId="2" fontId="4" fillId="0" borderId="9" xfId="0" applyNumberFormat="1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</cellXfs>
  <cellStyles count="1">
    <cellStyle name="Normal" xfId="0" builtinId="0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workbookViewId="0">
      <selection activeCell="A4" sqref="A4"/>
    </sheetView>
  </sheetViews>
  <sheetFormatPr defaultRowHeight="14.5" x14ac:dyDescent="0.35"/>
  <cols>
    <col min="1" max="1" width="223" customWidth="1"/>
    <col min="4" max="4" width="198.1796875" customWidth="1"/>
    <col min="7" max="7" width="169.1796875" customWidth="1"/>
  </cols>
  <sheetData>
    <row r="1" spans="1:15" ht="15.5" x14ac:dyDescent="0.35">
      <c r="A1" s="133" t="s">
        <v>417</v>
      </c>
      <c r="B1" s="133"/>
      <c r="C1" s="133"/>
      <c r="D1" s="133"/>
      <c r="E1" s="133"/>
      <c r="F1" s="133"/>
      <c r="G1" s="133"/>
      <c r="H1" s="75"/>
      <c r="I1" s="75"/>
      <c r="J1" s="75"/>
      <c r="K1" s="75"/>
      <c r="L1" s="75"/>
    </row>
    <row r="2" spans="1:15" ht="15.5" x14ac:dyDescent="0.35">
      <c r="A2" s="134" t="s">
        <v>406</v>
      </c>
      <c r="B2" s="135"/>
      <c r="C2" s="135"/>
      <c r="D2" s="135"/>
      <c r="E2" s="75"/>
      <c r="F2" s="75"/>
      <c r="G2" s="75"/>
      <c r="H2" s="75"/>
      <c r="I2" s="75"/>
      <c r="J2" s="75"/>
      <c r="K2" s="75"/>
      <c r="L2" s="75"/>
    </row>
    <row r="3" spans="1:15" ht="15.5" x14ac:dyDescent="0.35">
      <c r="A3" s="136" t="s">
        <v>407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</row>
    <row r="4" spans="1:15" ht="18.5" x14ac:dyDescent="0.45">
      <c r="A4" s="15" t="s">
        <v>435</v>
      </c>
      <c r="B4" s="24"/>
      <c r="C4" s="8"/>
      <c r="D4" s="8"/>
      <c r="E4" s="24"/>
      <c r="F4" s="25"/>
      <c r="G4" s="8"/>
      <c r="H4" s="24"/>
      <c r="I4" s="25"/>
      <c r="J4" s="8"/>
      <c r="K4" s="24"/>
      <c r="L4" s="25"/>
      <c r="M4" s="2"/>
      <c r="N4" s="2"/>
      <c r="O4" s="2"/>
    </row>
  </sheetData>
  <mergeCells count="3">
    <mergeCell ref="A1:G1"/>
    <mergeCell ref="A2:D2"/>
    <mergeCell ref="A3:L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1"/>
  <sheetViews>
    <sheetView tabSelected="1" topLeftCell="A2" zoomScale="70" zoomScaleNormal="70" workbookViewId="0">
      <selection activeCell="C7" sqref="C7"/>
    </sheetView>
  </sheetViews>
  <sheetFormatPr defaultRowHeight="14.5" x14ac:dyDescent="0.35"/>
  <cols>
    <col min="1" max="1" width="15.54296875" style="60" customWidth="1"/>
    <col min="2" max="2" width="11.1796875" style="60" customWidth="1"/>
    <col min="3" max="3" width="21" style="54" customWidth="1"/>
    <col min="4" max="4" width="15.81640625" style="60" bestFit="1" customWidth="1"/>
    <col min="5" max="5" width="38.7265625" style="60" bestFit="1" customWidth="1"/>
    <col min="6" max="6" width="15.81640625" style="60" customWidth="1"/>
    <col min="7" max="7" width="14.453125" style="60" bestFit="1" customWidth="1"/>
  </cols>
  <sheetData>
    <row r="1" spans="1:7" ht="30.75" customHeight="1" x14ac:dyDescent="0.35">
      <c r="A1" s="137" t="s">
        <v>397</v>
      </c>
      <c r="B1" s="137"/>
      <c r="C1" s="137"/>
      <c r="D1" s="137"/>
      <c r="E1" s="137"/>
      <c r="F1" s="137"/>
      <c r="G1" s="137"/>
    </row>
    <row r="2" spans="1:7" ht="15.5" x14ac:dyDescent="0.35">
      <c r="A2" s="61" t="s">
        <v>391</v>
      </c>
      <c r="B2" s="50" t="s">
        <v>378</v>
      </c>
      <c r="C2" s="50" t="s">
        <v>379</v>
      </c>
      <c r="D2" s="50" t="s">
        <v>380</v>
      </c>
      <c r="E2" s="55" t="s">
        <v>381</v>
      </c>
      <c r="F2" s="55" t="s">
        <v>382</v>
      </c>
      <c r="G2" s="55" t="s">
        <v>383</v>
      </c>
    </row>
    <row r="3" spans="1:7" x14ac:dyDescent="0.35">
      <c r="A3" s="62" t="s">
        <v>0</v>
      </c>
      <c r="B3" s="21" t="s">
        <v>1</v>
      </c>
      <c r="C3" s="49" t="s">
        <v>2</v>
      </c>
      <c r="D3" s="21" t="s">
        <v>3</v>
      </c>
      <c r="E3" s="21"/>
      <c r="F3" s="21"/>
      <c r="G3" s="21"/>
    </row>
    <row r="4" spans="1:7" x14ac:dyDescent="0.35">
      <c r="A4" s="21" t="s">
        <v>4</v>
      </c>
      <c r="B4" s="21" t="s">
        <v>1</v>
      </c>
      <c r="C4" s="49" t="s">
        <v>2</v>
      </c>
      <c r="D4" s="21" t="s">
        <v>5</v>
      </c>
      <c r="E4" s="21"/>
      <c r="F4" s="21"/>
      <c r="G4" s="21"/>
    </row>
    <row r="5" spans="1:7" x14ac:dyDescent="0.35">
      <c r="A5" s="21" t="s">
        <v>6</v>
      </c>
      <c r="B5" s="21" t="s">
        <v>1</v>
      </c>
      <c r="C5" s="49" t="s">
        <v>2</v>
      </c>
      <c r="D5" s="21" t="s">
        <v>7</v>
      </c>
      <c r="E5" s="21"/>
      <c r="F5" s="21"/>
      <c r="G5" s="21"/>
    </row>
    <row r="6" spans="1:7" x14ac:dyDescent="0.35">
      <c r="A6" s="62" t="s">
        <v>8</v>
      </c>
      <c r="B6" s="21" t="s">
        <v>1</v>
      </c>
      <c r="C6" s="49" t="s">
        <v>2</v>
      </c>
      <c r="D6" s="21" t="s">
        <v>5</v>
      </c>
      <c r="E6" s="21" t="s">
        <v>9</v>
      </c>
      <c r="F6" s="21"/>
      <c r="G6" s="21"/>
    </row>
    <row r="7" spans="1:7" x14ac:dyDescent="0.35">
      <c r="A7" s="62" t="s">
        <v>10</v>
      </c>
      <c r="B7" s="21" t="s">
        <v>1</v>
      </c>
      <c r="C7" s="49" t="s">
        <v>2</v>
      </c>
      <c r="D7" s="21" t="s">
        <v>5</v>
      </c>
      <c r="E7" s="21" t="s">
        <v>11</v>
      </c>
      <c r="F7" s="21"/>
      <c r="G7" s="21"/>
    </row>
    <row r="8" spans="1:7" x14ac:dyDescent="0.35">
      <c r="A8" s="21" t="s">
        <v>12</v>
      </c>
      <c r="B8" s="21" t="s">
        <v>1</v>
      </c>
      <c r="C8" s="49" t="s">
        <v>2</v>
      </c>
      <c r="D8" s="21" t="s">
        <v>5</v>
      </c>
      <c r="E8" s="21"/>
      <c r="F8" s="21"/>
      <c r="G8" s="21"/>
    </row>
    <row r="9" spans="1:7" x14ac:dyDescent="0.35">
      <c r="A9" s="21" t="s">
        <v>33</v>
      </c>
      <c r="B9" s="21" t="s">
        <v>14</v>
      </c>
      <c r="C9" s="51" t="s">
        <v>34</v>
      </c>
      <c r="D9" s="21" t="s">
        <v>35</v>
      </c>
      <c r="E9" s="21"/>
      <c r="F9" s="21"/>
      <c r="G9" s="21"/>
    </row>
    <row r="10" spans="1:7" x14ac:dyDescent="0.35">
      <c r="A10" s="21" t="s">
        <v>219</v>
      </c>
      <c r="B10" s="21" t="s">
        <v>14</v>
      </c>
      <c r="C10" s="51" t="s">
        <v>34</v>
      </c>
      <c r="D10" s="21" t="s">
        <v>35</v>
      </c>
      <c r="E10" s="21"/>
      <c r="F10" s="21"/>
      <c r="G10" s="21"/>
    </row>
    <row r="11" spans="1:7" x14ac:dyDescent="0.35">
      <c r="A11" s="62" t="s">
        <v>164</v>
      </c>
      <c r="B11" s="21" t="s">
        <v>14</v>
      </c>
      <c r="C11" s="52" t="s">
        <v>165</v>
      </c>
      <c r="D11" s="56" t="s">
        <v>166</v>
      </c>
      <c r="E11" s="21"/>
      <c r="F11" s="21"/>
      <c r="G11" s="56" t="s">
        <v>167</v>
      </c>
    </row>
    <row r="12" spans="1:7" x14ac:dyDescent="0.35">
      <c r="A12" s="21" t="s">
        <v>171</v>
      </c>
      <c r="B12" s="21" t="s">
        <v>14</v>
      </c>
      <c r="C12" s="52" t="s">
        <v>165</v>
      </c>
      <c r="D12" s="21" t="s">
        <v>112</v>
      </c>
      <c r="E12" s="57" t="s">
        <v>116</v>
      </c>
      <c r="F12" s="57" t="s">
        <v>172</v>
      </c>
      <c r="G12" s="57" t="s">
        <v>173</v>
      </c>
    </row>
    <row r="13" spans="1:7" x14ac:dyDescent="0.35">
      <c r="A13" s="21" t="s">
        <v>174</v>
      </c>
      <c r="B13" s="21" t="s">
        <v>14</v>
      </c>
      <c r="C13" s="52" t="s">
        <v>165</v>
      </c>
      <c r="D13" s="21" t="s">
        <v>7</v>
      </c>
      <c r="E13" s="21"/>
      <c r="F13" s="21"/>
      <c r="G13" s="21"/>
    </row>
    <row r="14" spans="1:7" x14ac:dyDescent="0.35">
      <c r="A14" s="21" t="s">
        <v>185</v>
      </c>
      <c r="B14" s="21" t="s">
        <v>14</v>
      </c>
      <c r="C14" s="52" t="s">
        <v>165</v>
      </c>
      <c r="D14" s="21" t="s">
        <v>53</v>
      </c>
      <c r="E14" s="21"/>
      <c r="F14" s="21"/>
      <c r="G14" s="21"/>
    </row>
    <row r="15" spans="1:7" x14ac:dyDescent="0.35">
      <c r="A15" s="21" t="s">
        <v>193</v>
      </c>
      <c r="B15" s="21" t="s">
        <v>14</v>
      </c>
      <c r="C15" s="52" t="s">
        <v>165</v>
      </c>
      <c r="D15" s="21" t="s">
        <v>44</v>
      </c>
      <c r="E15" s="57" t="s">
        <v>194</v>
      </c>
      <c r="F15" s="57" t="s">
        <v>145</v>
      </c>
      <c r="G15" s="57" t="s">
        <v>195</v>
      </c>
    </row>
    <row r="16" spans="1:7" x14ac:dyDescent="0.35">
      <c r="A16" s="62" t="s">
        <v>199</v>
      </c>
      <c r="B16" s="21" t="s">
        <v>14</v>
      </c>
      <c r="C16" s="52" t="s">
        <v>165</v>
      </c>
      <c r="D16" s="56" t="s">
        <v>200</v>
      </c>
      <c r="E16" s="21"/>
      <c r="F16" s="21"/>
      <c r="G16" s="56" t="s">
        <v>201</v>
      </c>
    </row>
    <row r="17" spans="1:7" x14ac:dyDescent="0.35">
      <c r="A17" s="21" t="s">
        <v>212</v>
      </c>
      <c r="B17" s="21" t="s">
        <v>14</v>
      </c>
      <c r="C17" s="52" t="s">
        <v>165</v>
      </c>
      <c r="D17" s="21" t="s">
        <v>208</v>
      </c>
      <c r="E17" s="57" t="s">
        <v>213</v>
      </c>
      <c r="F17" s="57" t="s">
        <v>145</v>
      </c>
      <c r="G17" s="57" t="s">
        <v>214</v>
      </c>
    </row>
    <row r="18" spans="1:7" x14ac:dyDescent="0.35">
      <c r="A18" s="21" t="s">
        <v>215</v>
      </c>
      <c r="B18" s="21" t="s">
        <v>14</v>
      </c>
      <c r="C18" s="52" t="s">
        <v>165</v>
      </c>
      <c r="D18" s="21" t="s">
        <v>216</v>
      </c>
      <c r="E18" s="57" t="s">
        <v>217</v>
      </c>
      <c r="F18" s="57" t="s">
        <v>145</v>
      </c>
      <c r="G18" s="57" t="s">
        <v>218</v>
      </c>
    </row>
    <row r="19" spans="1:7" x14ac:dyDescent="0.35">
      <c r="A19" s="21" t="s">
        <v>220</v>
      </c>
      <c r="B19" s="21" t="s">
        <v>14</v>
      </c>
      <c r="C19" s="52" t="s">
        <v>165</v>
      </c>
      <c r="D19" s="21" t="s">
        <v>208</v>
      </c>
      <c r="E19" s="57" t="s">
        <v>221</v>
      </c>
      <c r="F19" s="57" t="s">
        <v>145</v>
      </c>
      <c r="G19" s="57" t="s">
        <v>222</v>
      </c>
    </row>
    <row r="20" spans="1:7" x14ac:dyDescent="0.35">
      <c r="A20" s="21" t="s">
        <v>223</v>
      </c>
      <c r="B20" s="21" t="s">
        <v>14</v>
      </c>
      <c r="C20" s="52" t="s">
        <v>165</v>
      </c>
      <c r="D20" s="21" t="s">
        <v>44</v>
      </c>
      <c r="E20" s="21"/>
      <c r="F20" s="21"/>
      <c r="G20" s="21"/>
    </row>
    <row r="21" spans="1:7" x14ac:dyDescent="0.35">
      <c r="A21" s="21" t="s">
        <v>224</v>
      </c>
      <c r="B21" s="21" t="s">
        <v>14</v>
      </c>
      <c r="C21" s="52" t="s">
        <v>165</v>
      </c>
      <c r="D21" s="21" t="s">
        <v>44</v>
      </c>
      <c r="E21" s="21"/>
      <c r="F21" s="21"/>
      <c r="G21" s="21"/>
    </row>
    <row r="22" spans="1:7" x14ac:dyDescent="0.35">
      <c r="A22" s="21" t="s">
        <v>227</v>
      </c>
      <c r="B22" s="21" t="s">
        <v>14</v>
      </c>
      <c r="C22" s="52" t="s">
        <v>165</v>
      </c>
      <c r="D22" s="21" t="s">
        <v>176</v>
      </c>
      <c r="E22" s="21"/>
      <c r="F22" s="21"/>
      <c r="G22" s="21"/>
    </row>
    <row r="23" spans="1:7" x14ac:dyDescent="0.35">
      <c r="A23" s="62" t="s">
        <v>228</v>
      </c>
      <c r="B23" s="21" t="s">
        <v>14</v>
      </c>
      <c r="C23" s="52" t="s">
        <v>165</v>
      </c>
      <c r="D23" s="21" t="s">
        <v>176</v>
      </c>
      <c r="E23" s="21"/>
      <c r="F23" s="21"/>
      <c r="G23" s="56" t="s">
        <v>229</v>
      </c>
    </row>
    <row r="24" spans="1:7" x14ac:dyDescent="0.35">
      <c r="A24" s="21" t="s">
        <v>230</v>
      </c>
      <c r="B24" s="21" t="s">
        <v>14</v>
      </c>
      <c r="C24" s="52" t="s">
        <v>165</v>
      </c>
      <c r="D24" s="21" t="s">
        <v>176</v>
      </c>
      <c r="E24" s="21"/>
      <c r="F24" s="21"/>
      <c r="G24" s="21"/>
    </row>
    <row r="25" spans="1:7" x14ac:dyDescent="0.35">
      <c r="A25" s="21" t="s">
        <v>231</v>
      </c>
      <c r="B25" s="21" t="s">
        <v>14</v>
      </c>
      <c r="C25" s="52" t="s">
        <v>165</v>
      </c>
      <c r="D25" s="21" t="s">
        <v>176</v>
      </c>
      <c r="E25" s="21"/>
      <c r="F25" s="21"/>
      <c r="G25" s="21"/>
    </row>
    <row r="26" spans="1:7" x14ac:dyDescent="0.35">
      <c r="A26" s="21" t="s">
        <v>232</v>
      </c>
      <c r="B26" s="21" t="s">
        <v>14</v>
      </c>
      <c r="C26" s="52" t="s">
        <v>165</v>
      </c>
      <c r="D26" s="21" t="s">
        <v>176</v>
      </c>
      <c r="E26" s="21"/>
      <c r="F26" s="21"/>
      <c r="G26" s="21"/>
    </row>
    <row r="27" spans="1:7" x14ac:dyDescent="0.35">
      <c r="A27" s="62" t="s">
        <v>13</v>
      </c>
      <c r="B27" s="21" t="s">
        <v>14</v>
      </c>
      <c r="C27" s="51" t="s">
        <v>15</v>
      </c>
      <c r="D27" s="21" t="s">
        <v>16</v>
      </c>
      <c r="E27" s="21" t="s">
        <v>17</v>
      </c>
      <c r="F27" s="21"/>
      <c r="G27" s="21"/>
    </row>
    <row r="28" spans="1:7" x14ac:dyDescent="0.35">
      <c r="A28" s="21" t="s">
        <v>18</v>
      </c>
      <c r="B28" s="21" t="s">
        <v>14</v>
      </c>
      <c r="C28" s="51" t="s">
        <v>15</v>
      </c>
      <c r="D28" s="21" t="s">
        <v>19</v>
      </c>
      <c r="E28" s="21"/>
      <c r="F28" s="21"/>
      <c r="G28" s="21"/>
    </row>
    <row r="29" spans="1:7" x14ac:dyDescent="0.35">
      <c r="A29" s="62" t="s">
        <v>20</v>
      </c>
      <c r="B29" s="21" t="s">
        <v>14</v>
      </c>
      <c r="C29" s="51" t="s">
        <v>15</v>
      </c>
      <c r="D29" s="21" t="s">
        <v>16</v>
      </c>
      <c r="E29" s="21" t="s">
        <v>21</v>
      </c>
      <c r="F29" s="21"/>
      <c r="G29" s="21"/>
    </row>
    <row r="30" spans="1:7" x14ac:dyDescent="0.35">
      <c r="A30" s="21" t="s">
        <v>22</v>
      </c>
      <c r="B30" s="21" t="s">
        <v>14</v>
      </c>
      <c r="C30" s="51" t="s">
        <v>15</v>
      </c>
      <c r="D30" s="21" t="s">
        <v>19</v>
      </c>
      <c r="E30" s="21"/>
      <c r="F30" s="21"/>
      <c r="G30" s="21"/>
    </row>
    <row r="31" spans="1:7" x14ac:dyDescent="0.35">
      <c r="A31" s="21" t="s">
        <v>23</v>
      </c>
      <c r="B31" s="21" t="s">
        <v>14</v>
      </c>
      <c r="C31" s="51" t="s">
        <v>15</v>
      </c>
      <c r="D31" s="21" t="s">
        <v>16</v>
      </c>
      <c r="E31" s="21"/>
      <c r="F31" s="21"/>
      <c r="G31" s="21"/>
    </row>
    <row r="32" spans="1:7" x14ac:dyDescent="0.35">
      <c r="A32" s="21" t="s">
        <v>24</v>
      </c>
      <c r="B32" s="21" t="s">
        <v>14</v>
      </c>
      <c r="C32" s="51" t="s">
        <v>15</v>
      </c>
      <c r="D32" s="21" t="s">
        <v>16</v>
      </c>
      <c r="E32" s="21"/>
      <c r="F32" s="21"/>
      <c r="G32" s="21"/>
    </row>
    <row r="33" spans="1:7" x14ac:dyDescent="0.35">
      <c r="A33" s="21" t="s">
        <v>25</v>
      </c>
      <c r="B33" s="21" t="s">
        <v>14</v>
      </c>
      <c r="C33" s="51" t="s">
        <v>15</v>
      </c>
      <c r="D33" s="21" t="s">
        <v>16</v>
      </c>
      <c r="E33" s="21"/>
      <c r="F33" s="21"/>
      <c r="G33" s="21"/>
    </row>
    <row r="34" spans="1:7" x14ac:dyDescent="0.35">
      <c r="A34" s="21" t="s">
        <v>26</v>
      </c>
      <c r="B34" s="21" t="s">
        <v>14</v>
      </c>
      <c r="C34" s="51" t="s">
        <v>15</v>
      </c>
      <c r="D34" s="21" t="s">
        <v>16</v>
      </c>
      <c r="E34" s="21"/>
      <c r="F34" s="21"/>
      <c r="G34" s="21"/>
    </row>
    <row r="35" spans="1:7" x14ac:dyDescent="0.35">
      <c r="A35" s="62" t="s">
        <v>27</v>
      </c>
      <c r="B35" s="21" t="s">
        <v>14</v>
      </c>
      <c r="C35" s="51" t="s">
        <v>15</v>
      </c>
      <c r="D35" s="21" t="s">
        <v>16</v>
      </c>
      <c r="E35" s="21" t="s">
        <v>28</v>
      </c>
      <c r="F35" s="21"/>
      <c r="G35" s="21"/>
    </row>
    <row r="36" spans="1:7" x14ac:dyDescent="0.35">
      <c r="A36" s="21" t="s">
        <v>29</v>
      </c>
      <c r="B36" s="21" t="s">
        <v>14</v>
      </c>
      <c r="C36" s="51" t="s">
        <v>15</v>
      </c>
      <c r="D36" s="21" t="s">
        <v>16</v>
      </c>
      <c r="E36" s="21"/>
      <c r="F36" s="21"/>
      <c r="G36" s="21"/>
    </row>
    <row r="37" spans="1:7" x14ac:dyDescent="0.35">
      <c r="A37" s="21" t="s">
        <v>30</v>
      </c>
      <c r="B37" s="21" t="s">
        <v>14</v>
      </c>
      <c r="C37" s="51" t="s">
        <v>15</v>
      </c>
      <c r="D37" s="21" t="s">
        <v>16</v>
      </c>
      <c r="E37" s="21"/>
      <c r="F37" s="21"/>
      <c r="G37" s="21"/>
    </row>
    <row r="38" spans="1:7" x14ac:dyDescent="0.35">
      <c r="A38" s="62" t="s">
        <v>31</v>
      </c>
      <c r="B38" s="21" t="s">
        <v>14</v>
      </c>
      <c r="C38" s="51" t="s">
        <v>15</v>
      </c>
      <c r="D38" s="21" t="s">
        <v>16</v>
      </c>
      <c r="E38" s="21" t="s">
        <v>32</v>
      </c>
      <c r="F38" s="21"/>
      <c r="G38" s="56"/>
    </row>
    <row r="39" spans="1:7" x14ac:dyDescent="0.35">
      <c r="A39" s="62" t="s">
        <v>36</v>
      </c>
      <c r="B39" s="21" t="s">
        <v>14</v>
      </c>
      <c r="C39" s="51" t="s">
        <v>15</v>
      </c>
      <c r="D39" s="21" t="s">
        <v>5</v>
      </c>
      <c r="E39" s="21" t="s">
        <v>37</v>
      </c>
      <c r="F39" s="21"/>
      <c r="G39" s="21"/>
    </row>
    <row r="40" spans="1:7" x14ac:dyDescent="0.35">
      <c r="A40" s="21" t="s">
        <v>38</v>
      </c>
      <c r="B40" s="21" t="s">
        <v>14</v>
      </c>
      <c r="C40" s="51" t="s">
        <v>15</v>
      </c>
      <c r="D40" s="21" t="s">
        <v>5</v>
      </c>
      <c r="E40" s="21"/>
      <c r="F40" s="21"/>
      <c r="G40" s="21"/>
    </row>
    <row r="41" spans="1:7" x14ac:dyDescent="0.35">
      <c r="A41" s="21" t="s">
        <v>39</v>
      </c>
      <c r="B41" s="21" t="s">
        <v>14</v>
      </c>
      <c r="C41" s="51" t="s">
        <v>15</v>
      </c>
      <c r="D41" s="21" t="s">
        <v>16</v>
      </c>
      <c r="E41" s="21"/>
      <c r="F41" s="21"/>
      <c r="G41" s="21"/>
    </row>
    <row r="42" spans="1:7" x14ac:dyDescent="0.35">
      <c r="A42" s="21" t="s">
        <v>40</v>
      </c>
      <c r="B42" s="21" t="s">
        <v>14</v>
      </c>
      <c r="C42" s="51" t="s">
        <v>15</v>
      </c>
      <c r="D42" s="21" t="s">
        <v>16</v>
      </c>
      <c r="E42" s="21"/>
      <c r="F42" s="21"/>
      <c r="G42" s="21"/>
    </row>
    <row r="43" spans="1:7" x14ac:dyDescent="0.35">
      <c r="A43" s="21" t="s">
        <v>41</v>
      </c>
      <c r="B43" s="21" t="s">
        <v>14</v>
      </c>
      <c r="C43" s="51" t="s">
        <v>15</v>
      </c>
      <c r="D43" s="21" t="s">
        <v>16</v>
      </c>
      <c r="E43" s="21"/>
      <c r="F43" s="21"/>
      <c r="G43" s="21"/>
    </row>
    <row r="44" spans="1:7" x14ac:dyDescent="0.35">
      <c r="A44" s="21" t="s">
        <v>42</v>
      </c>
      <c r="B44" s="21" t="s">
        <v>14</v>
      </c>
      <c r="C44" s="51" t="s">
        <v>15</v>
      </c>
      <c r="D44" s="21" t="s">
        <v>16</v>
      </c>
      <c r="E44" s="21"/>
      <c r="F44" s="21"/>
      <c r="G44" s="21"/>
    </row>
    <row r="45" spans="1:7" x14ac:dyDescent="0.35">
      <c r="A45" s="21" t="s">
        <v>43</v>
      </c>
      <c r="B45" s="21" t="s">
        <v>14</v>
      </c>
      <c r="C45" s="51" t="s">
        <v>15</v>
      </c>
      <c r="D45" s="21" t="s">
        <v>44</v>
      </c>
      <c r="E45" s="57" t="s">
        <v>45</v>
      </c>
      <c r="F45" s="57" t="s">
        <v>46</v>
      </c>
      <c r="G45" s="57" t="s">
        <v>47</v>
      </c>
    </row>
    <row r="46" spans="1:7" x14ac:dyDescent="0.35">
      <c r="A46" s="21" t="s">
        <v>48</v>
      </c>
      <c r="B46" s="21" t="s">
        <v>14</v>
      </c>
      <c r="C46" s="51" t="s">
        <v>15</v>
      </c>
      <c r="D46" s="21" t="s">
        <v>44</v>
      </c>
      <c r="E46" s="21"/>
      <c r="F46" s="21"/>
      <c r="G46" s="21"/>
    </row>
    <row r="47" spans="1:7" x14ac:dyDescent="0.35">
      <c r="A47" s="21" t="s">
        <v>49</v>
      </c>
      <c r="B47" s="21" t="s">
        <v>14</v>
      </c>
      <c r="C47" s="51" t="s">
        <v>15</v>
      </c>
      <c r="D47" s="21" t="s">
        <v>44</v>
      </c>
      <c r="E47" s="57" t="s">
        <v>50</v>
      </c>
      <c r="F47" s="57" t="s">
        <v>46</v>
      </c>
      <c r="G47" s="57" t="s">
        <v>51</v>
      </c>
    </row>
    <row r="48" spans="1:7" x14ac:dyDescent="0.35">
      <c r="A48" s="21" t="s">
        <v>52</v>
      </c>
      <c r="B48" s="21" t="s">
        <v>14</v>
      </c>
      <c r="C48" s="51" t="s">
        <v>15</v>
      </c>
      <c r="D48" s="21" t="s">
        <v>53</v>
      </c>
      <c r="E48" s="21"/>
      <c r="F48" s="21"/>
      <c r="G48" s="21"/>
    </row>
    <row r="49" spans="1:7" x14ac:dyDescent="0.35">
      <c r="A49" s="21" t="s">
        <v>54</v>
      </c>
      <c r="B49" s="21" t="s">
        <v>14</v>
      </c>
      <c r="C49" s="51" t="s">
        <v>15</v>
      </c>
      <c r="D49" s="21" t="s">
        <v>44</v>
      </c>
      <c r="E49" s="57" t="s">
        <v>55</v>
      </c>
      <c r="F49" s="57" t="s">
        <v>46</v>
      </c>
      <c r="G49" s="57" t="s">
        <v>56</v>
      </c>
    </row>
    <row r="50" spans="1:7" x14ac:dyDescent="0.35">
      <c r="A50" s="21" t="s">
        <v>57</v>
      </c>
      <c r="B50" s="21" t="s">
        <v>14</v>
      </c>
      <c r="C50" s="51" t="s">
        <v>15</v>
      </c>
      <c r="D50" s="21" t="s">
        <v>44</v>
      </c>
      <c r="E50" s="57" t="s">
        <v>58</v>
      </c>
      <c r="F50" s="57" t="s">
        <v>46</v>
      </c>
      <c r="G50" s="57" t="s">
        <v>59</v>
      </c>
    </row>
    <row r="51" spans="1:7" x14ac:dyDescent="0.35">
      <c r="A51" s="21" t="s">
        <v>60</v>
      </c>
      <c r="B51" s="21" t="s">
        <v>14</v>
      </c>
      <c r="C51" s="51" t="s">
        <v>15</v>
      </c>
      <c r="D51" s="21" t="s">
        <v>7</v>
      </c>
      <c r="E51" s="57" t="s">
        <v>61</v>
      </c>
      <c r="F51" s="57" t="s">
        <v>46</v>
      </c>
      <c r="G51" s="57" t="s">
        <v>62</v>
      </c>
    </row>
    <row r="52" spans="1:7" x14ac:dyDescent="0.35">
      <c r="A52" s="21" t="s">
        <v>63</v>
      </c>
      <c r="B52" s="21" t="s">
        <v>14</v>
      </c>
      <c r="C52" s="51" t="s">
        <v>15</v>
      </c>
      <c r="D52" s="21" t="s">
        <v>5</v>
      </c>
      <c r="E52" s="57" t="s">
        <v>64</v>
      </c>
      <c r="F52" s="57" t="s">
        <v>46</v>
      </c>
      <c r="G52" s="57" t="s">
        <v>65</v>
      </c>
    </row>
    <row r="53" spans="1:7" x14ac:dyDescent="0.35">
      <c r="A53" s="21" t="s">
        <v>66</v>
      </c>
      <c r="B53" s="21" t="s">
        <v>14</v>
      </c>
      <c r="C53" s="51" t="s">
        <v>15</v>
      </c>
      <c r="D53" s="21" t="s">
        <v>44</v>
      </c>
      <c r="E53" s="57" t="s">
        <v>67</v>
      </c>
      <c r="F53" s="57" t="s">
        <v>46</v>
      </c>
      <c r="G53" s="57" t="s">
        <v>68</v>
      </c>
    </row>
    <row r="54" spans="1:7" x14ac:dyDescent="0.35">
      <c r="A54" s="21" t="s">
        <v>69</v>
      </c>
      <c r="B54" s="21" t="s">
        <v>14</v>
      </c>
      <c r="C54" s="51" t="s">
        <v>15</v>
      </c>
      <c r="D54" s="21" t="s">
        <v>44</v>
      </c>
      <c r="E54" s="57" t="s">
        <v>70</v>
      </c>
      <c r="F54" s="57" t="s">
        <v>46</v>
      </c>
      <c r="G54" s="57" t="s">
        <v>71</v>
      </c>
    </row>
    <row r="55" spans="1:7" x14ac:dyDescent="0.35">
      <c r="A55" s="21" t="s">
        <v>72</v>
      </c>
      <c r="B55" s="21" t="s">
        <v>14</v>
      </c>
      <c r="C55" s="51" t="s">
        <v>15</v>
      </c>
      <c r="D55" s="21" t="s">
        <v>53</v>
      </c>
      <c r="E55" s="57" t="s">
        <v>73</v>
      </c>
      <c r="F55" s="57" t="s">
        <v>46</v>
      </c>
      <c r="G55" s="57" t="s">
        <v>74</v>
      </c>
    </row>
    <row r="56" spans="1:7" x14ac:dyDescent="0.35">
      <c r="A56" s="21" t="s">
        <v>75</v>
      </c>
      <c r="B56" s="21" t="s">
        <v>14</v>
      </c>
      <c r="C56" s="51" t="s">
        <v>15</v>
      </c>
      <c r="D56" s="21" t="s">
        <v>44</v>
      </c>
      <c r="E56" s="21"/>
      <c r="F56" s="21"/>
      <c r="G56" s="21"/>
    </row>
    <row r="57" spans="1:7" x14ac:dyDescent="0.35">
      <c r="A57" s="21" t="s">
        <v>76</v>
      </c>
      <c r="B57" s="21" t="s">
        <v>14</v>
      </c>
      <c r="C57" s="51" t="s">
        <v>15</v>
      </c>
      <c r="D57" s="21" t="s">
        <v>44</v>
      </c>
      <c r="E57" s="57" t="s">
        <v>70</v>
      </c>
      <c r="F57" s="57" t="s">
        <v>46</v>
      </c>
      <c r="G57" s="57" t="s">
        <v>77</v>
      </c>
    </row>
    <row r="58" spans="1:7" x14ac:dyDescent="0.35">
      <c r="A58" s="21" t="s">
        <v>78</v>
      </c>
      <c r="B58" s="21" t="s">
        <v>14</v>
      </c>
      <c r="C58" s="51" t="s">
        <v>15</v>
      </c>
      <c r="D58" s="21" t="s">
        <v>44</v>
      </c>
      <c r="E58" s="57" t="s">
        <v>79</v>
      </c>
      <c r="F58" s="57" t="s">
        <v>46</v>
      </c>
      <c r="G58" s="57" t="s">
        <v>80</v>
      </c>
    </row>
    <row r="59" spans="1:7" x14ac:dyDescent="0.35">
      <c r="A59" s="21" t="s">
        <v>81</v>
      </c>
      <c r="B59" s="21" t="s">
        <v>14</v>
      </c>
      <c r="C59" s="51" t="s">
        <v>15</v>
      </c>
      <c r="D59" s="21" t="s">
        <v>44</v>
      </c>
      <c r="E59" s="57" t="s">
        <v>82</v>
      </c>
      <c r="F59" s="57" t="s">
        <v>46</v>
      </c>
      <c r="G59" s="57" t="s">
        <v>83</v>
      </c>
    </row>
    <row r="60" spans="1:7" x14ac:dyDescent="0.35">
      <c r="A60" s="21" t="s">
        <v>84</v>
      </c>
      <c r="B60" s="21" t="s">
        <v>14</v>
      </c>
      <c r="C60" s="51" t="s">
        <v>15</v>
      </c>
      <c r="D60" s="21" t="s">
        <v>44</v>
      </c>
      <c r="E60" s="57" t="s">
        <v>85</v>
      </c>
      <c r="F60" s="57" t="s">
        <v>46</v>
      </c>
      <c r="G60" s="57" t="s">
        <v>86</v>
      </c>
    </row>
    <row r="61" spans="1:7" x14ac:dyDescent="0.35">
      <c r="A61" s="62" t="s">
        <v>87</v>
      </c>
      <c r="B61" s="21" t="s">
        <v>14</v>
      </c>
      <c r="C61" s="51" t="s">
        <v>15</v>
      </c>
      <c r="D61" s="56" t="s">
        <v>88</v>
      </c>
      <c r="E61" s="21"/>
      <c r="F61" s="21"/>
      <c r="G61" s="56" t="s">
        <v>89</v>
      </c>
    </row>
    <row r="62" spans="1:7" x14ac:dyDescent="0.35">
      <c r="A62" s="21" t="s">
        <v>90</v>
      </c>
      <c r="B62" s="21" t="s">
        <v>14</v>
      </c>
      <c r="C62" s="51" t="s">
        <v>15</v>
      </c>
      <c r="D62" s="21" t="s">
        <v>53</v>
      </c>
      <c r="E62" s="57" t="s">
        <v>91</v>
      </c>
      <c r="F62" s="57" t="s">
        <v>46</v>
      </c>
      <c r="G62" s="57" t="s">
        <v>53</v>
      </c>
    </row>
    <row r="63" spans="1:7" x14ac:dyDescent="0.35">
      <c r="A63" s="21" t="s">
        <v>92</v>
      </c>
      <c r="B63" s="21" t="s">
        <v>14</v>
      </c>
      <c r="C63" s="51" t="s">
        <v>15</v>
      </c>
      <c r="D63" s="21" t="s">
        <v>44</v>
      </c>
      <c r="E63" s="57" t="s">
        <v>93</v>
      </c>
      <c r="F63" s="57" t="s">
        <v>46</v>
      </c>
      <c r="G63" s="57" t="s">
        <v>94</v>
      </c>
    </row>
    <row r="64" spans="1:7" x14ac:dyDescent="0.35">
      <c r="A64" s="21" t="s">
        <v>95</v>
      </c>
      <c r="B64" s="21" t="s">
        <v>14</v>
      </c>
      <c r="C64" s="51" t="s">
        <v>15</v>
      </c>
      <c r="D64" s="21" t="s">
        <v>7</v>
      </c>
      <c r="E64" s="57" t="s">
        <v>96</v>
      </c>
      <c r="F64" s="57" t="s">
        <v>46</v>
      </c>
      <c r="G64" s="57" t="s">
        <v>97</v>
      </c>
    </row>
    <row r="65" spans="1:7" x14ac:dyDescent="0.35">
      <c r="A65" s="21" t="s">
        <v>98</v>
      </c>
      <c r="B65" s="21" t="s">
        <v>14</v>
      </c>
      <c r="C65" s="51" t="s">
        <v>15</v>
      </c>
      <c r="D65" s="21" t="s">
        <v>44</v>
      </c>
      <c r="E65" s="57" t="s">
        <v>99</v>
      </c>
      <c r="F65" s="57" t="s">
        <v>46</v>
      </c>
      <c r="G65" s="57" t="s">
        <v>100</v>
      </c>
    </row>
    <row r="66" spans="1:7" x14ac:dyDescent="0.35">
      <c r="A66" s="21" t="s">
        <v>101</v>
      </c>
      <c r="B66" s="21" t="s">
        <v>14</v>
      </c>
      <c r="C66" s="51" t="s">
        <v>15</v>
      </c>
      <c r="D66" s="21" t="s">
        <v>53</v>
      </c>
      <c r="E66" s="21"/>
      <c r="F66" s="21"/>
      <c r="G66" s="21"/>
    </row>
    <row r="67" spans="1:7" x14ac:dyDescent="0.35">
      <c r="A67" s="21" t="s">
        <v>102</v>
      </c>
      <c r="B67" s="21" t="s">
        <v>14</v>
      </c>
      <c r="C67" s="51" t="s">
        <v>15</v>
      </c>
      <c r="D67" s="21" t="s">
        <v>44</v>
      </c>
      <c r="E67" s="21"/>
      <c r="F67" s="21"/>
      <c r="G67" s="21"/>
    </row>
    <row r="68" spans="1:7" x14ac:dyDescent="0.35">
      <c r="A68" s="21" t="s">
        <v>103</v>
      </c>
      <c r="B68" s="21" t="s">
        <v>14</v>
      </c>
      <c r="C68" s="51" t="s">
        <v>15</v>
      </c>
      <c r="D68" s="21" t="s">
        <v>44</v>
      </c>
      <c r="E68" s="57" t="s">
        <v>104</v>
      </c>
      <c r="F68" s="57" t="s">
        <v>46</v>
      </c>
      <c r="G68" s="57" t="s">
        <v>105</v>
      </c>
    </row>
    <row r="69" spans="1:7" x14ac:dyDescent="0.35">
      <c r="A69" s="62" t="s">
        <v>106</v>
      </c>
      <c r="B69" s="21" t="s">
        <v>14</v>
      </c>
      <c r="C69" s="51" t="s">
        <v>15</v>
      </c>
      <c r="D69" s="21" t="s">
        <v>16</v>
      </c>
      <c r="E69" s="21"/>
      <c r="F69" s="21"/>
      <c r="G69" s="56" t="s">
        <v>107</v>
      </c>
    </row>
    <row r="70" spans="1:7" x14ac:dyDescent="0.35">
      <c r="A70" s="21" t="s">
        <v>108</v>
      </c>
      <c r="B70" s="21" t="s">
        <v>14</v>
      </c>
      <c r="C70" s="51" t="s">
        <v>15</v>
      </c>
      <c r="D70" s="21" t="s">
        <v>7</v>
      </c>
      <c r="E70" s="57" t="s">
        <v>109</v>
      </c>
      <c r="F70" s="57" t="s">
        <v>46</v>
      </c>
      <c r="G70" s="57" t="s">
        <v>110</v>
      </c>
    </row>
    <row r="71" spans="1:7" x14ac:dyDescent="0.35">
      <c r="A71" s="21" t="s">
        <v>111</v>
      </c>
      <c r="B71" s="21" t="s">
        <v>14</v>
      </c>
      <c r="C71" s="51" t="s">
        <v>15</v>
      </c>
      <c r="D71" s="21" t="s">
        <v>112</v>
      </c>
      <c r="E71" s="57" t="s">
        <v>113</v>
      </c>
      <c r="F71" s="57" t="s">
        <v>46</v>
      </c>
      <c r="G71" s="57" t="s">
        <v>114</v>
      </c>
    </row>
    <row r="72" spans="1:7" x14ac:dyDescent="0.35">
      <c r="A72" s="21" t="s">
        <v>115</v>
      </c>
      <c r="B72" s="21" t="s">
        <v>14</v>
      </c>
      <c r="C72" s="51" t="s">
        <v>15</v>
      </c>
      <c r="D72" s="21" t="s">
        <v>112</v>
      </c>
      <c r="E72" s="57" t="s">
        <v>116</v>
      </c>
      <c r="F72" s="57" t="s">
        <v>46</v>
      </c>
      <c r="G72" s="57" t="s">
        <v>117</v>
      </c>
    </row>
    <row r="73" spans="1:7" x14ac:dyDescent="0.35">
      <c r="A73" s="21" t="s">
        <v>118</v>
      </c>
      <c r="B73" s="21" t="s">
        <v>14</v>
      </c>
      <c r="C73" s="51" t="s">
        <v>15</v>
      </c>
      <c r="D73" s="21" t="s">
        <v>5</v>
      </c>
      <c r="E73" s="21"/>
      <c r="F73" s="21"/>
      <c r="G73" s="21"/>
    </row>
    <row r="74" spans="1:7" x14ac:dyDescent="0.35">
      <c r="A74" s="21" t="s">
        <v>119</v>
      </c>
      <c r="B74" s="21" t="s">
        <v>14</v>
      </c>
      <c r="C74" s="51" t="s">
        <v>15</v>
      </c>
      <c r="D74" s="21" t="s">
        <v>5</v>
      </c>
      <c r="E74" s="57" t="s">
        <v>120</v>
      </c>
      <c r="F74" s="57" t="s">
        <v>46</v>
      </c>
      <c r="G74" s="57" t="s">
        <v>121</v>
      </c>
    </row>
    <row r="75" spans="1:7" x14ac:dyDescent="0.35">
      <c r="A75" s="21" t="s">
        <v>122</v>
      </c>
      <c r="B75" s="21" t="s">
        <v>14</v>
      </c>
      <c r="C75" s="51" t="s">
        <v>15</v>
      </c>
      <c r="D75" s="21" t="s">
        <v>5</v>
      </c>
      <c r="E75" s="57" t="s">
        <v>123</v>
      </c>
      <c r="F75" s="57" t="s">
        <v>46</v>
      </c>
      <c r="G75" s="57" t="s">
        <v>124</v>
      </c>
    </row>
    <row r="76" spans="1:7" x14ac:dyDescent="0.35">
      <c r="A76" s="21" t="s">
        <v>125</v>
      </c>
      <c r="B76" s="21" t="s">
        <v>14</v>
      </c>
      <c r="C76" s="51" t="s">
        <v>15</v>
      </c>
      <c r="D76" s="21" t="s">
        <v>5</v>
      </c>
      <c r="E76" s="21"/>
      <c r="F76" s="21"/>
      <c r="G76" s="21"/>
    </row>
    <row r="77" spans="1:7" x14ac:dyDescent="0.35">
      <c r="A77" s="21" t="s">
        <v>126</v>
      </c>
      <c r="B77" s="21" t="s">
        <v>14</v>
      </c>
      <c r="C77" s="51" t="s">
        <v>15</v>
      </c>
      <c r="D77" s="21" t="s">
        <v>5</v>
      </c>
      <c r="E77" s="21"/>
      <c r="F77" s="21"/>
      <c r="G77" s="21"/>
    </row>
    <row r="78" spans="1:7" x14ac:dyDescent="0.35">
      <c r="A78" s="21" t="s">
        <v>127</v>
      </c>
      <c r="B78" s="21" t="s">
        <v>14</v>
      </c>
      <c r="C78" s="51" t="s">
        <v>15</v>
      </c>
      <c r="D78" s="21" t="s">
        <v>5</v>
      </c>
      <c r="E78" s="57" t="s">
        <v>128</v>
      </c>
      <c r="F78" s="57" t="s">
        <v>46</v>
      </c>
      <c r="G78" s="57" t="s">
        <v>129</v>
      </c>
    </row>
    <row r="79" spans="1:7" x14ac:dyDescent="0.35">
      <c r="A79" s="21" t="s">
        <v>130</v>
      </c>
      <c r="B79" s="21" t="s">
        <v>14</v>
      </c>
      <c r="C79" s="51" t="s">
        <v>15</v>
      </c>
      <c r="D79" s="21" t="s">
        <v>5</v>
      </c>
      <c r="E79" s="57" t="s">
        <v>131</v>
      </c>
      <c r="F79" s="57" t="s">
        <v>46</v>
      </c>
      <c r="G79" s="57" t="s">
        <v>132</v>
      </c>
    </row>
    <row r="80" spans="1:7" x14ac:dyDescent="0.35">
      <c r="A80" s="21" t="s">
        <v>133</v>
      </c>
      <c r="B80" s="21" t="s">
        <v>14</v>
      </c>
      <c r="C80" s="51" t="s">
        <v>15</v>
      </c>
      <c r="D80" s="21" t="s">
        <v>5</v>
      </c>
      <c r="E80" s="21"/>
      <c r="F80" s="21"/>
      <c r="G80" s="21"/>
    </row>
    <row r="81" spans="1:7" x14ac:dyDescent="0.35">
      <c r="A81" s="21" t="s">
        <v>134</v>
      </c>
      <c r="B81" s="21" t="s">
        <v>14</v>
      </c>
      <c r="C81" s="51" t="s">
        <v>15</v>
      </c>
      <c r="D81" s="21" t="s">
        <v>5</v>
      </c>
      <c r="E81" s="57" t="s">
        <v>135</v>
      </c>
      <c r="F81" s="57" t="s">
        <v>46</v>
      </c>
      <c r="G81" s="57" t="s">
        <v>136</v>
      </c>
    </row>
    <row r="82" spans="1:7" x14ac:dyDescent="0.35">
      <c r="A82" s="62" t="s">
        <v>137</v>
      </c>
      <c r="B82" s="21" t="s">
        <v>14</v>
      </c>
      <c r="C82" s="51" t="s">
        <v>15</v>
      </c>
      <c r="D82" s="21" t="s">
        <v>138</v>
      </c>
      <c r="E82" s="21"/>
      <c r="F82" s="21"/>
      <c r="G82" s="56" t="s">
        <v>139</v>
      </c>
    </row>
    <row r="83" spans="1:7" x14ac:dyDescent="0.35">
      <c r="A83" s="21" t="s">
        <v>140</v>
      </c>
      <c r="B83" s="21" t="s">
        <v>14</v>
      </c>
      <c r="C83" s="51" t="s">
        <v>15</v>
      </c>
      <c r="D83" s="21" t="s">
        <v>44</v>
      </c>
      <c r="E83" s="57" t="s">
        <v>141</v>
      </c>
      <c r="F83" s="57" t="s">
        <v>46</v>
      </c>
      <c r="G83" s="57" t="s">
        <v>142</v>
      </c>
    </row>
    <row r="84" spans="1:7" x14ac:dyDescent="0.35">
      <c r="A84" s="21" t="s">
        <v>143</v>
      </c>
      <c r="B84" s="21" t="s">
        <v>14</v>
      </c>
      <c r="C84" s="51" t="s">
        <v>15</v>
      </c>
      <c r="D84" s="21" t="s">
        <v>5</v>
      </c>
      <c r="E84" s="57" t="s">
        <v>144</v>
      </c>
      <c r="F84" s="57" t="s">
        <v>145</v>
      </c>
      <c r="G84" s="57" t="s">
        <v>146</v>
      </c>
    </row>
    <row r="85" spans="1:7" x14ac:dyDescent="0.35">
      <c r="A85" s="21" t="s">
        <v>147</v>
      </c>
      <c r="B85" s="21" t="s">
        <v>14</v>
      </c>
      <c r="C85" s="51" t="s">
        <v>15</v>
      </c>
      <c r="D85" s="21" t="s">
        <v>148</v>
      </c>
      <c r="E85" s="57" t="s">
        <v>149</v>
      </c>
      <c r="F85" s="57" t="s">
        <v>145</v>
      </c>
      <c r="G85" s="57" t="s">
        <v>150</v>
      </c>
    </row>
    <row r="86" spans="1:7" x14ac:dyDescent="0.35">
      <c r="A86" s="62" t="s">
        <v>151</v>
      </c>
      <c r="B86" s="21" t="s">
        <v>14</v>
      </c>
      <c r="C86" s="51" t="s">
        <v>15</v>
      </c>
      <c r="D86" s="56" t="s">
        <v>152</v>
      </c>
      <c r="E86" s="21"/>
      <c r="F86" s="21"/>
      <c r="G86" s="56" t="s">
        <v>153</v>
      </c>
    </row>
    <row r="87" spans="1:7" x14ac:dyDescent="0.35">
      <c r="A87" s="21" t="s">
        <v>154</v>
      </c>
      <c r="B87" s="21" t="s">
        <v>14</v>
      </c>
      <c r="C87" s="51" t="s">
        <v>15</v>
      </c>
      <c r="D87" s="21" t="s">
        <v>5</v>
      </c>
      <c r="E87" s="57" t="s">
        <v>155</v>
      </c>
      <c r="F87" s="57" t="s">
        <v>145</v>
      </c>
      <c r="G87" s="57" t="s">
        <v>156</v>
      </c>
    </row>
    <row r="88" spans="1:7" x14ac:dyDescent="0.35">
      <c r="A88" s="21" t="s">
        <v>157</v>
      </c>
      <c r="B88" s="21" t="s">
        <v>14</v>
      </c>
      <c r="C88" s="51" t="s">
        <v>15</v>
      </c>
      <c r="D88" s="21" t="s">
        <v>44</v>
      </c>
      <c r="E88" s="57" t="s">
        <v>158</v>
      </c>
      <c r="F88" s="57" t="s">
        <v>46</v>
      </c>
      <c r="G88" s="57" t="s">
        <v>159</v>
      </c>
    </row>
    <row r="89" spans="1:7" x14ac:dyDescent="0.35">
      <c r="A89" s="21" t="s">
        <v>160</v>
      </c>
      <c r="B89" s="21" t="s">
        <v>14</v>
      </c>
      <c r="C89" s="51" t="s">
        <v>15</v>
      </c>
      <c r="D89" s="21" t="s">
        <v>44</v>
      </c>
      <c r="E89" s="21"/>
      <c r="F89" s="21"/>
      <c r="G89" s="21"/>
    </row>
    <row r="90" spans="1:7" x14ac:dyDescent="0.35">
      <c r="A90" s="21" t="s">
        <v>161</v>
      </c>
      <c r="B90" s="21" t="s">
        <v>14</v>
      </c>
      <c r="C90" s="51" t="s">
        <v>15</v>
      </c>
      <c r="D90" s="21" t="s">
        <v>44</v>
      </c>
      <c r="E90" s="21"/>
      <c r="F90" s="21"/>
      <c r="G90" s="21"/>
    </row>
    <row r="91" spans="1:7" x14ac:dyDescent="0.35">
      <c r="A91" s="21" t="s">
        <v>162</v>
      </c>
      <c r="B91" s="21" t="s">
        <v>14</v>
      </c>
      <c r="C91" s="51" t="s">
        <v>15</v>
      </c>
      <c r="D91" s="21" t="s">
        <v>112</v>
      </c>
      <c r="E91" s="21"/>
      <c r="F91" s="21"/>
      <c r="G91" s="21"/>
    </row>
    <row r="92" spans="1:7" x14ac:dyDescent="0.35">
      <c r="A92" s="21" t="s">
        <v>163</v>
      </c>
      <c r="B92" s="21" t="s">
        <v>14</v>
      </c>
      <c r="C92" s="51" t="s">
        <v>15</v>
      </c>
      <c r="D92" s="21" t="s">
        <v>44</v>
      </c>
      <c r="E92" s="21"/>
      <c r="F92" s="21"/>
      <c r="G92" s="21"/>
    </row>
    <row r="93" spans="1:7" x14ac:dyDescent="0.35">
      <c r="A93" s="21" t="s">
        <v>168</v>
      </c>
      <c r="B93" s="21" t="s">
        <v>14</v>
      </c>
      <c r="C93" s="51" t="s">
        <v>15</v>
      </c>
      <c r="D93" s="21" t="s">
        <v>5</v>
      </c>
      <c r="E93" s="57" t="s">
        <v>169</v>
      </c>
      <c r="F93" s="57" t="s">
        <v>145</v>
      </c>
      <c r="G93" s="57" t="s">
        <v>170</v>
      </c>
    </row>
    <row r="94" spans="1:7" x14ac:dyDescent="0.35">
      <c r="A94" s="21" t="s">
        <v>175</v>
      </c>
      <c r="B94" s="21" t="s">
        <v>14</v>
      </c>
      <c r="C94" s="51" t="s">
        <v>15</v>
      </c>
      <c r="D94" s="21" t="s">
        <v>176</v>
      </c>
      <c r="E94" s="57" t="s">
        <v>177</v>
      </c>
      <c r="F94" s="57" t="s">
        <v>145</v>
      </c>
      <c r="G94" s="57" t="s">
        <v>178</v>
      </c>
    </row>
    <row r="95" spans="1:7" x14ac:dyDescent="0.35">
      <c r="A95" s="21" t="s">
        <v>179</v>
      </c>
      <c r="B95" s="21" t="s">
        <v>14</v>
      </c>
      <c r="C95" s="51" t="s">
        <v>15</v>
      </c>
      <c r="D95" s="21" t="s">
        <v>5</v>
      </c>
      <c r="E95" s="57" t="s">
        <v>123</v>
      </c>
      <c r="F95" s="57" t="s">
        <v>46</v>
      </c>
      <c r="G95" s="57" t="s">
        <v>180</v>
      </c>
    </row>
    <row r="96" spans="1:7" x14ac:dyDescent="0.35">
      <c r="A96" s="21" t="s">
        <v>181</v>
      </c>
      <c r="B96" s="21" t="s">
        <v>14</v>
      </c>
      <c r="C96" s="51" t="s">
        <v>15</v>
      </c>
      <c r="D96" s="21" t="s">
        <v>44</v>
      </c>
      <c r="E96" s="21"/>
      <c r="F96" s="21"/>
      <c r="G96" s="21"/>
    </row>
    <row r="97" spans="1:7" x14ac:dyDescent="0.35">
      <c r="A97" s="21" t="s">
        <v>182</v>
      </c>
      <c r="B97" s="21" t="s">
        <v>14</v>
      </c>
      <c r="C97" s="51" t="s">
        <v>15</v>
      </c>
      <c r="D97" s="21" t="s">
        <v>176</v>
      </c>
      <c r="E97" s="57" t="s">
        <v>155</v>
      </c>
      <c r="F97" s="57" t="s">
        <v>145</v>
      </c>
      <c r="G97" s="57" t="s">
        <v>183</v>
      </c>
    </row>
    <row r="98" spans="1:7" x14ac:dyDescent="0.35">
      <c r="A98" s="21" t="s">
        <v>184</v>
      </c>
      <c r="B98" s="21" t="s">
        <v>14</v>
      </c>
      <c r="C98" s="51" t="s">
        <v>15</v>
      </c>
      <c r="D98" s="21" t="s">
        <v>53</v>
      </c>
      <c r="E98" s="21"/>
      <c r="F98" s="21"/>
      <c r="G98" s="21"/>
    </row>
    <row r="99" spans="1:7" x14ac:dyDescent="0.35">
      <c r="A99" s="21" t="s">
        <v>186</v>
      </c>
      <c r="B99" s="21" t="s">
        <v>14</v>
      </c>
      <c r="C99" s="51" t="s">
        <v>15</v>
      </c>
      <c r="D99" s="21" t="s">
        <v>176</v>
      </c>
      <c r="E99" s="57" t="s">
        <v>187</v>
      </c>
      <c r="F99" s="57" t="s">
        <v>46</v>
      </c>
      <c r="G99" s="57" t="s">
        <v>188</v>
      </c>
    </row>
    <row r="100" spans="1:7" x14ac:dyDescent="0.35">
      <c r="A100" s="21" t="s">
        <v>189</v>
      </c>
      <c r="B100" s="21" t="s">
        <v>14</v>
      </c>
      <c r="C100" s="51" t="s">
        <v>15</v>
      </c>
      <c r="D100" s="21" t="s">
        <v>44</v>
      </c>
      <c r="E100" s="57" t="s">
        <v>91</v>
      </c>
      <c r="F100" s="57" t="s">
        <v>46</v>
      </c>
      <c r="G100" s="57" t="s">
        <v>190</v>
      </c>
    </row>
    <row r="101" spans="1:7" x14ac:dyDescent="0.35">
      <c r="A101" s="62" t="s">
        <v>191</v>
      </c>
      <c r="B101" s="21" t="s">
        <v>14</v>
      </c>
      <c r="C101" s="51" t="s">
        <v>15</v>
      </c>
      <c r="D101" s="56" t="s">
        <v>166</v>
      </c>
      <c r="E101" s="56"/>
      <c r="F101" s="56"/>
      <c r="G101" s="56" t="s">
        <v>192</v>
      </c>
    </row>
    <row r="102" spans="1:7" x14ac:dyDescent="0.35">
      <c r="A102" s="62" t="s">
        <v>196</v>
      </c>
      <c r="B102" s="56" t="s">
        <v>14</v>
      </c>
      <c r="C102" s="51" t="s">
        <v>15</v>
      </c>
      <c r="D102" s="56" t="s">
        <v>197</v>
      </c>
      <c r="E102" s="56"/>
      <c r="F102" s="21"/>
      <c r="G102" s="56" t="s">
        <v>198</v>
      </c>
    </row>
    <row r="103" spans="1:7" x14ac:dyDescent="0.35">
      <c r="A103" s="62" t="s">
        <v>202</v>
      </c>
      <c r="B103" s="21" t="s">
        <v>14</v>
      </c>
      <c r="C103" s="51" t="s">
        <v>15</v>
      </c>
      <c r="D103" s="21" t="s">
        <v>152</v>
      </c>
      <c r="E103" s="21"/>
      <c r="F103" s="21"/>
      <c r="G103" s="56" t="s">
        <v>203</v>
      </c>
    </row>
    <row r="104" spans="1:7" x14ac:dyDescent="0.35">
      <c r="A104" s="21" t="s">
        <v>204</v>
      </c>
      <c r="B104" s="21" t="s">
        <v>14</v>
      </c>
      <c r="C104" s="51" t="s">
        <v>15</v>
      </c>
      <c r="D104" s="21" t="s">
        <v>7</v>
      </c>
      <c r="E104" s="57" t="s">
        <v>205</v>
      </c>
      <c r="F104" s="57" t="s">
        <v>145</v>
      </c>
      <c r="G104" s="57" t="s">
        <v>206</v>
      </c>
    </row>
    <row r="105" spans="1:7" x14ac:dyDescent="0.35">
      <c r="A105" s="21" t="s">
        <v>207</v>
      </c>
      <c r="B105" s="21" t="s">
        <v>14</v>
      </c>
      <c r="C105" s="51" t="s">
        <v>15</v>
      </c>
      <c r="D105" s="21" t="s">
        <v>208</v>
      </c>
      <c r="E105" s="57" t="s">
        <v>209</v>
      </c>
      <c r="F105" s="57" t="s">
        <v>210</v>
      </c>
      <c r="G105" s="57" t="s">
        <v>211</v>
      </c>
    </row>
    <row r="106" spans="1:7" x14ac:dyDescent="0.35">
      <c r="A106" s="62" t="s">
        <v>225</v>
      </c>
      <c r="B106" s="56" t="s">
        <v>14</v>
      </c>
      <c r="C106" s="51" t="s">
        <v>15</v>
      </c>
      <c r="D106" s="56" t="s">
        <v>197</v>
      </c>
      <c r="E106" s="21"/>
      <c r="F106" s="21"/>
      <c r="G106" s="56" t="s">
        <v>226</v>
      </c>
    </row>
    <row r="107" spans="1:7" x14ac:dyDescent="0.35">
      <c r="A107" s="21" t="s">
        <v>233</v>
      </c>
      <c r="B107" s="21" t="s">
        <v>14</v>
      </c>
      <c r="C107" s="51" t="s">
        <v>15</v>
      </c>
      <c r="D107" s="21" t="s">
        <v>5</v>
      </c>
      <c r="E107" s="21"/>
      <c r="F107" s="21"/>
      <c r="G107" s="21"/>
    </row>
    <row r="108" spans="1:7" x14ac:dyDescent="0.35">
      <c r="A108" s="21" t="s">
        <v>234</v>
      </c>
      <c r="B108" s="21" t="s">
        <v>14</v>
      </c>
      <c r="C108" s="51" t="s">
        <v>15</v>
      </c>
      <c r="D108" s="21" t="s">
        <v>176</v>
      </c>
      <c r="E108" s="21"/>
      <c r="F108" s="21"/>
      <c r="G108" s="21"/>
    </row>
    <row r="109" spans="1:7" x14ac:dyDescent="0.35">
      <c r="A109" s="21" t="s">
        <v>235</v>
      </c>
      <c r="B109" s="21" t="s">
        <v>236</v>
      </c>
      <c r="C109" s="51" t="s">
        <v>237</v>
      </c>
      <c r="D109" s="21" t="s">
        <v>148</v>
      </c>
      <c r="E109" s="21"/>
      <c r="F109" s="21"/>
      <c r="G109" s="21"/>
    </row>
    <row r="110" spans="1:7" x14ac:dyDescent="0.35">
      <c r="A110" s="21" t="s">
        <v>238</v>
      </c>
      <c r="B110" s="21" t="s">
        <v>236</v>
      </c>
      <c r="C110" s="51" t="s">
        <v>237</v>
      </c>
      <c r="D110" s="21" t="s">
        <v>216</v>
      </c>
      <c r="E110" s="57" t="s">
        <v>55</v>
      </c>
      <c r="F110" s="57" t="s">
        <v>239</v>
      </c>
      <c r="G110" s="57" t="s">
        <v>240</v>
      </c>
    </row>
    <row r="111" spans="1:7" x14ac:dyDescent="0.35">
      <c r="A111" s="62" t="s">
        <v>241</v>
      </c>
      <c r="B111" s="21" t="s">
        <v>236</v>
      </c>
      <c r="C111" s="51" t="s">
        <v>237</v>
      </c>
      <c r="D111" s="21" t="s">
        <v>242</v>
      </c>
      <c r="E111" s="21"/>
      <c r="F111" s="21"/>
      <c r="G111" s="56" t="s">
        <v>243</v>
      </c>
    </row>
    <row r="112" spans="1:7" x14ac:dyDescent="0.35">
      <c r="A112" s="21" t="s">
        <v>244</v>
      </c>
      <c r="B112" s="21" t="s">
        <v>236</v>
      </c>
      <c r="C112" s="51" t="s">
        <v>237</v>
      </c>
      <c r="D112" s="21" t="s">
        <v>148</v>
      </c>
      <c r="E112" s="57" t="s">
        <v>245</v>
      </c>
      <c r="F112" s="57" t="s">
        <v>239</v>
      </c>
      <c r="G112" s="57" t="s">
        <v>246</v>
      </c>
    </row>
    <row r="113" spans="1:7" x14ac:dyDescent="0.35">
      <c r="A113" s="21" t="s">
        <v>247</v>
      </c>
      <c r="B113" s="21" t="s">
        <v>236</v>
      </c>
      <c r="C113" s="51" t="s">
        <v>237</v>
      </c>
      <c r="D113" s="21" t="s">
        <v>148</v>
      </c>
      <c r="E113" s="57" t="s">
        <v>248</v>
      </c>
      <c r="F113" s="57" t="s">
        <v>239</v>
      </c>
      <c r="G113" s="57" t="s">
        <v>249</v>
      </c>
    </row>
    <row r="114" spans="1:7" x14ac:dyDescent="0.35">
      <c r="A114" s="62" t="s">
        <v>250</v>
      </c>
      <c r="B114" s="21" t="s">
        <v>236</v>
      </c>
      <c r="C114" s="51" t="s">
        <v>237</v>
      </c>
      <c r="D114" s="21" t="s">
        <v>242</v>
      </c>
      <c r="E114" s="21"/>
      <c r="F114" s="21"/>
      <c r="G114" s="21" t="s">
        <v>251</v>
      </c>
    </row>
    <row r="115" spans="1:7" x14ac:dyDescent="0.35">
      <c r="A115" s="21" t="s">
        <v>252</v>
      </c>
      <c r="B115" s="21" t="s">
        <v>236</v>
      </c>
      <c r="C115" s="51" t="s">
        <v>237</v>
      </c>
      <c r="D115" s="21" t="s">
        <v>148</v>
      </c>
      <c r="E115" s="57" t="s">
        <v>253</v>
      </c>
      <c r="F115" s="57" t="s">
        <v>239</v>
      </c>
      <c r="G115" s="57" t="s">
        <v>254</v>
      </c>
    </row>
    <row r="116" spans="1:7" x14ac:dyDescent="0.35">
      <c r="A116" s="21" t="s">
        <v>255</v>
      </c>
      <c r="B116" s="21" t="s">
        <v>236</v>
      </c>
      <c r="C116" s="51" t="s">
        <v>237</v>
      </c>
      <c r="D116" s="21" t="s">
        <v>148</v>
      </c>
      <c r="E116" s="57" t="s">
        <v>256</v>
      </c>
      <c r="F116" s="57" t="s">
        <v>239</v>
      </c>
      <c r="G116" s="57" t="s">
        <v>257</v>
      </c>
    </row>
    <row r="117" spans="1:7" x14ac:dyDescent="0.35">
      <c r="A117" s="62" t="s">
        <v>258</v>
      </c>
      <c r="B117" s="21" t="s">
        <v>236</v>
      </c>
      <c r="C117" s="51" t="s">
        <v>237</v>
      </c>
      <c r="D117" s="21" t="s">
        <v>242</v>
      </c>
      <c r="E117" s="21"/>
      <c r="F117" s="21"/>
      <c r="G117" s="56" t="s">
        <v>259</v>
      </c>
    </row>
    <row r="118" spans="1:7" x14ac:dyDescent="0.35">
      <c r="A118" s="21" t="s">
        <v>260</v>
      </c>
      <c r="B118" s="21" t="s">
        <v>236</v>
      </c>
      <c r="C118" s="51" t="s">
        <v>237</v>
      </c>
      <c r="D118" s="21" t="s">
        <v>148</v>
      </c>
      <c r="E118" s="57" t="s">
        <v>55</v>
      </c>
      <c r="F118" s="57" t="s">
        <v>239</v>
      </c>
      <c r="G118" s="57" t="s">
        <v>261</v>
      </c>
    </row>
    <row r="119" spans="1:7" x14ac:dyDescent="0.35">
      <c r="A119" s="21" t="s">
        <v>262</v>
      </c>
      <c r="B119" s="21" t="s">
        <v>236</v>
      </c>
      <c r="C119" s="51" t="s">
        <v>237</v>
      </c>
      <c r="D119" s="21" t="s">
        <v>148</v>
      </c>
      <c r="E119" s="57" t="s">
        <v>248</v>
      </c>
      <c r="F119" s="57" t="s">
        <v>239</v>
      </c>
      <c r="G119" s="57" t="s">
        <v>263</v>
      </c>
    </row>
    <row r="120" spans="1:7" x14ac:dyDescent="0.35">
      <c r="A120" s="62" t="s">
        <v>264</v>
      </c>
      <c r="B120" s="21" t="s">
        <v>236</v>
      </c>
      <c r="C120" s="51" t="s">
        <v>237</v>
      </c>
      <c r="D120" s="21" t="s">
        <v>3</v>
      </c>
      <c r="E120" s="21"/>
      <c r="F120" s="21"/>
      <c r="G120" s="56" t="s">
        <v>265</v>
      </c>
    </row>
    <row r="121" spans="1:7" x14ac:dyDescent="0.35">
      <c r="A121" s="21" t="s">
        <v>266</v>
      </c>
      <c r="B121" s="21" t="s">
        <v>236</v>
      </c>
      <c r="C121" s="51" t="s">
        <v>237</v>
      </c>
      <c r="D121" s="21" t="s">
        <v>148</v>
      </c>
      <c r="E121" s="21"/>
      <c r="F121" s="21"/>
      <c r="G121" s="21"/>
    </row>
    <row r="122" spans="1:7" x14ac:dyDescent="0.35">
      <c r="A122" s="21" t="s">
        <v>267</v>
      </c>
      <c r="B122" s="21" t="s">
        <v>236</v>
      </c>
      <c r="C122" s="51" t="s">
        <v>237</v>
      </c>
      <c r="D122" s="21" t="s">
        <v>216</v>
      </c>
      <c r="E122" s="21"/>
      <c r="F122" s="21"/>
      <c r="G122" s="21"/>
    </row>
    <row r="123" spans="1:7" x14ac:dyDescent="0.35">
      <c r="A123" s="62" t="s">
        <v>268</v>
      </c>
      <c r="B123" s="21" t="s">
        <v>236</v>
      </c>
      <c r="C123" s="51" t="s">
        <v>237</v>
      </c>
      <c r="D123" s="21" t="s">
        <v>3</v>
      </c>
      <c r="E123" s="21"/>
      <c r="F123" s="21"/>
      <c r="G123" s="56" t="s">
        <v>269</v>
      </c>
    </row>
    <row r="124" spans="1:7" x14ac:dyDescent="0.35">
      <c r="A124" s="21" t="s">
        <v>270</v>
      </c>
      <c r="B124" s="21" t="s">
        <v>236</v>
      </c>
      <c r="C124" s="51" t="s">
        <v>237</v>
      </c>
      <c r="D124" s="21" t="s">
        <v>5</v>
      </c>
      <c r="E124" s="57" t="s">
        <v>271</v>
      </c>
      <c r="F124" s="57" t="s">
        <v>239</v>
      </c>
      <c r="G124" s="57" t="s">
        <v>272</v>
      </c>
    </row>
    <row r="125" spans="1:7" x14ac:dyDescent="0.35">
      <c r="A125" s="21" t="s">
        <v>273</v>
      </c>
      <c r="B125" s="21" t="s">
        <v>236</v>
      </c>
      <c r="C125" s="51" t="s">
        <v>237</v>
      </c>
      <c r="D125" s="21" t="s">
        <v>216</v>
      </c>
      <c r="E125" s="57" t="s">
        <v>274</v>
      </c>
      <c r="F125" s="57" t="s">
        <v>239</v>
      </c>
      <c r="G125" s="57" t="s">
        <v>275</v>
      </c>
    </row>
    <row r="126" spans="1:7" x14ac:dyDescent="0.35">
      <c r="A126" s="21" t="s">
        <v>276</v>
      </c>
      <c r="B126" s="21" t="s">
        <v>236</v>
      </c>
      <c r="C126" s="51" t="s">
        <v>237</v>
      </c>
      <c r="D126" s="21" t="s">
        <v>216</v>
      </c>
      <c r="E126" s="57" t="s">
        <v>277</v>
      </c>
      <c r="F126" s="57" t="s">
        <v>239</v>
      </c>
      <c r="G126" s="57" t="s">
        <v>278</v>
      </c>
    </row>
    <row r="127" spans="1:7" x14ac:dyDescent="0.35">
      <c r="A127" s="62" t="s">
        <v>279</v>
      </c>
      <c r="B127" s="21" t="s">
        <v>236</v>
      </c>
      <c r="C127" s="52" t="s">
        <v>165</v>
      </c>
      <c r="D127" s="56" t="s">
        <v>166</v>
      </c>
      <c r="E127" s="21"/>
      <c r="F127" s="21"/>
      <c r="G127" s="56" t="s">
        <v>280</v>
      </c>
    </row>
    <row r="128" spans="1:7" x14ac:dyDescent="0.35">
      <c r="A128" s="21" t="s">
        <v>281</v>
      </c>
      <c r="B128" s="21" t="s">
        <v>236</v>
      </c>
      <c r="C128" s="51" t="s">
        <v>237</v>
      </c>
      <c r="D128" s="21" t="s">
        <v>216</v>
      </c>
      <c r="E128" s="57" t="s">
        <v>282</v>
      </c>
      <c r="F128" s="57" t="s">
        <v>239</v>
      </c>
      <c r="G128" s="57" t="s">
        <v>283</v>
      </c>
    </row>
    <row r="129" spans="1:7" x14ac:dyDescent="0.35">
      <c r="A129" s="62" t="s">
        <v>284</v>
      </c>
      <c r="B129" s="21" t="s">
        <v>236</v>
      </c>
      <c r="C129" s="51" t="s">
        <v>237</v>
      </c>
      <c r="D129" s="21" t="s">
        <v>216</v>
      </c>
      <c r="E129" s="21"/>
      <c r="F129" s="21"/>
      <c r="G129" s="56" t="s">
        <v>285</v>
      </c>
    </row>
    <row r="130" spans="1:7" x14ac:dyDescent="0.35">
      <c r="A130" s="58" t="s">
        <v>286</v>
      </c>
      <c r="B130" s="58" t="s">
        <v>236</v>
      </c>
      <c r="C130" s="53" t="s">
        <v>237</v>
      </c>
      <c r="D130" s="58" t="s">
        <v>5</v>
      </c>
      <c r="E130" s="59" t="s">
        <v>287</v>
      </c>
      <c r="F130" s="59" t="s">
        <v>239</v>
      </c>
      <c r="G130" s="59" t="s">
        <v>288</v>
      </c>
    </row>
    <row r="131" spans="1:7" x14ac:dyDescent="0.35">
      <c r="A131" s="21" t="s">
        <v>384</v>
      </c>
    </row>
  </sheetData>
  <sortState ref="A9:G108">
    <sortCondition ref="C9:C108"/>
  </sortState>
  <mergeCells count="1">
    <mergeCell ref="A1:G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zoomScale="80" zoomScaleNormal="80" workbookViewId="0">
      <selection sqref="A1:D1"/>
    </sheetView>
  </sheetViews>
  <sheetFormatPr defaultRowHeight="15.5" x14ac:dyDescent="0.35"/>
  <cols>
    <col min="1" max="1" width="6.54296875" style="48" customWidth="1"/>
    <col min="2" max="2" width="52.26953125" style="48" customWidth="1"/>
    <col min="3" max="3" width="26.81640625" style="48" customWidth="1"/>
    <col min="4" max="4" width="16.453125" style="14" customWidth="1"/>
    <col min="5" max="5" width="12.1796875" style="63" customWidth="1"/>
    <col min="6" max="6" width="9.1796875" style="63"/>
  </cols>
  <sheetData>
    <row r="1" spans="1:6" x14ac:dyDescent="0.35">
      <c r="A1" s="134" t="s">
        <v>406</v>
      </c>
      <c r="B1" s="135"/>
      <c r="C1" s="135"/>
      <c r="D1" s="135"/>
    </row>
    <row r="2" spans="1:6" ht="45" x14ac:dyDescent="0.35">
      <c r="A2" s="41" t="s">
        <v>388</v>
      </c>
      <c r="B2" s="64" t="s">
        <v>398</v>
      </c>
      <c r="C2" s="41" t="s">
        <v>387</v>
      </c>
      <c r="D2" s="65" t="s">
        <v>389</v>
      </c>
      <c r="E2" s="66" t="s">
        <v>408</v>
      </c>
      <c r="F2" s="66" t="s">
        <v>409</v>
      </c>
    </row>
    <row r="3" spans="1:6" x14ac:dyDescent="0.35">
      <c r="A3" s="42"/>
      <c r="B3" s="22" t="s">
        <v>316</v>
      </c>
      <c r="C3" s="42"/>
      <c r="D3" s="67"/>
    </row>
    <row r="4" spans="1:6" x14ac:dyDescent="0.35">
      <c r="A4" s="10">
        <v>1</v>
      </c>
      <c r="B4" s="9" t="s">
        <v>317</v>
      </c>
      <c r="C4" s="11" t="s">
        <v>292</v>
      </c>
      <c r="D4" s="68">
        <v>14.4</v>
      </c>
      <c r="E4" s="63">
        <v>33.299999999999997</v>
      </c>
      <c r="F4" s="63" t="s">
        <v>410</v>
      </c>
    </row>
    <row r="5" spans="1:6" x14ac:dyDescent="0.35">
      <c r="A5" s="10">
        <v>2</v>
      </c>
      <c r="B5" s="9" t="s">
        <v>318</v>
      </c>
      <c r="C5" s="11" t="s">
        <v>293</v>
      </c>
      <c r="D5" s="68">
        <v>15.9</v>
      </c>
      <c r="E5" s="63">
        <v>33.299999999999997</v>
      </c>
      <c r="F5" s="63" t="s">
        <v>410</v>
      </c>
    </row>
    <row r="6" spans="1:6" x14ac:dyDescent="0.35">
      <c r="A6" s="10">
        <v>3</v>
      </c>
      <c r="B6" s="9" t="s">
        <v>319</v>
      </c>
      <c r="C6" s="11" t="s">
        <v>294</v>
      </c>
      <c r="D6" s="68">
        <v>17.5</v>
      </c>
      <c r="E6" s="63">
        <v>33.299999999999997</v>
      </c>
      <c r="F6" s="63" t="s">
        <v>410</v>
      </c>
    </row>
    <row r="7" spans="1:6" x14ac:dyDescent="0.35">
      <c r="A7" s="10">
        <v>4</v>
      </c>
      <c r="B7" s="9" t="s">
        <v>320</v>
      </c>
      <c r="C7" s="11" t="s">
        <v>295</v>
      </c>
      <c r="D7" s="68">
        <v>18.8</v>
      </c>
      <c r="E7" s="63">
        <v>33.299999999999997</v>
      </c>
      <c r="F7" s="63" t="s">
        <v>410</v>
      </c>
    </row>
    <row r="8" spans="1:6" x14ac:dyDescent="0.35">
      <c r="A8" s="10">
        <v>5</v>
      </c>
      <c r="B8" s="10" t="s">
        <v>321</v>
      </c>
      <c r="C8" s="11" t="s">
        <v>296</v>
      </c>
      <c r="D8" s="68">
        <v>19.8</v>
      </c>
      <c r="E8" s="63">
        <v>33.299999999999997</v>
      </c>
      <c r="F8" s="63" t="s">
        <v>410</v>
      </c>
    </row>
    <row r="9" spans="1:6" x14ac:dyDescent="0.35">
      <c r="A9" s="10">
        <v>6</v>
      </c>
      <c r="B9" s="9" t="s">
        <v>322</v>
      </c>
      <c r="C9" s="43" t="s">
        <v>297</v>
      </c>
      <c r="D9" s="68">
        <v>22</v>
      </c>
      <c r="E9" s="63">
        <v>33.299999999999997</v>
      </c>
      <c r="F9" s="63" t="s">
        <v>410</v>
      </c>
    </row>
    <row r="10" spans="1:6" x14ac:dyDescent="0.35">
      <c r="A10" s="10">
        <v>7</v>
      </c>
      <c r="B10" s="9" t="s">
        <v>323</v>
      </c>
      <c r="C10" s="11" t="s">
        <v>298</v>
      </c>
      <c r="D10" s="68">
        <v>22.4</v>
      </c>
      <c r="E10" s="63">
        <v>33.299999999999997</v>
      </c>
      <c r="F10" s="63" t="s">
        <v>410</v>
      </c>
    </row>
    <row r="11" spans="1:6" x14ac:dyDescent="0.35">
      <c r="A11" s="10">
        <v>8</v>
      </c>
      <c r="B11" s="9" t="s">
        <v>324</v>
      </c>
      <c r="C11" s="11" t="s">
        <v>299</v>
      </c>
      <c r="D11" s="68">
        <v>24.1</v>
      </c>
      <c r="E11" s="63">
        <v>33.299999999999997</v>
      </c>
      <c r="F11" s="63" t="s">
        <v>410</v>
      </c>
    </row>
    <row r="12" spans="1:6" x14ac:dyDescent="0.35">
      <c r="A12" s="10">
        <v>9</v>
      </c>
      <c r="B12" s="9" t="s">
        <v>325</v>
      </c>
      <c r="C12" s="11" t="s">
        <v>300</v>
      </c>
      <c r="D12" s="68">
        <v>25.5</v>
      </c>
      <c r="E12" s="63">
        <v>33.299999999999997</v>
      </c>
      <c r="F12" s="63" t="s">
        <v>410</v>
      </c>
    </row>
    <row r="13" spans="1:6" x14ac:dyDescent="0.35">
      <c r="A13" s="10">
        <v>10</v>
      </c>
      <c r="B13" s="9" t="s">
        <v>326</v>
      </c>
      <c r="C13" s="11" t="s">
        <v>327</v>
      </c>
      <c r="D13" s="68">
        <v>27.2</v>
      </c>
      <c r="E13" s="63">
        <v>33.299999999999997</v>
      </c>
      <c r="F13" s="63" t="s">
        <v>410</v>
      </c>
    </row>
    <row r="14" spans="1:6" x14ac:dyDescent="0.35">
      <c r="A14" s="10">
        <v>11</v>
      </c>
      <c r="B14" s="11" t="s">
        <v>328</v>
      </c>
      <c r="C14" s="11" t="s">
        <v>301</v>
      </c>
      <c r="D14" s="68">
        <v>27.8</v>
      </c>
      <c r="E14" s="63">
        <v>33.299999999999997</v>
      </c>
      <c r="F14" s="63" t="s">
        <v>410</v>
      </c>
    </row>
    <row r="15" spans="1:6" x14ac:dyDescent="0.35">
      <c r="A15" s="10">
        <v>12</v>
      </c>
      <c r="B15" s="9" t="s">
        <v>329</v>
      </c>
      <c r="C15" s="11" t="s">
        <v>302</v>
      </c>
      <c r="D15" s="68">
        <v>28.7</v>
      </c>
      <c r="E15" s="63">
        <v>33.299999999999997</v>
      </c>
      <c r="F15" s="63" t="s">
        <v>410</v>
      </c>
    </row>
    <row r="16" spans="1:6" x14ac:dyDescent="0.35">
      <c r="A16" s="10">
        <v>13</v>
      </c>
      <c r="B16" s="9" t="s">
        <v>330</v>
      </c>
      <c r="C16" s="11" t="s">
        <v>303</v>
      </c>
      <c r="D16" s="68">
        <v>30.2</v>
      </c>
      <c r="E16" s="63">
        <v>33.299999999999997</v>
      </c>
      <c r="F16" s="63" t="s">
        <v>410</v>
      </c>
    </row>
    <row r="17" spans="1:6" x14ac:dyDescent="0.35">
      <c r="A17" s="10">
        <v>14</v>
      </c>
      <c r="B17" s="9" t="s">
        <v>331</v>
      </c>
      <c r="C17" s="11" t="s">
        <v>304</v>
      </c>
      <c r="D17" s="68">
        <v>32.700000000000003</v>
      </c>
      <c r="E17" s="63">
        <v>33.299999999999997</v>
      </c>
      <c r="F17" s="63" t="s">
        <v>410</v>
      </c>
    </row>
    <row r="18" spans="1:6" x14ac:dyDescent="0.35">
      <c r="A18" s="10">
        <v>15</v>
      </c>
      <c r="B18" s="9" t="s">
        <v>332</v>
      </c>
      <c r="C18" s="11" t="s">
        <v>305</v>
      </c>
      <c r="D18" s="68">
        <v>35.299999999999997</v>
      </c>
      <c r="E18" s="63">
        <v>33.299999999999997</v>
      </c>
      <c r="F18" s="63" t="s">
        <v>410</v>
      </c>
    </row>
    <row r="19" spans="1:6" x14ac:dyDescent="0.35">
      <c r="A19" s="10">
        <v>16</v>
      </c>
      <c r="B19" s="10" t="s">
        <v>333</v>
      </c>
      <c r="C19" s="11" t="s">
        <v>334</v>
      </c>
      <c r="D19" s="68">
        <v>36.4</v>
      </c>
      <c r="E19" s="63">
        <v>33.299999999999997</v>
      </c>
      <c r="F19" s="63" t="s">
        <v>410</v>
      </c>
    </row>
    <row r="20" spans="1:6" x14ac:dyDescent="0.35">
      <c r="A20" s="10">
        <v>17</v>
      </c>
      <c r="B20" s="10" t="s">
        <v>335</v>
      </c>
      <c r="C20" s="11" t="s">
        <v>336</v>
      </c>
      <c r="D20" s="68">
        <v>36.700000000000003</v>
      </c>
      <c r="E20" s="63">
        <v>33.299999999999997</v>
      </c>
      <c r="F20" s="63" t="s">
        <v>410</v>
      </c>
    </row>
    <row r="21" spans="1:6" x14ac:dyDescent="0.35">
      <c r="A21" s="10">
        <v>18</v>
      </c>
      <c r="B21" s="10" t="s">
        <v>337</v>
      </c>
      <c r="C21" s="11" t="s">
        <v>306</v>
      </c>
      <c r="D21" s="68">
        <v>37</v>
      </c>
      <c r="E21" s="63">
        <v>33.299999999999997</v>
      </c>
      <c r="F21" s="63" t="s">
        <v>410</v>
      </c>
    </row>
    <row r="22" spans="1:6" x14ac:dyDescent="0.35">
      <c r="A22" s="10">
        <v>19</v>
      </c>
      <c r="B22" s="10" t="s">
        <v>338</v>
      </c>
      <c r="C22" s="11" t="s">
        <v>339</v>
      </c>
      <c r="D22" s="68">
        <v>37.299999999999997</v>
      </c>
      <c r="E22" s="63">
        <v>33.299999999999997</v>
      </c>
      <c r="F22" s="63" t="s">
        <v>410</v>
      </c>
    </row>
    <row r="23" spans="1:6" x14ac:dyDescent="0.35">
      <c r="A23" s="10">
        <v>20</v>
      </c>
      <c r="B23" s="10" t="s">
        <v>340</v>
      </c>
      <c r="C23" s="44" t="s">
        <v>307</v>
      </c>
      <c r="D23" s="69">
        <v>38.35</v>
      </c>
      <c r="E23" s="63">
        <v>33.299999999999997</v>
      </c>
      <c r="F23" s="63" t="s">
        <v>410</v>
      </c>
    </row>
    <row r="24" spans="1:6" x14ac:dyDescent="0.35">
      <c r="A24" s="10"/>
      <c r="B24" s="23" t="s">
        <v>341</v>
      </c>
      <c r="C24" s="45"/>
      <c r="D24" s="68"/>
    </row>
    <row r="25" spans="1:6" x14ac:dyDescent="0.35">
      <c r="A25" s="10">
        <v>21</v>
      </c>
      <c r="B25" s="10" t="s">
        <v>342</v>
      </c>
      <c r="C25" s="10" t="s">
        <v>343</v>
      </c>
      <c r="D25" s="70">
        <v>8.44</v>
      </c>
      <c r="E25" s="63">
        <v>33.299999999999997</v>
      </c>
      <c r="F25" s="63" t="s">
        <v>410</v>
      </c>
    </row>
    <row r="26" spans="1:6" x14ac:dyDescent="0.35">
      <c r="A26" s="10">
        <v>22</v>
      </c>
      <c r="B26" s="17" t="s">
        <v>344</v>
      </c>
      <c r="C26" s="17" t="s">
        <v>314</v>
      </c>
      <c r="D26" s="68">
        <v>7.9</v>
      </c>
      <c r="E26" s="63">
        <v>21.5</v>
      </c>
      <c r="F26" s="63" t="s">
        <v>411</v>
      </c>
    </row>
    <row r="27" spans="1:6" x14ac:dyDescent="0.35">
      <c r="A27" s="10">
        <v>23</v>
      </c>
      <c r="B27" s="17" t="s">
        <v>345</v>
      </c>
      <c r="C27" s="46" t="s">
        <v>315</v>
      </c>
      <c r="D27" s="69">
        <v>4.9000000000000004</v>
      </c>
      <c r="E27" s="63">
        <v>7.1</v>
      </c>
      <c r="F27" s="63" t="s">
        <v>411</v>
      </c>
    </row>
    <row r="28" spans="1:6" x14ac:dyDescent="0.35">
      <c r="A28" s="10"/>
      <c r="B28" s="22" t="s">
        <v>346</v>
      </c>
      <c r="C28" s="45"/>
      <c r="D28" s="68"/>
    </row>
    <row r="29" spans="1:6" x14ac:dyDescent="0.35">
      <c r="A29" s="10">
        <v>24</v>
      </c>
      <c r="B29" s="18" t="s">
        <v>347</v>
      </c>
      <c r="C29" s="18" t="s">
        <v>347</v>
      </c>
      <c r="D29" s="68">
        <v>3.7</v>
      </c>
      <c r="E29" s="63">
        <v>13.9</v>
      </c>
      <c r="F29" s="63" t="s">
        <v>411</v>
      </c>
    </row>
    <row r="30" spans="1:6" x14ac:dyDescent="0.35">
      <c r="A30" s="45">
        <v>25</v>
      </c>
      <c r="B30" s="18" t="s">
        <v>348</v>
      </c>
      <c r="C30" s="18" t="s">
        <v>416</v>
      </c>
      <c r="D30" s="68">
        <v>6</v>
      </c>
      <c r="E30" s="63">
        <v>19.559999999999999</v>
      </c>
      <c r="F30" s="63" t="s">
        <v>411</v>
      </c>
    </row>
    <row r="31" spans="1:6" x14ac:dyDescent="0.35">
      <c r="A31" s="10">
        <v>26</v>
      </c>
      <c r="B31" s="18" t="s">
        <v>310</v>
      </c>
      <c r="C31" s="18" t="s">
        <v>310</v>
      </c>
      <c r="D31" s="68">
        <v>3.3</v>
      </c>
      <c r="E31" s="63">
        <v>3.39</v>
      </c>
      <c r="F31" s="63" t="s">
        <v>411</v>
      </c>
    </row>
    <row r="32" spans="1:6" x14ac:dyDescent="0.35">
      <c r="A32" s="45">
        <v>27</v>
      </c>
      <c r="B32" s="19" t="s">
        <v>311</v>
      </c>
      <c r="C32" s="47" t="s">
        <v>311</v>
      </c>
      <c r="D32" s="71">
        <v>4.8</v>
      </c>
      <c r="E32" s="63">
        <v>7.71</v>
      </c>
      <c r="F32" s="63" t="s">
        <v>411</v>
      </c>
    </row>
    <row r="33" spans="1:6" x14ac:dyDescent="0.35">
      <c r="A33" s="10"/>
      <c r="B33" s="22" t="s">
        <v>349</v>
      </c>
      <c r="C33" s="45"/>
      <c r="D33" s="68"/>
    </row>
    <row r="34" spans="1:6" x14ac:dyDescent="0.35">
      <c r="A34" s="10">
        <v>28</v>
      </c>
      <c r="B34" s="12" t="s">
        <v>350</v>
      </c>
      <c r="C34" s="17" t="s">
        <v>414</v>
      </c>
      <c r="D34" s="68">
        <v>9</v>
      </c>
      <c r="E34" s="72">
        <v>3.33</v>
      </c>
      <c r="F34" s="63" t="s">
        <v>411</v>
      </c>
    </row>
    <row r="35" spans="1:6" x14ac:dyDescent="0.35">
      <c r="A35" s="45">
        <v>29</v>
      </c>
      <c r="B35" s="13" t="s">
        <v>351</v>
      </c>
      <c r="C35" s="17" t="s">
        <v>412</v>
      </c>
      <c r="D35" s="68">
        <v>10.7</v>
      </c>
      <c r="E35" s="72">
        <v>9.25</v>
      </c>
      <c r="F35" s="63" t="s">
        <v>411</v>
      </c>
    </row>
    <row r="36" spans="1:6" x14ac:dyDescent="0.35">
      <c r="A36" s="10">
        <v>30</v>
      </c>
      <c r="B36" s="12" t="s">
        <v>352</v>
      </c>
      <c r="C36" s="10" t="s">
        <v>413</v>
      </c>
      <c r="D36" s="68">
        <v>10.7</v>
      </c>
      <c r="E36" s="72">
        <v>9.66</v>
      </c>
      <c r="F36" s="63" t="s">
        <v>411</v>
      </c>
    </row>
    <row r="37" spans="1:6" x14ac:dyDescent="0.35">
      <c r="A37" s="45">
        <v>31</v>
      </c>
      <c r="B37" s="17" t="s">
        <v>353</v>
      </c>
      <c r="C37" s="10" t="s">
        <v>415</v>
      </c>
      <c r="D37" s="68">
        <v>11.7</v>
      </c>
      <c r="E37" s="72">
        <v>6.9</v>
      </c>
      <c r="F37" s="63" t="s">
        <v>411</v>
      </c>
    </row>
    <row r="38" spans="1:6" x14ac:dyDescent="0.35">
      <c r="A38" s="10">
        <v>32</v>
      </c>
      <c r="B38" s="12" t="s">
        <v>359</v>
      </c>
      <c r="C38" s="17" t="s">
        <v>312</v>
      </c>
      <c r="D38" s="68">
        <v>12.2</v>
      </c>
      <c r="E38" s="72">
        <v>14.43</v>
      </c>
      <c r="F38" s="63" t="s">
        <v>411</v>
      </c>
    </row>
    <row r="39" spans="1:6" x14ac:dyDescent="0.35">
      <c r="A39" s="73">
        <v>33</v>
      </c>
      <c r="B39" s="20" t="s">
        <v>354</v>
      </c>
      <c r="C39" s="46" t="s">
        <v>313</v>
      </c>
      <c r="D39" s="69">
        <v>13</v>
      </c>
      <c r="E39" s="74">
        <v>2.94</v>
      </c>
      <c r="F39" s="63" t="s">
        <v>411</v>
      </c>
    </row>
    <row r="40" spans="1:6" x14ac:dyDescent="0.35">
      <c r="A40" s="45"/>
      <c r="B40" s="12"/>
      <c r="C40" s="17"/>
      <c r="D40" s="68"/>
    </row>
    <row r="41" spans="1:6" x14ac:dyDescent="0.35">
      <c r="A41" s="138" t="s">
        <v>390</v>
      </c>
      <c r="B41" s="138"/>
      <c r="C41" s="138"/>
      <c r="D41" s="138"/>
    </row>
  </sheetData>
  <mergeCells count="2">
    <mergeCell ref="A41:D41"/>
    <mergeCell ref="A1:D1"/>
  </mergeCells>
  <conditionalFormatting sqref="C9">
    <cfRule type="cellIs" dxfId="7" priority="1" operator="less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zoomScale="73" zoomScaleNormal="73" workbookViewId="0">
      <selection activeCell="AB18" sqref="AB18"/>
    </sheetView>
  </sheetViews>
  <sheetFormatPr defaultRowHeight="15.5" x14ac:dyDescent="0.35"/>
  <cols>
    <col min="1" max="1" width="43.1796875" style="4" customWidth="1"/>
    <col min="2" max="2" width="12.54296875" style="26" customWidth="1"/>
    <col min="3" max="3" width="11.54296875" style="26" customWidth="1"/>
    <col min="4" max="4" width="15.1796875" style="26" bestFit="1" customWidth="1"/>
    <col min="5" max="5" width="3.453125" style="26" customWidth="1"/>
    <col min="6" max="6" width="9.1796875" style="26" customWidth="1"/>
    <col min="7" max="7" width="9.1796875" style="26"/>
    <col min="8" max="8" width="13.1796875" style="26" bestFit="1" customWidth="1"/>
    <col min="9" max="9" width="4.453125" style="26" customWidth="1"/>
    <col min="10" max="10" width="9.1796875" style="26"/>
    <col min="11" max="11" width="9.1796875" style="26" customWidth="1"/>
    <col min="12" max="12" width="14" style="26" customWidth="1"/>
    <col min="13" max="13" width="9.453125" customWidth="1"/>
  </cols>
  <sheetData>
    <row r="1" spans="1:13" x14ac:dyDescent="0.35">
      <c r="A1" s="136" t="s">
        <v>407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13" s="3" customFormat="1" x14ac:dyDescent="0.35">
      <c r="A2" s="140" t="s">
        <v>358</v>
      </c>
      <c r="B2" s="139" t="s">
        <v>355</v>
      </c>
      <c r="C2" s="139"/>
      <c r="D2" s="139"/>
      <c r="E2" s="30"/>
      <c r="F2" s="139" t="s">
        <v>356</v>
      </c>
      <c r="G2" s="139"/>
      <c r="H2" s="139"/>
      <c r="I2" s="30"/>
      <c r="J2" s="139" t="s">
        <v>357</v>
      </c>
      <c r="K2" s="139"/>
      <c r="L2" s="139"/>
    </row>
    <row r="3" spans="1:13" s="3" customFormat="1" x14ac:dyDescent="0.35">
      <c r="A3" s="141"/>
      <c r="B3" s="31" t="s">
        <v>385</v>
      </c>
      <c r="C3" s="31" t="s">
        <v>386</v>
      </c>
      <c r="D3" s="31" t="s">
        <v>392</v>
      </c>
      <c r="E3" s="31"/>
      <c r="F3" s="31" t="s">
        <v>385</v>
      </c>
      <c r="G3" s="31" t="s">
        <v>386</v>
      </c>
      <c r="H3" s="31" t="s">
        <v>392</v>
      </c>
      <c r="I3" s="31"/>
      <c r="J3" s="31" t="s">
        <v>385</v>
      </c>
      <c r="K3" s="31" t="s">
        <v>386</v>
      </c>
      <c r="L3" s="31" t="s">
        <v>394</v>
      </c>
      <c r="M3" s="5"/>
    </row>
    <row r="4" spans="1:13" s="3" customFormat="1" x14ac:dyDescent="0.35">
      <c r="A4" s="32" t="s">
        <v>396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5"/>
    </row>
    <row r="5" spans="1:13" s="3" customFormat="1" x14ac:dyDescent="0.35">
      <c r="A5" s="33" t="s">
        <v>395</v>
      </c>
      <c r="B5" s="6">
        <v>0.1048</v>
      </c>
      <c r="C5" s="6">
        <v>0.2208</v>
      </c>
      <c r="D5" s="6">
        <f t="shared" ref="D5:D23" si="0">C5/B5</f>
        <v>2.1068702290076335</v>
      </c>
      <c r="E5" s="6"/>
      <c r="F5" s="6">
        <v>0.1578</v>
      </c>
      <c r="G5" s="6">
        <v>2.4508999999999999</v>
      </c>
      <c r="H5" s="6">
        <f t="shared" ref="H5:H49" si="1">G5/F5</f>
        <v>15.53168567807351</v>
      </c>
      <c r="I5" s="6"/>
      <c r="J5" s="6">
        <v>0.32229999999999998</v>
      </c>
      <c r="K5" s="6">
        <v>1.8628</v>
      </c>
      <c r="L5" s="6">
        <f t="shared" ref="L5:L25" si="2">K5/J5</f>
        <v>5.7797083462612475</v>
      </c>
    </row>
    <row r="6" spans="1:13" s="3" customFormat="1" x14ac:dyDescent="0.35">
      <c r="A6" s="33" t="s">
        <v>403</v>
      </c>
      <c r="B6" s="6">
        <v>14.066700000000001</v>
      </c>
      <c r="C6" s="6">
        <v>20.75</v>
      </c>
      <c r="D6" s="6">
        <f t="shared" si="0"/>
        <v>1.4751149878791756</v>
      </c>
      <c r="E6" s="6"/>
      <c r="F6" s="6">
        <v>11.3</v>
      </c>
      <c r="G6" s="6">
        <v>20.399999999999999</v>
      </c>
      <c r="H6" s="6">
        <f t="shared" si="1"/>
        <v>1.805309734513274</v>
      </c>
      <c r="I6" s="6"/>
      <c r="J6" s="6">
        <v>13.283300000000001</v>
      </c>
      <c r="K6" s="6">
        <v>19.916699999999999</v>
      </c>
      <c r="L6" s="6">
        <f t="shared" si="2"/>
        <v>1.4993789193950298</v>
      </c>
    </row>
    <row r="7" spans="1:13" s="3" customFormat="1" x14ac:dyDescent="0.35">
      <c r="A7" s="33" t="s">
        <v>404</v>
      </c>
      <c r="B7" s="6">
        <v>3.57</v>
      </c>
      <c r="C7" s="6">
        <v>3.96</v>
      </c>
      <c r="D7" s="6">
        <f t="shared" si="0"/>
        <v>1.1092436974789917</v>
      </c>
      <c r="E7" s="6"/>
      <c r="F7" s="6">
        <v>3.12</v>
      </c>
      <c r="G7" s="6">
        <v>4.88</v>
      </c>
      <c r="H7" s="6">
        <f t="shared" si="1"/>
        <v>1.5641025641025641</v>
      </c>
      <c r="I7" s="6"/>
      <c r="J7" s="6">
        <v>3.2317</v>
      </c>
      <c r="K7" s="6">
        <v>3.7633000000000001</v>
      </c>
      <c r="L7" s="6">
        <f t="shared" si="2"/>
        <v>1.164495466782189</v>
      </c>
    </row>
    <row r="8" spans="1:13" s="3" customFormat="1" x14ac:dyDescent="0.35">
      <c r="A8" s="33" t="s">
        <v>405</v>
      </c>
      <c r="B8" s="16">
        <v>0.29249999999999998</v>
      </c>
      <c r="C8" s="16">
        <v>1.1354</v>
      </c>
      <c r="D8" s="16">
        <f t="shared" si="0"/>
        <v>3.881709401709402</v>
      </c>
      <c r="E8" s="16"/>
      <c r="F8" s="16">
        <v>0.14630000000000001</v>
      </c>
      <c r="G8" s="16">
        <v>1.3378000000000001</v>
      </c>
      <c r="H8" s="16">
        <f t="shared" si="1"/>
        <v>9.1442241968557756</v>
      </c>
      <c r="I8" s="16"/>
      <c r="J8" s="16">
        <v>0.27160000000000001</v>
      </c>
      <c r="K8" s="16">
        <v>0.88270000000000004</v>
      </c>
      <c r="L8" s="16">
        <f t="shared" si="2"/>
        <v>3.25</v>
      </c>
    </row>
    <row r="9" spans="1:13" s="3" customFormat="1" x14ac:dyDescent="0.35">
      <c r="A9" s="28" t="s">
        <v>399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3" s="3" customFormat="1" x14ac:dyDescent="0.35">
      <c r="A10" s="34" t="s">
        <v>317</v>
      </c>
      <c r="B10" s="6">
        <v>793.77970000000005</v>
      </c>
      <c r="C10" s="6">
        <v>1926.6144999999999</v>
      </c>
      <c r="D10" s="6">
        <f t="shared" si="0"/>
        <v>2.4271400490589516</v>
      </c>
      <c r="E10" s="6"/>
      <c r="F10" s="6">
        <v>75.517499999999998</v>
      </c>
      <c r="G10" s="6">
        <v>898.89449999999999</v>
      </c>
      <c r="H10" s="6">
        <f t="shared" si="1"/>
        <v>11.903128413943788</v>
      </c>
      <c r="I10" s="6"/>
      <c r="J10" s="6">
        <v>128.03829999999999</v>
      </c>
      <c r="K10" s="6">
        <v>473.303</v>
      </c>
      <c r="L10" s="6">
        <f t="shared" si="2"/>
        <v>3.6965736033671175</v>
      </c>
    </row>
    <row r="11" spans="1:13" s="3" customFormat="1" x14ac:dyDescent="0.35">
      <c r="A11" s="34" t="s">
        <v>318</v>
      </c>
      <c r="B11" s="6">
        <v>66.1113</v>
      </c>
      <c r="C11" s="6">
        <v>180.1936</v>
      </c>
      <c r="D11" s="6">
        <f t="shared" si="0"/>
        <v>2.7256096915353352</v>
      </c>
      <c r="E11" s="6"/>
      <c r="F11" s="6">
        <v>1</v>
      </c>
      <c r="G11" s="6">
        <v>671.93060000000003</v>
      </c>
      <c r="H11" s="6">
        <f t="shared" si="1"/>
        <v>671.93060000000003</v>
      </c>
      <c r="I11" s="6"/>
      <c r="J11" s="6">
        <v>17.669</v>
      </c>
      <c r="K11" s="6">
        <v>525.78959999999995</v>
      </c>
      <c r="L11" s="6">
        <f t="shared" si="2"/>
        <v>29.757745203463688</v>
      </c>
    </row>
    <row r="12" spans="1:13" s="3" customFormat="1" x14ac:dyDescent="0.35">
      <c r="A12" s="34" t="s">
        <v>319</v>
      </c>
      <c r="B12" s="6">
        <v>419.2715</v>
      </c>
      <c r="C12" s="6">
        <v>1458.3106</v>
      </c>
      <c r="D12" s="6">
        <f t="shared" si="0"/>
        <v>3.4782011178913903</v>
      </c>
      <c r="E12" s="6"/>
      <c r="F12" s="6">
        <v>23.488099999999999</v>
      </c>
      <c r="G12" s="6">
        <v>503.76479999999998</v>
      </c>
      <c r="H12" s="6">
        <f t="shared" si="1"/>
        <v>21.447660730327271</v>
      </c>
      <c r="I12" s="6"/>
      <c r="J12" s="6">
        <v>158.14150000000001</v>
      </c>
      <c r="K12" s="6">
        <v>753.3134</v>
      </c>
      <c r="L12" s="6">
        <f t="shared" si="2"/>
        <v>4.763540247183693</v>
      </c>
    </row>
    <row r="13" spans="1:13" s="3" customFormat="1" x14ac:dyDescent="0.35">
      <c r="A13" s="34" t="s">
        <v>320</v>
      </c>
      <c r="B13" s="6">
        <v>549.29920000000004</v>
      </c>
      <c r="C13" s="6">
        <v>1439.0585000000001</v>
      </c>
      <c r="D13" s="6">
        <f t="shared" si="0"/>
        <v>2.6198081118632612</v>
      </c>
      <c r="E13" s="6"/>
      <c r="F13" s="6">
        <v>91.861699999999999</v>
      </c>
      <c r="G13" s="6">
        <v>1017.2015</v>
      </c>
      <c r="H13" s="6">
        <f t="shared" si="1"/>
        <v>11.073183927578087</v>
      </c>
      <c r="I13" s="6"/>
      <c r="J13" s="6">
        <v>144.43979999999999</v>
      </c>
      <c r="K13" s="6">
        <v>358.86590000000001</v>
      </c>
      <c r="L13" s="6">
        <f t="shared" si="2"/>
        <v>2.4845361181613379</v>
      </c>
    </row>
    <row r="14" spans="1:13" s="3" customFormat="1" x14ac:dyDescent="0.35">
      <c r="A14" s="35" t="s">
        <v>321</v>
      </c>
      <c r="B14" s="6">
        <v>47.254100000000001</v>
      </c>
      <c r="C14" s="6">
        <v>73.158100000000005</v>
      </c>
      <c r="D14" s="6">
        <f t="shared" si="0"/>
        <v>1.548185236836592</v>
      </c>
      <c r="E14" s="6"/>
      <c r="F14" s="6">
        <v>1</v>
      </c>
      <c r="G14" s="6">
        <v>124.30629999999999</v>
      </c>
      <c r="H14" s="6">
        <f t="shared" si="1"/>
        <v>124.30629999999999</v>
      </c>
      <c r="I14" s="6"/>
      <c r="J14" s="6">
        <v>29.168399999999998</v>
      </c>
      <c r="K14" s="6">
        <v>182.9118</v>
      </c>
      <c r="L14" s="6">
        <f t="shared" si="2"/>
        <v>6.2708890443082241</v>
      </c>
    </row>
    <row r="15" spans="1:13" s="3" customFormat="1" x14ac:dyDescent="0.35">
      <c r="A15" s="34" t="s">
        <v>322</v>
      </c>
      <c r="B15" s="6">
        <v>207.17400000000001</v>
      </c>
      <c r="C15" s="6">
        <v>681.24980000000005</v>
      </c>
      <c r="D15" s="6">
        <f t="shared" si="0"/>
        <v>3.2882977593713498</v>
      </c>
      <c r="E15" s="6"/>
      <c r="F15" s="6">
        <v>41.6601</v>
      </c>
      <c r="G15" s="6">
        <v>330.15980000000002</v>
      </c>
      <c r="H15" s="6">
        <f t="shared" si="1"/>
        <v>7.9250841932688596</v>
      </c>
      <c r="I15" s="6"/>
      <c r="J15" s="6">
        <v>68.41</v>
      </c>
      <c r="K15" s="6">
        <v>221.00450000000001</v>
      </c>
      <c r="L15" s="6">
        <f t="shared" si="2"/>
        <v>3.2305876333869321</v>
      </c>
    </row>
    <row r="16" spans="1:13" s="3" customFormat="1" x14ac:dyDescent="0.35">
      <c r="A16" s="34" t="s">
        <v>323</v>
      </c>
      <c r="B16" s="6">
        <v>299.49259999999998</v>
      </c>
      <c r="C16" s="6">
        <v>721.8066</v>
      </c>
      <c r="D16" s="6">
        <f t="shared" si="0"/>
        <v>2.410098279556824</v>
      </c>
      <c r="E16" s="6"/>
      <c r="F16" s="6">
        <v>17.683299999999999</v>
      </c>
      <c r="G16" s="6">
        <v>370.8374</v>
      </c>
      <c r="H16" s="6">
        <f t="shared" si="1"/>
        <v>20.971051783320988</v>
      </c>
      <c r="I16" s="6"/>
      <c r="J16" s="6">
        <v>116.0352</v>
      </c>
      <c r="K16" s="6">
        <v>426.03390000000002</v>
      </c>
      <c r="L16" s="6">
        <f t="shared" si="2"/>
        <v>3.6715918962521719</v>
      </c>
    </row>
    <row r="17" spans="1:12" s="3" customFormat="1" x14ac:dyDescent="0.35">
      <c r="A17" s="34" t="s">
        <v>324</v>
      </c>
      <c r="B17" s="6">
        <v>39.277999999999999</v>
      </c>
      <c r="C17" s="6">
        <v>67.5959</v>
      </c>
      <c r="D17" s="6">
        <f t="shared" si="0"/>
        <v>1.7209608432201233</v>
      </c>
      <c r="E17" s="6"/>
      <c r="F17" s="6">
        <v>1</v>
      </c>
      <c r="G17" s="6">
        <v>276.77319999999997</v>
      </c>
      <c r="H17" s="6">
        <f t="shared" si="1"/>
        <v>276.77319999999997</v>
      </c>
      <c r="I17" s="6"/>
      <c r="J17" s="6">
        <v>1</v>
      </c>
      <c r="K17" s="6">
        <v>274.86529999999999</v>
      </c>
      <c r="L17" s="6">
        <f t="shared" si="2"/>
        <v>274.86529999999999</v>
      </c>
    </row>
    <row r="18" spans="1:12" s="3" customFormat="1" x14ac:dyDescent="0.35">
      <c r="A18" s="34" t="s">
        <v>325</v>
      </c>
      <c r="B18" s="6">
        <v>134.9846</v>
      </c>
      <c r="C18" s="6">
        <v>466.63440000000003</v>
      </c>
      <c r="D18" s="6">
        <f t="shared" si="0"/>
        <v>3.4569454589634669</v>
      </c>
      <c r="E18" s="6"/>
      <c r="F18" s="6">
        <v>3.605</v>
      </c>
      <c r="G18" s="6">
        <v>147.79089999999999</v>
      </c>
      <c r="H18" s="6">
        <f t="shared" si="1"/>
        <v>40.996088765603325</v>
      </c>
      <c r="I18" s="6"/>
      <c r="J18" s="6">
        <v>51.469700000000003</v>
      </c>
      <c r="K18" s="6">
        <v>223.2698</v>
      </c>
      <c r="L18" s="6">
        <f t="shared" si="2"/>
        <v>4.3378881166977852</v>
      </c>
    </row>
    <row r="19" spans="1:12" s="3" customFormat="1" x14ac:dyDescent="0.35">
      <c r="A19" s="34" t="s">
        <v>326</v>
      </c>
      <c r="B19" s="6">
        <v>165.08420000000001</v>
      </c>
      <c r="C19" s="6">
        <v>375.72770000000003</v>
      </c>
      <c r="D19" s="6">
        <f t="shared" si="0"/>
        <v>2.2759761382373358</v>
      </c>
      <c r="E19" s="6"/>
      <c r="F19" s="6">
        <v>36.063800000000001</v>
      </c>
      <c r="G19" s="6">
        <v>284.02530000000002</v>
      </c>
      <c r="H19" s="6">
        <f t="shared" si="1"/>
        <v>7.8756342925592984</v>
      </c>
      <c r="I19" s="6"/>
      <c r="J19" s="6">
        <v>32.881100000000004</v>
      </c>
      <c r="K19" s="6">
        <v>143.59460000000001</v>
      </c>
      <c r="L19" s="6">
        <f t="shared" si="2"/>
        <v>4.3670862592796471</v>
      </c>
    </row>
    <row r="20" spans="1:12" s="3" customFormat="1" x14ac:dyDescent="0.35">
      <c r="A20" s="36" t="s">
        <v>328</v>
      </c>
      <c r="B20" s="6">
        <v>1</v>
      </c>
      <c r="C20" s="6">
        <v>47.5274</v>
      </c>
      <c r="D20" s="6">
        <f t="shared" si="0"/>
        <v>47.5274</v>
      </c>
      <c r="E20" s="6"/>
      <c r="F20" s="6">
        <v>1</v>
      </c>
      <c r="G20" s="6">
        <v>121.6788</v>
      </c>
      <c r="H20" s="6">
        <f t="shared" si="1"/>
        <v>121.6788</v>
      </c>
      <c r="I20" s="6"/>
      <c r="J20" s="6">
        <v>1</v>
      </c>
      <c r="K20" s="6">
        <v>281.65679999999998</v>
      </c>
      <c r="L20" s="6">
        <f t="shared" si="2"/>
        <v>281.65679999999998</v>
      </c>
    </row>
    <row r="21" spans="1:12" s="3" customFormat="1" x14ac:dyDescent="0.35">
      <c r="A21" s="34" t="s">
        <v>329</v>
      </c>
      <c r="B21" s="6">
        <v>540.17470000000003</v>
      </c>
      <c r="C21" s="6">
        <v>1286.6071999999999</v>
      </c>
      <c r="D21" s="6">
        <f t="shared" si="0"/>
        <v>2.3818353580795248</v>
      </c>
      <c r="E21" s="6"/>
      <c r="F21" s="6">
        <v>119.405</v>
      </c>
      <c r="G21" s="6">
        <v>977.2595</v>
      </c>
      <c r="H21" s="6">
        <f t="shared" si="1"/>
        <v>8.1844102005778652</v>
      </c>
      <c r="I21" s="6"/>
      <c r="J21" s="6">
        <v>229.5112</v>
      </c>
      <c r="K21" s="6">
        <v>874.46569999999997</v>
      </c>
      <c r="L21" s="6">
        <f t="shared" si="2"/>
        <v>3.8101221204019673</v>
      </c>
    </row>
    <row r="22" spans="1:12" s="3" customFormat="1" x14ac:dyDescent="0.35">
      <c r="A22" s="34" t="s">
        <v>330</v>
      </c>
      <c r="B22" s="6">
        <v>75.340100000000007</v>
      </c>
      <c r="C22" s="6">
        <v>168.95699999999999</v>
      </c>
      <c r="D22" s="6">
        <f t="shared" si="0"/>
        <v>2.2425905991629951</v>
      </c>
      <c r="E22" s="6"/>
      <c r="F22" s="6">
        <v>24.130099999999999</v>
      </c>
      <c r="G22" s="6">
        <v>488.23719999999997</v>
      </c>
      <c r="H22" s="6">
        <f t="shared" si="1"/>
        <v>20.233534050832777</v>
      </c>
      <c r="I22" s="6"/>
      <c r="J22" s="6">
        <v>76.314099999999996</v>
      </c>
      <c r="K22" s="6">
        <v>459.55869999999999</v>
      </c>
      <c r="L22" s="6">
        <f t="shared" si="2"/>
        <v>6.0219369683977142</v>
      </c>
    </row>
    <row r="23" spans="1:12" s="3" customFormat="1" x14ac:dyDescent="0.35">
      <c r="A23" s="34" t="s">
        <v>331</v>
      </c>
      <c r="B23" s="6">
        <v>158.4033</v>
      </c>
      <c r="C23" s="6">
        <v>366.26690000000002</v>
      </c>
      <c r="D23" s="6">
        <f t="shared" si="0"/>
        <v>2.3122428636272101</v>
      </c>
      <c r="E23" s="6"/>
      <c r="F23" s="6">
        <v>86.046000000000006</v>
      </c>
      <c r="G23" s="6">
        <v>419.37430000000001</v>
      </c>
      <c r="H23" s="6">
        <f t="shared" si="1"/>
        <v>4.8738384120121792</v>
      </c>
      <c r="I23" s="6"/>
      <c r="J23" s="6">
        <v>84.414400000000001</v>
      </c>
      <c r="K23" s="6">
        <v>262.92230000000001</v>
      </c>
      <c r="L23" s="6">
        <f t="shared" si="2"/>
        <v>3.1146617164843913</v>
      </c>
    </row>
    <row r="24" spans="1:12" s="3" customFormat="1" x14ac:dyDescent="0.35">
      <c r="A24" s="34" t="s">
        <v>360</v>
      </c>
      <c r="B24" s="6">
        <v>0</v>
      </c>
      <c r="C24" s="6">
        <v>0</v>
      </c>
      <c r="D24" s="6">
        <v>0</v>
      </c>
      <c r="E24" s="6"/>
      <c r="F24" s="6">
        <v>1</v>
      </c>
      <c r="G24" s="6">
        <v>405.28210000000001</v>
      </c>
      <c r="H24" s="6">
        <f t="shared" si="1"/>
        <v>405.28210000000001</v>
      </c>
      <c r="I24" s="6"/>
      <c r="J24" s="6">
        <v>1</v>
      </c>
      <c r="K24" s="6">
        <v>24.9498</v>
      </c>
      <c r="L24" s="6">
        <f t="shared" si="2"/>
        <v>24.9498</v>
      </c>
    </row>
    <row r="25" spans="1:12" s="3" customFormat="1" x14ac:dyDescent="0.35">
      <c r="A25" s="34" t="s">
        <v>361</v>
      </c>
      <c r="B25" s="6">
        <v>1</v>
      </c>
      <c r="C25" s="6">
        <v>17.4421</v>
      </c>
      <c r="D25" s="6">
        <f>C25/B25</f>
        <v>17.4421</v>
      </c>
      <c r="E25" s="6"/>
      <c r="F25" s="6">
        <v>1</v>
      </c>
      <c r="G25" s="6">
        <v>100.9986</v>
      </c>
      <c r="H25" s="6">
        <f t="shared" si="1"/>
        <v>100.9986</v>
      </c>
      <c r="I25" s="6"/>
      <c r="J25" s="6">
        <v>1</v>
      </c>
      <c r="K25" s="6">
        <v>35.219799999999999</v>
      </c>
      <c r="L25" s="6">
        <f t="shared" si="2"/>
        <v>35.219799999999999</v>
      </c>
    </row>
    <row r="26" spans="1:12" s="3" customFormat="1" x14ac:dyDescent="0.35">
      <c r="A26" s="34" t="s">
        <v>362</v>
      </c>
      <c r="B26" s="6">
        <v>0</v>
      </c>
      <c r="C26" s="6">
        <v>0</v>
      </c>
      <c r="D26" s="6">
        <v>0</v>
      </c>
      <c r="E26" s="6"/>
      <c r="F26" s="6">
        <v>1</v>
      </c>
      <c r="G26" s="6">
        <v>162.3151</v>
      </c>
      <c r="H26" s="6">
        <f t="shared" si="1"/>
        <v>162.3151</v>
      </c>
      <c r="I26" s="6"/>
      <c r="J26" s="6">
        <v>0</v>
      </c>
      <c r="K26" s="6">
        <v>0</v>
      </c>
      <c r="L26" s="6">
        <v>0</v>
      </c>
    </row>
    <row r="27" spans="1:12" s="3" customFormat="1" x14ac:dyDescent="0.35">
      <c r="A27" s="34" t="s">
        <v>363</v>
      </c>
      <c r="B27" s="6">
        <v>1</v>
      </c>
      <c r="C27" s="6">
        <v>76.152699999999996</v>
      </c>
      <c r="D27" s="6">
        <f>C27/B27</f>
        <v>76.152699999999996</v>
      </c>
      <c r="E27" s="6"/>
      <c r="F27" s="6">
        <v>1</v>
      </c>
      <c r="G27" s="6">
        <v>528.12220000000002</v>
      </c>
      <c r="H27" s="6">
        <f t="shared" si="1"/>
        <v>528.12220000000002</v>
      </c>
      <c r="I27" s="6"/>
      <c r="J27" s="6">
        <v>1</v>
      </c>
      <c r="K27" s="6">
        <v>42.932299999999998</v>
      </c>
      <c r="L27" s="6">
        <f>K27/J27</f>
        <v>42.932299999999998</v>
      </c>
    </row>
    <row r="28" spans="1:12" s="3" customFormat="1" x14ac:dyDescent="0.35">
      <c r="A28" s="34" t="s">
        <v>364</v>
      </c>
      <c r="B28" s="6">
        <v>0</v>
      </c>
      <c r="C28" s="6">
        <v>0</v>
      </c>
      <c r="D28" s="6">
        <v>0</v>
      </c>
      <c r="E28" s="6"/>
      <c r="F28" s="6">
        <v>1</v>
      </c>
      <c r="G28" s="6">
        <v>141.91650000000001</v>
      </c>
      <c r="H28" s="6">
        <f t="shared" si="1"/>
        <v>141.91650000000001</v>
      </c>
      <c r="I28" s="6"/>
      <c r="J28" s="6">
        <v>0</v>
      </c>
      <c r="K28" s="6">
        <v>0</v>
      </c>
      <c r="L28" s="6">
        <v>0</v>
      </c>
    </row>
    <row r="29" spans="1:12" s="3" customFormat="1" x14ac:dyDescent="0.35">
      <c r="A29" s="34" t="s">
        <v>365</v>
      </c>
      <c r="B29" s="6">
        <v>1</v>
      </c>
      <c r="C29" s="6">
        <v>8.6113</v>
      </c>
      <c r="D29" s="6">
        <f t="shared" ref="D29:D44" si="3">C29/B29</f>
        <v>8.6113</v>
      </c>
      <c r="E29" s="6"/>
      <c r="F29" s="6">
        <v>1</v>
      </c>
      <c r="G29" s="6">
        <v>412.65379999999999</v>
      </c>
      <c r="H29" s="6">
        <f t="shared" si="1"/>
        <v>412.65379999999999</v>
      </c>
      <c r="I29" s="6"/>
      <c r="J29" s="6">
        <v>0</v>
      </c>
      <c r="K29" s="6">
        <v>0</v>
      </c>
      <c r="L29" s="6">
        <v>0</v>
      </c>
    </row>
    <row r="30" spans="1:12" s="3" customFormat="1" x14ac:dyDescent="0.35">
      <c r="A30" s="37" t="s">
        <v>366</v>
      </c>
      <c r="B30" s="16">
        <v>4002.1262999999999</v>
      </c>
      <c r="C30" s="16">
        <v>7762.4184999999998</v>
      </c>
      <c r="D30" s="16">
        <f t="shared" si="3"/>
        <v>1.9395735961656182</v>
      </c>
      <c r="E30" s="16"/>
      <c r="F30" s="16">
        <v>1066.0318</v>
      </c>
      <c r="G30" s="16">
        <v>5133</v>
      </c>
      <c r="H30" s="16">
        <f t="shared" si="1"/>
        <v>4.8150533595714498</v>
      </c>
      <c r="I30" s="16"/>
      <c r="J30" s="16">
        <v>1953.625</v>
      </c>
      <c r="K30" s="16">
        <v>4166.5465000000004</v>
      </c>
      <c r="L30" s="16">
        <f t="shared" ref="L30:L44" si="4">K30/J30</f>
        <v>2.1327258301874723</v>
      </c>
    </row>
    <row r="31" spans="1:12" s="3" customFormat="1" x14ac:dyDescent="0.35">
      <c r="A31" s="29" t="s">
        <v>400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s="3" customFormat="1" x14ac:dyDescent="0.35">
      <c r="A32" s="37" t="s">
        <v>308</v>
      </c>
      <c r="B32" s="6">
        <v>11.237500000000001</v>
      </c>
      <c r="C32" s="6">
        <v>36.713099999999997</v>
      </c>
      <c r="D32" s="6">
        <f t="shared" si="3"/>
        <v>3.2670166852057836</v>
      </c>
      <c r="E32" s="6"/>
      <c r="F32" s="6">
        <v>0.97499999999999998</v>
      </c>
      <c r="G32" s="6">
        <v>70.974999999999994</v>
      </c>
      <c r="H32" s="6">
        <f t="shared" si="1"/>
        <v>72.794871794871796</v>
      </c>
      <c r="I32" s="6"/>
      <c r="J32" s="6">
        <v>1.8889</v>
      </c>
      <c r="K32" s="6">
        <v>28.305599999999998</v>
      </c>
      <c r="L32" s="6">
        <f t="shared" si="4"/>
        <v>14.985229498650007</v>
      </c>
    </row>
    <row r="33" spans="1:12" s="3" customFormat="1" x14ac:dyDescent="0.35">
      <c r="A33" s="37" t="s">
        <v>309</v>
      </c>
      <c r="B33" s="6">
        <v>0.74580000000000002</v>
      </c>
      <c r="C33" s="6">
        <v>3.3416999999999999</v>
      </c>
      <c r="D33" s="6">
        <f t="shared" si="3"/>
        <v>4.4806918744971842</v>
      </c>
      <c r="E33" s="6"/>
      <c r="F33" s="6">
        <v>1</v>
      </c>
      <c r="G33" s="6">
        <v>23.727699999999999</v>
      </c>
      <c r="H33" s="6">
        <f t="shared" si="1"/>
        <v>23.727699999999999</v>
      </c>
      <c r="I33" s="6"/>
      <c r="J33" s="6">
        <v>1</v>
      </c>
      <c r="K33" s="6">
        <v>12.6944</v>
      </c>
      <c r="L33" s="6">
        <f t="shared" si="4"/>
        <v>12.6944</v>
      </c>
    </row>
    <row r="34" spans="1:12" s="3" customFormat="1" x14ac:dyDescent="0.35">
      <c r="A34" s="37" t="s">
        <v>310</v>
      </c>
      <c r="B34" s="6">
        <v>1</v>
      </c>
      <c r="C34" s="6">
        <v>19.716699999999999</v>
      </c>
      <c r="D34" s="6">
        <f t="shared" si="3"/>
        <v>19.716699999999999</v>
      </c>
      <c r="E34" s="6"/>
      <c r="F34" s="6">
        <v>1</v>
      </c>
      <c r="G34" s="6">
        <v>24.522200000000002</v>
      </c>
      <c r="H34" s="6">
        <f t="shared" si="1"/>
        <v>24.522200000000002</v>
      </c>
      <c r="I34" s="6"/>
      <c r="J34" s="6">
        <v>1</v>
      </c>
      <c r="K34" s="6">
        <v>9.1388999999999996</v>
      </c>
      <c r="L34" s="6">
        <f t="shared" si="4"/>
        <v>9.1388999999999996</v>
      </c>
    </row>
    <row r="35" spans="1:12" s="3" customFormat="1" x14ac:dyDescent="0.35">
      <c r="A35" s="37" t="s">
        <v>311</v>
      </c>
      <c r="B35" s="6">
        <v>1</v>
      </c>
      <c r="C35" s="6">
        <v>7.2055999999999996</v>
      </c>
      <c r="D35" s="6">
        <f t="shared" si="3"/>
        <v>7.2055999999999996</v>
      </c>
      <c r="E35" s="6"/>
      <c r="F35" s="6">
        <v>1</v>
      </c>
      <c r="G35" s="6">
        <v>11.5236</v>
      </c>
      <c r="H35" s="6">
        <f t="shared" si="1"/>
        <v>11.5236</v>
      </c>
      <c r="I35" s="6"/>
      <c r="J35" s="6">
        <v>1</v>
      </c>
      <c r="K35" s="6">
        <v>4.0250000000000004</v>
      </c>
      <c r="L35" s="6">
        <f t="shared" si="4"/>
        <v>4.0250000000000004</v>
      </c>
    </row>
    <row r="36" spans="1:12" s="3" customFormat="1" x14ac:dyDescent="0.35">
      <c r="A36" s="37" t="s">
        <v>376</v>
      </c>
      <c r="B36" s="16">
        <v>19.238900000000001</v>
      </c>
      <c r="C36" s="16">
        <v>53.105600000000003</v>
      </c>
      <c r="D36" s="16">
        <f t="shared" si="3"/>
        <v>2.7603241349557406</v>
      </c>
      <c r="E36" s="16"/>
      <c r="F36" s="16">
        <v>1.125</v>
      </c>
      <c r="G36" s="16">
        <v>125.3528</v>
      </c>
      <c r="H36" s="16">
        <f t="shared" si="1"/>
        <v>111.42471111111111</v>
      </c>
      <c r="I36" s="16"/>
      <c r="J36" s="16">
        <v>5.3860999999999999</v>
      </c>
      <c r="K36" s="16">
        <v>38.230600000000003</v>
      </c>
      <c r="L36" s="16">
        <f t="shared" si="4"/>
        <v>7.098011548244556</v>
      </c>
    </row>
    <row r="37" spans="1:12" s="3" customFormat="1" x14ac:dyDescent="0.35">
      <c r="A37" s="29" t="s">
        <v>401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1:12" s="3" customFormat="1" x14ac:dyDescent="0.35">
      <c r="A38" s="37" t="s">
        <v>373</v>
      </c>
      <c r="B38" s="6">
        <v>6.7083000000000004</v>
      </c>
      <c r="C38" s="6">
        <v>38.087200000000003</v>
      </c>
      <c r="D38" s="6">
        <f t="shared" si="3"/>
        <v>5.6776232428484121</v>
      </c>
      <c r="E38" s="6"/>
      <c r="F38" s="6">
        <v>6.31</v>
      </c>
      <c r="G38" s="6">
        <v>46.360300000000002</v>
      </c>
      <c r="H38" s="6">
        <f t="shared" si="1"/>
        <v>7.3471156893819343</v>
      </c>
      <c r="I38" s="6"/>
      <c r="J38" s="6">
        <v>1.5583</v>
      </c>
      <c r="K38" s="6">
        <v>25.8931</v>
      </c>
      <c r="L38" s="6">
        <f t="shared" si="4"/>
        <v>16.616248475903227</v>
      </c>
    </row>
    <row r="39" spans="1:12" s="3" customFormat="1" x14ac:dyDescent="0.35">
      <c r="A39" s="37" t="s">
        <v>377</v>
      </c>
      <c r="B39" s="6">
        <v>0.63329999999999997</v>
      </c>
      <c r="C39" s="6">
        <v>3.85</v>
      </c>
      <c r="D39" s="6">
        <f t="shared" si="3"/>
        <v>6.0792673298594666</v>
      </c>
      <c r="E39" s="6"/>
      <c r="F39" s="6">
        <v>1</v>
      </c>
      <c r="G39" s="6">
        <v>281.48750000000001</v>
      </c>
      <c r="H39" s="6">
        <f t="shared" si="1"/>
        <v>281.48750000000001</v>
      </c>
      <c r="I39" s="6"/>
      <c r="J39" s="6">
        <v>0.15279999999999999</v>
      </c>
      <c r="K39" s="6">
        <v>47.211100000000002</v>
      </c>
      <c r="L39" s="6">
        <f t="shared" si="4"/>
        <v>308.97316753926702</v>
      </c>
    </row>
    <row r="40" spans="1:12" s="3" customFormat="1" x14ac:dyDescent="0.35">
      <c r="A40" s="38" t="s">
        <v>352</v>
      </c>
      <c r="B40" s="6">
        <v>31.283300000000001</v>
      </c>
      <c r="C40" s="6">
        <v>89.231300000000005</v>
      </c>
      <c r="D40" s="6">
        <f t="shared" si="3"/>
        <v>2.8523621229218148</v>
      </c>
      <c r="E40" s="6"/>
      <c r="F40" s="6">
        <v>24.3111</v>
      </c>
      <c r="G40" s="6">
        <v>333.84750000000003</v>
      </c>
      <c r="H40" s="6">
        <f t="shared" si="1"/>
        <v>13.73230746449153</v>
      </c>
      <c r="I40" s="6"/>
      <c r="J40" s="6">
        <v>31.977799999999998</v>
      </c>
      <c r="K40" s="6">
        <v>96.859300000000005</v>
      </c>
      <c r="L40" s="6">
        <f t="shared" si="4"/>
        <v>3.0289544621581226</v>
      </c>
    </row>
    <row r="41" spans="1:12" s="3" customFormat="1" x14ac:dyDescent="0.35">
      <c r="A41" s="39" t="s">
        <v>374</v>
      </c>
      <c r="B41" s="6">
        <v>7.5875000000000004</v>
      </c>
      <c r="C41" s="6">
        <v>53.047600000000003</v>
      </c>
      <c r="D41" s="6">
        <f t="shared" si="3"/>
        <v>6.991446457990115</v>
      </c>
      <c r="E41" s="6"/>
      <c r="F41" s="6">
        <v>5.3333000000000004</v>
      </c>
      <c r="G41" s="6">
        <v>171.3528</v>
      </c>
      <c r="H41" s="6">
        <f t="shared" si="1"/>
        <v>32.128850805317533</v>
      </c>
      <c r="I41" s="6"/>
      <c r="J41" s="6">
        <v>0.1333</v>
      </c>
      <c r="K41" s="6">
        <v>87.751900000000006</v>
      </c>
      <c r="L41" s="6">
        <f t="shared" si="4"/>
        <v>658.30382595648916</v>
      </c>
    </row>
    <row r="42" spans="1:12" s="3" customFormat="1" x14ac:dyDescent="0.35">
      <c r="A42" s="38" t="s">
        <v>359</v>
      </c>
      <c r="B42" s="6">
        <v>1</v>
      </c>
      <c r="C42" s="6">
        <v>4.7355</v>
      </c>
      <c r="D42" s="6">
        <f t="shared" si="3"/>
        <v>4.7355</v>
      </c>
      <c r="E42" s="6"/>
      <c r="F42" s="6">
        <v>1</v>
      </c>
      <c r="G42" s="6">
        <v>102.0403</v>
      </c>
      <c r="H42" s="6">
        <f t="shared" si="1"/>
        <v>102.0403</v>
      </c>
      <c r="I42" s="6"/>
      <c r="J42" s="6">
        <v>1.9750000000000001</v>
      </c>
      <c r="K42" s="6">
        <v>122.8056</v>
      </c>
      <c r="L42" s="6">
        <f t="shared" si="4"/>
        <v>62.180050632911389</v>
      </c>
    </row>
    <row r="43" spans="1:12" s="3" customFormat="1" x14ac:dyDescent="0.35">
      <c r="A43" s="38" t="s">
        <v>354</v>
      </c>
      <c r="B43" s="6">
        <v>4.7750000000000004</v>
      </c>
      <c r="C43" s="6">
        <v>38.183300000000003</v>
      </c>
      <c r="D43" s="6">
        <f t="shared" si="3"/>
        <v>7.9965026178010472</v>
      </c>
      <c r="E43" s="6"/>
      <c r="F43" s="6">
        <v>0.15559999999999999</v>
      </c>
      <c r="G43" s="6">
        <v>63.756</v>
      </c>
      <c r="H43" s="6">
        <f t="shared" si="1"/>
        <v>409.74293059125966</v>
      </c>
      <c r="I43" s="6"/>
      <c r="J43" s="6">
        <v>0.72460000000000002</v>
      </c>
      <c r="K43" s="6">
        <v>37.415300000000002</v>
      </c>
      <c r="L43" s="6">
        <f t="shared" si="4"/>
        <v>51.635799061551204</v>
      </c>
    </row>
    <row r="44" spans="1:12" s="3" customFormat="1" x14ac:dyDescent="0.35">
      <c r="A44" s="37" t="s">
        <v>375</v>
      </c>
      <c r="B44" s="16">
        <v>54.619399999999999</v>
      </c>
      <c r="C44" s="16">
        <v>186.39580000000001</v>
      </c>
      <c r="D44" s="16">
        <f t="shared" si="3"/>
        <v>3.4126299446716737</v>
      </c>
      <c r="E44" s="16"/>
      <c r="F44" s="16">
        <v>78.366699999999994</v>
      </c>
      <c r="G44" s="16">
        <v>726.86429999999996</v>
      </c>
      <c r="H44" s="16">
        <f t="shared" si="1"/>
        <v>9.2751678965683126</v>
      </c>
      <c r="I44" s="16"/>
      <c r="J44" s="16">
        <v>103.73</v>
      </c>
      <c r="K44" s="16">
        <v>268.89</v>
      </c>
      <c r="L44" s="16">
        <f t="shared" si="4"/>
        <v>2.5922105466113949</v>
      </c>
    </row>
    <row r="45" spans="1:12" s="3" customFormat="1" x14ac:dyDescent="0.35">
      <c r="A45" s="29" t="s">
        <v>402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 spans="1:12" s="3" customFormat="1" x14ac:dyDescent="0.35">
      <c r="A46" s="37" t="s">
        <v>344</v>
      </c>
      <c r="B46" s="6">
        <v>1</v>
      </c>
      <c r="C46" s="6">
        <v>19.466699999999999</v>
      </c>
      <c r="D46" s="6">
        <f>C46/B46</f>
        <v>19.466699999999999</v>
      </c>
      <c r="E46" s="6"/>
      <c r="F46" s="6">
        <v>78.366699999999994</v>
      </c>
      <c r="G46" s="6">
        <v>726.86429999999996</v>
      </c>
      <c r="H46" s="6">
        <f t="shared" si="1"/>
        <v>9.2751678965683126</v>
      </c>
      <c r="I46" s="6"/>
      <c r="J46" s="6">
        <v>5.7472000000000003</v>
      </c>
      <c r="K46" s="6">
        <v>26.723600000000001</v>
      </c>
      <c r="L46" s="6">
        <f>K46/J46</f>
        <v>4.6498468819599106</v>
      </c>
    </row>
    <row r="47" spans="1:12" s="3" customFormat="1" x14ac:dyDescent="0.35">
      <c r="A47" s="37" t="s">
        <v>345</v>
      </c>
      <c r="B47" s="6">
        <v>6.7050000000000001</v>
      </c>
      <c r="C47" s="6">
        <v>26.058299999999999</v>
      </c>
      <c r="D47" s="6">
        <f>C47/B47</f>
        <v>3.8863982102908277</v>
      </c>
      <c r="E47" s="6"/>
      <c r="F47" s="6">
        <v>1</v>
      </c>
      <c r="G47" s="6">
        <v>28.914000000000001</v>
      </c>
      <c r="H47" s="6">
        <f t="shared" si="1"/>
        <v>28.914000000000001</v>
      </c>
      <c r="I47" s="6"/>
      <c r="J47" s="6">
        <v>1</v>
      </c>
      <c r="K47" s="6">
        <v>7.6611000000000002</v>
      </c>
      <c r="L47" s="6">
        <f>K47/J47</f>
        <v>7.6611000000000002</v>
      </c>
    </row>
    <row r="48" spans="1:12" s="3" customFormat="1" x14ac:dyDescent="0.35">
      <c r="A48" s="37" t="s">
        <v>342</v>
      </c>
      <c r="B48" s="6">
        <v>371.10599999999999</v>
      </c>
      <c r="C48" s="6">
        <v>1773.1247000000001</v>
      </c>
      <c r="D48" s="6">
        <f>C48/B48</f>
        <v>4.7779467322005038</v>
      </c>
      <c r="E48" s="6"/>
      <c r="F48" s="6">
        <v>84.052599999999998</v>
      </c>
      <c r="G48" s="6">
        <v>1222.6552999999999</v>
      </c>
      <c r="H48" s="6">
        <f t="shared" si="1"/>
        <v>14.546311476385025</v>
      </c>
      <c r="I48" s="6"/>
      <c r="J48" s="6">
        <v>314.82130000000001</v>
      </c>
      <c r="K48" s="6">
        <v>1723.9876999999999</v>
      </c>
      <c r="L48" s="6">
        <f>K48/J48</f>
        <v>5.4760834162110372</v>
      </c>
    </row>
    <row r="49" spans="1:12" s="3" customFormat="1" x14ac:dyDescent="0.35">
      <c r="A49" s="40" t="s">
        <v>372</v>
      </c>
      <c r="B49" s="16">
        <v>404.60599999999999</v>
      </c>
      <c r="C49" s="16">
        <v>1793.3713</v>
      </c>
      <c r="D49" s="16">
        <f>C49/B49</f>
        <v>4.4323892873560951</v>
      </c>
      <c r="E49" s="16"/>
      <c r="F49" s="16">
        <v>105.4456</v>
      </c>
      <c r="G49" s="16">
        <v>1261.6511</v>
      </c>
      <c r="H49" s="16">
        <f t="shared" si="1"/>
        <v>11.964947802468762</v>
      </c>
      <c r="I49" s="16"/>
      <c r="J49" s="16">
        <v>322.24329999999998</v>
      </c>
      <c r="K49" s="16">
        <v>1728.9042999999999</v>
      </c>
      <c r="L49" s="16">
        <f>K49/J49</f>
        <v>5.3652141099597728</v>
      </c>
    </row>
  </sheetData>
  <mergeCells count="5">
    <mergeCell ref="J2:L2"/>
    <mergeCell ref="F2:H2"/>
    <mergeCell ref="B2:D2"/>
    <mergeCell ref="A2:A3"/>
    <mergeCell ref="A1:L1"/>
  </mergeCells>
  <conditionalFormatting sqref="A44:A49 A30:A39">
    <cfRule type="cellIs" dxfId="6" priority="1" operator="between">
      <formula>0</formula>
      <formula>0.999999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4"/>
  <sheetViews>
    <sheetView topLeftCell="A31" zoomScale="96" zoomScaleNormal="96" workbookViewId="0">
      <selection activeCell="F63" sqref="F63"/>
    </sheetView>
  </sheetViews>
  <sheetFormatPr defaultRowHeight="15.5" x14ac:dyDescent="0.35"/>
  <cols>
    <col min="1" max="1" width="40" style="113" customWidth="1"/>
    <col min="2" max="2" width="6.26953125" style="79" customWidth="1"/>
    <col min="3" max="3" width="16.81640625" style="68" customWidth="1"/>
    <col min="4" max="4" width="10.7265625" style="68" customWidth="1"/>
    <col min="5" max="5" width="11.81640625" style="7" customWidth="1"/>
    <col min="6" max="6" width="12.1796875" style="1" customWidth="1"/>
    <col min="7" max="7" width="8.453125" style="78" customWidth="1"/>
    <col min="8" max="8" width="12.81640625" style="76" customWidth="1"/>
    <col min="9" max="9" width="13.7265625" style="76" customWidth="1"/>
    <col min="10" max="10" width="10.1796875" style="76" customWidth="1"/>
    <col min="11" max="11" width="7.54296875" style="76" bestFit="1" customWidth="1"/>
    <col min="12" max="12" width="9.453125" style="76" customWidth="1"/>
    <col min="13" max="13" width="10.7265625" style="76" customWidth="1"/>
    <col min="14" max="14" width="6.1796875" style="79" bestFit="1" customWidth="1"/>
    <col min="15" max="15" width="7.54296875" style="7" bestFit="1" customWidth="1"/>
    <col min="16" max="16" width="6.54296875" style="68" customWidth="1"/>
    <col min="17" max="17" width="7.54296875" style="7" bestFit="1" customWidth="1"/>
    <col min="18" max="18" width="12.81640625" style="68" customWidth="1"/>
    <col min="19" max="19" width="11.54296875" style="89" customWidth="1"/>
  </cols>
  <sheetData>
    <row r="1" spans="1:19" x14ac:dyDescent="0.35">
      <c r="A1" s="4" t="s">
        <v>434</v>
      </c>
      <c r="B1" s="68"/>
      <c r="G1" s="1"/>
      <c r="H1" s="7"/>
      <c r="I1" s="7"/>
      <c r="J1" s="7"/>
      <c r="K1" s="7"/>
      <c r="L1" s="7"/>
      <c r="M1" s="7"/>
      <c r="N1" s="68"/>
      <c r="S1" s="7"/>
    </row>
    <row r="2" spans="1:19" ht="17.25" customHeight="1" thickBot="1" x14ac:dyDescent="0.4">
      <c r="A2" s="120" t="s">
        <v>418</v>
      </c>
      <c r="B2" s="149" t="s">
        <v>355</v>
      </c>
      <c r="C2" s="150"/>
      <c r="D2" s="150"/>
      <c r="E2" s="150"/>
      <c r="F2" s="150"/>
      <c r="G2" s="151"/>
      <c r="H2" s="146" t="s">
        <v>356</v>
      </c>
      <c r="I2" s="147"/>
      <c r="J2" s="147"/>
      <c r="K2" s="147"/>
      <c r="L2" s="147"/>
      <c r="M2" s="148"/>
      <c r="N2" s="149" t="s">
        <v>433</v>
      </c>
      <c r="O2" s="150"/>
      <c r="P2" s="150"/>
      <c r="Q2" s="150"/>
      <c r="R2" s="150"/>
      <c r="S2" s="151"/>
    </row>
    <row r="3" spans="1:19" ht="27.75" customHeight="1" thickBot="1" x14ac:dyDescent="0.4">
      <c r="A3" s="114" t="s">
        <v>289</v>
      </c>
      <c r="B3" s="115" t="s">
        <v>419</v>
      </c>
      <c r="C3" s="116"/>
      <c r="D3" s="117" t="s">
        <v>420</v>
      </c>
      <c r="E3" s="117"/>
      <c r="F3" s="142" t="s">
        <v>421</v>
      </c>
      <c r="G3" s="143"/>
      <c r="H3" s="152" t="s">
        <v>422</v>
      </c>
      <c r="I3" s="142"/>
      <c r="J3" s="144" t="s">
        <v>423</v>
      </c>
      <c r="K3" s="142"/>
      <c r="L3" s="144" t="s">
        <v>424</v>
      </c>
      <c r="M3" s="143"/>
      <c r="N3" s="153" t="s">
        <v>425</v>
      </c>
      <c r="O3" s="142"/>
      <c r="P3" s="144" t="s">
        <v>423</v>
      </c>
      <c r="Q3" s="145"/>
      <c r="R3" s="118" t="s">
        <v>426</v>
      </c>
      <c r="S3" s="119"/>
    </row>
    <row r="4" spans="1:19" x14ac:dyDescent="0.35">
      <c r="A4" s="77"/>
      <c r="B4" s="121" t="s">
        <v>427</v>
      </c>
      <c r="C4" s="122" t="s">
        <v>428</v>
      </c>
      <c r="D4" s="123" t="s">
        <v>427</v>
      </c>
      <c r="E4" s="122" t="s">
        <v>428</v>
      </c>
      <c r="F4" s="123" t="s">
        <v>427</v>
      </c>
      <c r="G4" s="124" t="s">
        <v>428</v>
      </c>
      <c r="H4" s="125" t="s">
        <v>290</v>
      </c>
      <c r="I4" s="125" t="s">
        <v>393</v>
      </c>
      <c r="J4" s="125" t="s">
        <v>290</v>
      </c>
      <c r="K4" s="125" t="s">
        <v>428</v>
      </c>
      <c r="L4" s="125" t="s">
        <v>290</v>
      </c>
      <c r="M4" s="125" t="s">
        <v>428</v>
      </c>
      <c r="N4" s="126" t="s">
        <v>290</v>
      </c>
      <c r="O4" s="122" t="s">
        <v>428</v>
      </c>
      <c r="P4" s="125" t="s">
        <v>290</v>
      </c>
      <c r="Q4" s="122" t="s">
        <v>428</v>
      </c>
      <c r="R4" s="125" t="s">
        <v>290</v>
      </c>
      <c r="S4" s="124" t="s">
        <v>428</v>
      </c>
    </row>
    <row r="5" spans="1:19" x14ac:dyDescent="0.35">
      <c r="A5" s="80" t="s">
        <v>429</v>
      </c>
      <c r="B5" s="81"/>
      <c r="C5" s="82"/>
      <c r="D5" s="82"/>
      <c r="E5" s="83"/>
      <c r="F5" s="84"/>
      <c r="G5" s="85"/>
      <c r="H5" s="83"/>
      <c r="I5" s="83"/>
      <c r="J5" s="83"/>
      <c r="K5" s="83"/>
      <c r="L5" s="83"/>
      <c r="M5" s="83"/>
      <c r="N5" s="81"/>
      <c r="O5" s="83"/>
      <c r="P5" s="82"/>
      <c r="Q5" s="83"/>
      <c r="R5" s="82"/>
      <c r="S5" s="86"/>
    </row>
    <row r="6" spans="1:19" x14ac:dyDescent="0.35">
      <c r="A6" s="87" t="s">
        <v>395</v>
      </c>
      <c r="B6" s="79">
        <v>1.1831E-2</v>
      </c>
      <c r="C6" s="7" t="s">
        <v>291</v>
      </c>
      <c r="D6" s="68">
        <v>5.4500000000000002E-4</v>
      </c>
      <c r="E6" s="7" t="s">
        <v>291</v>
      </c>
      <c r="F6" s="68">
        <v>2.0439999999999998E-3</v>
      </c>
      <c r="G6" s="88">
        <v>2.7599999999999999E-15</v>
      </c>
      <c r="H6" s="68">
        <v>2.1320000000000001</v>
      </c>
      <c r="I6" s="7" t="s">
        <v>291</v>
      </c>
      <c r="J6" s="68">
        <v>6.0149999999999997</v>
      </c>
      <c r="K6" s="7" t="s">
        <v>291</v>
      </c>
      <c r="L6" s="68">
        <v>0.20899999999999999</v>
      </c>
      <c r="M6" s="7" t="s">
        <v>291</v>
      </c>
      <c r="N6" s="79">
        <v>0.9254</v>
      </c>
      <c r="O6" s="7" t="s">
        <v>291</v>
      </c>
      <c r="P6" s="68">
        <v>0.66639999999999999</v>
      </c>
      <c r="Q6" s="7" t="s">
        <v>291</v>
      </c>
      <c r="R6" s="68">
        <v>0.24679999999999999</v>
      </c>
      <c r="S6" s="89" t="s">
        <v>291</v>
      </c>
    </row>
    <row r="7" spans="1:19" x14ac:dyDescent="0.35">
      <c r="A7" s="90" t="s">
        <v>403</v>
      </c>
      <c r="B7" s="79">
        <v>45.34</v>
      </c>
      <c r="C7" s="7" t="s">
        <v>291</v>
      </c>
      <c r="D7" s="68">
        <v>10.78</v>
      </c>
      <c r="E7" s="7" t="s">
        <v>291</v>
      </c>
      <c r="F7" s="68">
        <v>2.37</v>
      </c>
      <c r="G7" s="88">
        <v>2.1339E-2</v>
      </c>
      <c r="H7" s="68">
        <v>14.118</v>
      </c>
      <c r="I7" s="7" t="s">
        <v>291</v>
      </c>
      <c r="J7" s="68">
        <v>10.106</v>
      </c>
      <c r="K7" s="7" t="s">
        <v>291</v>
      </c>
      <c r="L7" s="68">
        <v>3.6909999999999998</v>
      </c>
      <c r="M7" s="7" t="s">
        <v>291</v>
      </c>
      <c r="N7" s="79">
        <v>18.829000000000001</v>
      </c>
      <c r="O7" s="7" t="s">
        <v>291</v>
      </c>
      <c r="P7" s="68">
        <v>21.643000000000001</v>
      </c>
      <c r="Q7" s="7" t="s">
        <v>291</v>
      </c>
      <c r="R7" s="68">
        <v>2.972</v>
      </c>
      <c r="S7" s="89" t="s">
        <v>291</v>
      </c>
    </row>
    <row r="8" spans="1:19" x14ac:dyDescent="0.35">
      <c r="A8" s="90" t="s">
        <v>430</v>
      </c>
      <c r="B8" s="79">
        <v>0.11971</v>
      </c>
      <c r="C8" s="7" t="s">
        <v>291</v>
      </c>
      <c r="D8" s="68">
        <v>8.0999999999999996E-3</v>
      </c>
      <c r="E8" s="68">
        <v>0.158</v>
      </c>
      <c r="F8" s="68">
        <v>0.01</v>
      </c>
      <c r="G8" s="88">
        <v>0.82399999999999995</v>
      </c>
      <c r="H8" s="68">
        <v>0.44650000000000001</v>
      </c>
      <c r="I8" s="7" t="s">
        <v>291</v>
      </c>
      <c r="J8" s="68">
        <v>1.5677000000000001</v>
      </c>
      <c r="K8" s="7" t="s">
        <v>291</v>
      </c>
      <c r="L8" s="68">
        <v>0.2011</v>
      </c>
      <c r="M8" s="7" t="s">
        <v>291</v>
      </c>
      <c r="N8" s="79">
        <v>0.11802</v>
      </c>
      <c r="O8" s="7" t="s">
        <v>291</v>
      </c>
      <c r="P8" s="68">
        <v>0.01</v>
      </c>
      <c r="Q8" s="1">
        <v>0.60599999999999998</v>
      </c>
      <c r="R8" s="68">
        <v>5.8369999999999998E-2</v>
      </c>
      <c r="S8" s="89" t="s">
        <v>291</v>
      </c>
    </row>
    <row r="9" spans="1:19" x14ac:dyDescent="0.35">
      <c r="A9" s="90" t="s">
        <v>405</v>
      </c>
      <c r="B9" s="79">
        <v>0.81279999999999997</v>
      </c>
      <c r="C9" s="7" t="s">
        <v>291</v>
      </c>
      <c r="D9" s="68">
        <v>0.95640000000000003</v>
      </c>
      <c r="E9" s="7" t="s">
        <v>291</v>
      </c>
      <c r="F9" s="68">
        <v>0.19639999999999999</v>
      </c>
      <c r="G9" s="88">
        <v>6.4400000000000005E-10</v>
      </c>
      <c r="H9" s="68">
        <v>0.35699999999999998</v>
      </c>
      <c r="I9" s="7" t="s">
        <v>291</v>
      </c>
      <c r="J9" s="68">
        <v>8.8260000000000005</v>
      </c>
      <c r="K9" s="7" t="s">
        <v>291</v>
      </c>
      <c r="L9" s="68">
        <v>0.22800000000000001</v>
      </c>
      <c r="M9" s="7" t="s">
        <v>291</v>
      </c>
      <c r="N9" s="79">
        <v>0.183</v>
      </c>
      <c r="O9" s="7" t="s">
        <v>291</v>
      </c>
      <c r="P9" s="68">
        <v>9.3049999999999997</v>
      </c>
      <c r="Q9" s="7" t="s">
        <v>291</v>
      </c>
      <c r="R9" s="68">
        <v>0.13600000000000001</v>
      </c>
      <c r="S9" s="89" t="s">
        <v>291</v>
      </c>
    </row>
    <row r="10" spans="1:19" x14ac:dyDescent="0.35">
      <c r="A10" s="91" t="s">
        <v>399</v>
      </c>
      <c r="B10" s="81"/>
      <c r="C10" s="82"/>
      <c r="D10" s="82"/>
      <c r="E10" s="83"/>
      <c r="F10" s="84"/>
      <c r="G10" s="85"/>
      <c r="H10" s="83"/>
      <c r="I10" s="83"/>
      <c r="J10" s="83"/>
      <c r="K10" s="83"/>
      <c r="L10" s="83"/>
      <c r="M10" s="83"/>
      <c r="N10" s="81"/>
      <c r="O10" s="83"/>
      <c r="P10" s="82"/>
      <c r="Q10" s="83"/>
      <c r="R10" s="82"/>
      <c r="S10" s="86"/>
    </row>
    <row r="11" spans="1:19" x14ac:dyDescent="0.35">
      <c r="A11" s="92" t="s">
        <v>317</v>
      </c>
      <c r="B11" s="93">
        <v>1.425</v>
      </c>
      <c r="C11" s="94" t="s">
        <v>291</v>
      </c>
      <c r="D11" s="95">
        <v>1.4208000000000001</v>
      </c>
      <c r="E11" s="94" t="s">
        <v>291</v>
      </c>
      <c r="F11" s="95">
        <v>0.40799999999999997</v>
      </c>
      <c r="G11" s="96">
        <v>5.0679999999999996E-3</v>
      </c>
      <c r="H11" s="95">
        <v>3.5680000000000001</v>
      </c>
      <c r="I11" s="94" t="s">
        <v>291</v>
      </c>
      <c r="J11" s="95">
        <v>5.5140000000000002</v>
      </c>
      <c r="K11" s="94" t="s">
        <v>291</v>
      </c>
      <c r="L11" s="95">
        <v>0.54200000000000004</v>
      </c>
      <c r="M11" s="94" t="s">
        <v>291</v>
      </c>
      <c r="N11" s="93">
        <v>1.9007000000000001</v>
      </c>
      <c r="O11" s="94" t="s">
        <v>291</v>
      </c>
      <c r="P11" s="95">
        <v>0.59230000000000005</v>
      </c>
      <c r="Q11" s="97">
        <v>1.77E-2</v>
      </c>
      <c r="R11" s="95">
        <v>0.65610000000000002</v>
      </c>
      <c r="S11" s="98" t="s">
        <v>291</v>
      </c>
    </row>
    <row r="12" spans="1:19" x14ac:dyDescent="0.35">
      <c r="A12" s="92" t="s">
        <v>318</v>
      </c>
      <c r="B12" s="93">
        <v>2.2519</v>
      </c>
      <c r="C12" s="97">
        <v>0.221</v>
      </c>
      <c r="D12" s="95">
        <v>1.77E-2</v>
      </c>
      <c r="E12" s="95">
        <v>0.91400000000000003</v>
      </c>
      <c r="F12" s="95">
        <v>1.3105</v>
      </c>
      <c r="G12" s="96">
        <v>0.50700000000000001</v>
      </c>
      <c r="H12" s="95">
        <v>39.25</v>
      </c>
      <c r="I12" s="94" t="s">
        <v>291</v>
      </c>
      <c r="J12" s="95">
        <v>21.87</v>
      </c>
      <c r="K12" s="94" t="s">
        <v>291</v>
      </c>
      <c r="L12" s="95">
        <v>10.42</v>
      </c>
      <c r="M12" s="94" t="s">
        <v>291</v>
      </c>
      <c r="N12" s="93">
        <v>29.36</v>
      </c>
      <c r="O12" s="94" t="s">
        <v>291</v>
      </c>
      <c r="P12" s="95">
        <v>36.54</v>
      </c>
      <c r="Q12" s="94" t="s">
        <v>291</v>
      </c>
      <c r="R12" s="95">
        <v>14.37</v>
      </c>
      <c r="S12" s="98" t="s">
        <v>291</v>
      </c>
    </row>
    <row r="13" spans="1:19" x14ac:dyDescent="0.35">
      <c r="A13" s="92" t="s">
        <v>319</v>
      </c>
      <c r="B13" s="93">
        <v>2.3502999999999998</v>
      </c>
      <c r="C13" s="94" t="s">
        <v>291</v>
      </c>
      <c r="D13" s="95">
        <v>0.47949999999999998</v>
      </c>
      <c r="E13" s="95">
        <v>4.36E-2</v>
      </c>
      <c r="F13" s="95">
        <v>0.1462</v>
      </c>
      <c r="G13" s="96">
        <v>0.26529999999999998</v>
      </c>
      <c r="H13" s="95">
        <v>4.6849999999999996</v>
      </c>
      <c r="I13" s="94" t="s">
        <v>291</v>
      </c>
      <c r="J13" s="95">
        <v>0.53500000000000003</v>
      </c>
      <c r="K13" s="94" t="s">
        <v>291</v>
      </c>
      <c r="L13" s="95">
        <v>0.76</v>
      </c>
      <c r="M13" s="94" t="s">
        <v>291</v>
      </c>
      <c r="N13" s="93">
        <v>2.8481999999999998</v>
      </c>
      <c r="O13" s="94" t="s">
        <v>291</v>
      </c>
      <c r="P13" s="95">
        <v>0.86009999999999998</v>
      </c>
      <c r="Q13" s="94" t="s">
        <v>291</v>
      </c>
      <c r="R13" s="95">
        <v>0.35199999999999998</v>
      </c>
      <c r="S13" s="98" t="s">
        <v>291</v>
      </c>
    </row>
    <row r="14" spans="1:19" x14ac:dyDescent="0.35">
      <c r="A14" s="92" t="s">
        <v>320</v>
      </c>
      <c r="B14" s="93">
        <v>1.4977</v>
      </c>
      <c r="C14" s="94" t="s">
        <v>291</v>
      </c>
      <c r="D14" s="95">
        <v>1.3342000000000001</v>
      </c>
      <c r="E14" s="94" t="s">
        <v>291</v>
      </c>
      <c r="F14" s="95">
        <v>0.37009999999999998</v>
      </c>
      <c r="G14" s="96">
        <v>7.2570000000000004E-3</v>
      </c>
      <c r="H14" s="95">
        <v>2.6427</v>
      </c>
      <c r="I14" s="94" t="s">
        <v>291</v>
      </c>
      <c r="J14" s="95">
        <v>0.87670000000000003</v>
      </c>
      <c r="K14" s="94" t="s">
        <v>291</v>
      </c>
      <c r="L14" s="95">
        <v>0.46820000000000001</v>
      </c>
      <c r="M14" s="94" t="s">
        <v>291</v>
      </c>
      <c r="N14" s="93">
        <v>1.1477999999999999</v>
      </c>
      <c r="O14" s="94" t="s">
        <v>291</v>
      </c>
      <c r="P14" s="95">
        <v>2.9999999999999997E-4</v>
      </c>
      <c r="Q14" s="97">
        <v>0.95399999999999996</v>
      </c>
      <c r="R14" s="95">
        <v>0.5857</v>
      </c>
      <c r="S14" s="98" t="s">
        <v>291</v>
      </c>
    </row>
    <row r="15" spans="1:19" x14ac:dyDescent="0.35">
      <c r="A15" s="99" t="s">
        <v>321</v>
      </c>
      <c r="B15" s="93">
        <v>0.35289999999999999</v>
      </c>
      <c r="C15" s="94" t="s">
        <v>291</v>
      </c>
      <c r="D15" s="95">
        <v>7.5399999999999995E-2</v>
      </c>
      <c r="E15" s="95">
        <v>0.20238</v>
      </c>
      <c r="F15" s="95">
        <v>3.5999999999999997E-2</v>
      </c>
      <c r="G15" s="96">
        <v>0.54771599999999998</v>
      </c>
      <c r="H15" s="95">
        <v>37.94</v>
      </c>
      <c r="I15" s="94" t="s">
        <v>291</v>
      </c>
      <c r="J15" s="95">
        <v>4.9800000000000004</v>
      </c>
      <c r="K15" s="94" t="s">
        <v>291</v>
      </c>
      <c r="L15" s="95">
        <v>7.3</v>
      </c>
      <c r="M15" s="94" t="s">
        <v>291</v>
      </c>
      <c r="N15" s="93">
        <v>7.6390000000000002</v>
      </c>
      <c r="O15" s="94" t="s">
        <v>291</v>
      </c>
      <c r="P15" s="95">
        <v>3.02</v>
      </c>
      <c r="Q15" s="94" t="s">
        <v>291</v>
      </c>
      <c r="R15" s="95">
        <v>3.5960000000000001</v>
      </c>
      <c r="S15" s="98" t="s">
        <v>291</v>
      </c>
    </row>
    <row r="16" spans="1:19" x14ac:dyDescent="0.35">
      <c r="A16" s="92" t="s">
        <v>322</v>
      </c>
      <c r="B16" s="93">
        <v>2.02</v>
      </c>
      <c r="C16" s="94" t="s">
        <v>291</v>
      </c>
      <c r="D16" s="95">
        <v>7.0039999999999996</v>
      </c>
      <c r="E16" s="94" t="s">
        <v>291</v>
      </c>
      <c r="F16" s="95">
        <v>1.431</v>
      </c>
      <c r="G16" s="96">
        <v>1.8899999999999999E-5</v>
      </c>
      <c r="H16" s="95">
        <v>2.92</v>
      </c>
      <c r="I16" s="94" t="s">
        <v>291</v>
      </c>
      <c r="J16" s="95">
        <v>138.58000000000001</v>
      </c>
      <c r="K16" s="94" t="s">
        <v>291</v>
      </c>
      <c r="L16" s="95">
        <v>0.46</v>
      </c>
      <c r="M16" s="94" t="s">
        <v>291</v>
      </c>
      <c r="N16" s="93">
        <v>1.4239999999999999</v>
      </c>
      <c r="O16" s="94" t="s">
        <v>291</v>
      </c>
      <c r="P16" s="95">
        <v>30.405999999999999</v>
      </c>
      <c r="Q16" s="94" t="s">
        <v>291</v>
      </c>
      <c r="R16" s="95">
        <v>0.44600000000000001</v>
      </c>
      <c r="S16" s="98" t="s">
        <v>291</v>
      </c>
    </row>
    <row r="17" spans="1:19" x14ac:dyDescent="0.35">
      <c r="A17" s="92" t="s">
        <v>323</v>
      </c>
      <c r="B17" s="93">
        <v>1.2278</v>
      </c>
      <c r="C17" s="94" t="s">
        <v>291</v>
      </c>
      <c r="D17" s="95">
        <v>0.24010000000000001</v>
      </c>
      <c r="E17" s="95">
        <v>0.13900000000000001</v>
      </c>
      <c r="F17" s="95">
        <v>8.8999999999999996E-2</v>
      </c>
      <c r="G17" s="96">
        <v>0.51700000000000002</v>
      </c>
      <c r="H17" s="95">
        <v>8.51</v>
      </c>
      <c r="I17" s="94" t="s">
        <v>291</v>
      </c>
      <c r="J17" s="95">
        <v>12.778</v>
      </c>
      <c r="K17" s="94" t="s">
        <v>291</v>
      </c>
      <c r="L17" s="95">
        <v>2.6509999999999998</v>
      </c>
      <c r="M17" s="94" t="s">
        <v>291</v>
      </c>
      <c r="N17" s="93">
        <v>2.0085000000000002</v>
      </c>
      <c r="O17" s="94" t="s">
        <v>291</v>
      </c>
      <c r="P17" s="95">
        <v>0.56789999999999996</v>
      </c>
      <c r="Q17" s="94" t="s">
        <v>291</v>
      </c>
      <c r="R17" s="95">
        <v>0.31990000000000002</v>
      </c>
      <c r="S17" s="98" t="s">
        <v>291</v>
      </c>
    </row>
    <row r="18" spans="1:19" x14ac:dyDescent="0.35">
      <c r="A18" s="92" t="s">
        <v>324</v>
      </c>
      <c r="B18" s="93">
        <v>0.39960000000000001</v>
      </c>
      <c r="C18" s="94" t="s">
        <v>291</v>
      </c>
      <c r="D18" s="95">
        <v>0.27800000000000002</v>
      </c>
      <c r="E18" s="95">
        <v>3.1368E-2</v>
      </c>
      <c r="F18" s="95">
        <v>6.4399999999999999E-2</v>
      </c>
      <c r="G18" s="96">
        <v>0.33421800000000002</v>
      </c>
      <c r="H18" s="95">
        <v>43.16</v>
      </c>
      <c r="I18" s="94" t="s">
        <v>291</v>
      </c>
      <c r="J18" s="95">
        <v>9.61</v>
      </c>
      <c r="K18" s="94" t="s">
        <v>291</v>
      </c>
      <c r="L18" s="95">
        <v>8.82</v>
      </c>
      <c r="M18" s="94" t="s">
        <v>291</v>
      </c>
      <c r="N18" s="93">
        <v>34.56</v>
      </c>
      <c r="O18" s="94" t="s">
        <v>291</v>
      </c>
      <c r="P18" s="95">
        <v>10.73</v>
      </c>
      <c r="Q18" s="94" t="s">
        <v>291</v>
      </c>
      <c r="R18" s="95">
        <v>9.44</v>
      </c>
      <c r="S18" s="98" t="s">
        <v>291</v>
      </c>
    </row>
    <row r="19" spans="1:19" x14ac:dyDescent="0.35">
      <c r="A19" s="92" t="s">
        <v>325</v>
      </c>
      <c r="B19" s="93">
        <v>2.4016000000000002</v>
      </c>
      <c r="C19" s="94" t="s">
        <v>291</v>
      </c>
      <c r="D19" s="95">
        <v>0.6875</v>
      </c>
      <c r="E19" s="95">
        <v>1.5900000000000001E-2</v>
      </c>
      <c r="F19" s="95">
        <v>0.16589999999999999</v>
      </c>
      <c r="G19" s="96">
        <v>0.19220000000000001</v>
      </c>
      <c r="H19" s="95">
        <v>14.73</v>
      </c>
      <c r="I19" s="94" t="s">
        <v>291</v>
      </c>
      <c r="J19" s="95">
        <v>126.56</v>
      </c>
      <c r="K19" s="94" t="s">
        <v>291</v>
      </c>
      <c r="L19" s="95">
        <v>8.06</v>
      </c>
      <c r="M19" s="94" t="s">
        <v>291</v>
      </c>
      <c r="N19" s="93">
        <v>3.0206</v>
      </c>
      <c r="O19" s="94" t="s">
        <v>291</v>
      </c>
      <c r="P19" s="95">
        <v>7.5899999999999995E-2</v>
      </c>
      <c r="Q19" s="97">
        <v>0.61324199999999995</v>
      </c>
      <c r="R19" s="95">
        <v>0.84970000000000001</v>
      </c>
      <c r="S19" s="98" t="s">
        <v>291</v>
      </c>
    </row>
    <row r="20" spans="1:19" x14ac:dyDescent="0.35">
      <c r="A20" s="92" t="s">
        <v>326</v>
      </c>
      <c r="B20" s="93">
        <v>0.84819999999999995</v>
      </c>
      <c r="C20" s="94" t="s">
        <v>291</v>
      </c>
      <c r="D20" s="95">
        <v>1.8965000000000001</v>
      </c>
      <c r="E20" s="94" t="s">
        <v>291</v>
      </c>
      <c r="F20" s="95">
        <v>0.4178</v>
      </c>
      <c r="G20" s="96">
        <v>4.8419999999999998E-2</v>
      </c>
      <c r="H20" s="95">
        <v>2.0190000000000001</v>
      </c>
      <c r="I20" s="94" t="s">
        <v>291</v>
      </c>
      <c r="J20" s="95">
        <v>6.9420000000000002</v>
      </c>
      <c r="K20" s="94" t="s">
        <v>291</v>
      </c>
      <c r="L20" s="95">
        <v>0.439</v>
      </c>
      <c r="M20" s="94" t="s">
        <v>291</v>
      </c>
      <c r="N20" s="93">
        <v>6.2149999999999999</v>
      </c>
      <c r="O20" s="94" t="s">
        <v>291</v>
      </c>
      <c r="P20" s="95">
        <v>25.071000000000002</v>
      </c>
      <c r="Q20" s="94" t="s">
        <v>291</v>
      </c>
      <c r="R20" s="95">
        <v>3.609</v>
      </c>
      <c r="S20" s="98" t="s">
        <v>291</v>
      </c>
    </row>
    <row r="21" spans="1:19" ht="18" customHeight="1" x14ac:dyDescent="0.35">
      <c r="A21" s="100" t="s">
        <v>328</v>
      </c>
      <c r="B21" s="93">
        <v>15.86</v>
      </c>
      <c r="C21" s="94" t="s">
        <v>291</v>
      </c>
      <c r="D21" s="95">
        <v>31.03</v>
      </c>
      <c r="E21" s="95">
        <v>9.1500000000000001E-3</v>
      </c>
      <c r="F21" s="95">
        <v>8.2059999999999995</v>
      </c>
      <c r="G21" s="96">
        <v>9.7009999999999999E-2</v>
      </c>
      <c r="H21" s="95">
        <v>34.49</v>
      </c>
      <c r="I21" s="94" t="s">
        <v>291</v>
      </c>
      <c r="J21" s="95">
        <v>284.89999999999998</v>
      </c>
      <c r="K21" s="94" t="s">
        <v>291</v>
      </c>
      <c r="L21" s="95">
        <v>10.14</v>
      </c>
      <c r="M21" s="94" t="s">
        <v>291</v>
      </c>
      <c r="N21" s="93">
        <v>27.34</v>
      </c>
      <c r="O21" s="94" t="s">
        <v>291</v>
      </c>
      <c r="P21" s="95">
        <v>46.75</v>
      </c>
      <c r="Q21" s="94" t="s">
        <v>291</v>
      </c>
      <c r="R21" s="95">
        <v>11.62</v>
      </c>
      <c r="S21" s="98" t="s">
        <v>291</v>
      </c>
    </row>
    <row r="22" spans="1:19" x14ac:dyDescent="0.35">
      <c r="A22" s="92" t="s">
        <v>329</v>
      </c>
      <c r="B22" s="93">
        <v>1.1201000000000001</v>
      </c>
      <c r="C22" s="94" t="s">
        <v>291</v>
      </c>
      <c r="D22" s="95">
        <v>2.1196000000000002</v>
      </c>
      <c r="E22" s="94" t="s">
        <v>291</v>
      </c>
      <c r="F22" s="95">
        <v>0.44519999999999998</v>
      </c>
      <c r="G22" s="96">
        <v>4.1542000000000003E-2</v>
      </c>
      <c r="H22" s="95">
        <v>2.7130000000000001</v>
      </c>
      <c r="I22" s="94" t="s">
        <v>291</v>
      </c>
      <c r="J22" s="95">
        <v>9.7080000000000002</v>
      </c>
      <c r="K22" s="94" t="s">
        <v>291</v>
      </c>
      <c r="L22" s="95">
        <v>0.69399999999999995</v>
      </c>
      <c r="M22" s="94" t="s">
        <v>291</v>
      </c>
      <c r="N22" s="93">
        <v>1.5495000000000001</v>
      </c>
      <c r="O22" s="94" t="s">
        <v>291</v>
      </c>
      <c r="P22" s="95">
        <v>0.50690000000000002</v>
      </c>
      <c r="Q22" s="94" t="s">
        <v>291</v>
      </c>
      <c r="R22" s="95">
        <v>1.1041000000000001</v>
      </c>
      <c r="S22" s="98" t="s">
        <v>291</v>
      </c>
    </row>
    <row r="23" spans="1:19" ht="15.75" customHeight="1" x14ac:dyDescent="0.35">
      <c r="A23" s="92" t="s">
        <v>330</v>
      </c>
      <c r="B23" s="93">
        <v>0.79330000000000001</v>
      </c>
      <c r="C23" s="94" t="s">
        <v>291</v>
      </c>
      <c r="D23" s="95">
        <v>0.433</v>
      </c>
      <c r="E23" s="95">
        <v>4.5738000000000001E-2</v>
      </c>
      <c r="F23" s="95">
        <v>0.10920000000000001</v>
      </c>
      <c r="G23" s="96">
        <v>0.37668699999999999</v>
      </c>
      <c r="H23" s="95">
        <v>6.1660000000000004</v>
      </c>
      <c r="I23" s="94" t="s">
        <v>291</v>
      </c>
      <c r="J23" s="95">
        <v>0.56299999999999994</v>
      </c>
      <c r="K23" s="94" t="s">
        <v>291</v>
      </c>
      <c r="L23" s="95">
        <v>1.0780000000000001</v>
      </c>
      <c r="M23" s="94" t="s">
        <v>291</v>
      </c>
      <c r="N23" s="93">
        <v>4.2549999999999999</v>
      </c>
      <c r="O23" s="94" t="s">
        <v>291</v>
      </c>
      <c r="P23" s="95">
        <v>0.32600000000000001</v>
      </c>
      <c r="Q23" s="97">
        <v>2.7E-2</v>
      </c>
      <c r="R23" s="95">
        <v>0.753</v>
      </c>
      <c r="S23" s="98" t="s">
        <v>291</v>
      </c>
    </row>
    <row r="24" spans="1:19" x14ac:dyDescent="0.35">
      <c r="A24" s="92" t="s">
        <v>331</v>
      </c>
      <c r="B24" s="93">
        <v>1.2737000000000001</v>
      </c>
      <c r="C24" s="94" t="s">
        <v>291</v>
      </c>
      <c r="D24" s="95">
        <v>1.2633000000000001</v>
      </c>
      <c r="E24" s="95">
        <v>7.7400000000000004E-3</v>
      </c>
      <c r="F24" s="95">
        <v>0.28260000000000002</v>
      </c>
      <c r="G24" s="96">
        <v>0.13361000000000001</v>
      </c>
      <c r="H24" s="95">
        <v>1.6061000000000001</v>
      </c>
      <c r="I24" s="94" t="s">
        <v>291</v>
      </c>
      <c r="J24" s="95">
        <v>1.2113</v>
      </c>
      <c r="K24" s="94" t="s">
        <v>291</v>
      </c>
      <c r="L24" s="95">
        <v>0.55700000000000005</v>
      </c>
      <c r="M24" s="94" t="s">
        <v>291</v>
      </c>
      <c r="N24" s="93">
        <v>1.1546000000000001</v>
      </c>
      <c r="O24" s="94" t="s">
        <v>291</v>
      </c>
      <c r="P24" s="95">
        <v>1.6000000000000001E-3</v>
      </c>
      <c r="Q24" s="97">
        <v>0.872</v>
      </c>
      <c r="R24" s="95">
        <v>0.83299999999999996</v>
      </c>
      <c r="S24" s="98" t="s">
        <v>291</v>
      </c>
    </row>
    <row r="25" spans="1:19" x14ac:dyDescent="0.35">
      <c r="A25" s="92" t="s">
        <v>360</v>
      </c>
      <c r="B25" s="127"/>
      <c r="C25" s="128"/>
      <c r="D25" s="129"/>
      <c r="E25" s="129"/>
      <c r="F25" s="129"/>
      <c r="G25" s="132"/>
      <c r="H25" s="95">
        <v>38.119999999999997</v>
      </c>
      <c r="I25" s="94" t="s">
        <v>291</v>
      </c>
      <c r="J25" s="95">
        <v>3.28</v>
      </c>
      <c r="K25" s="95">
        <v>1.44E-2</v>
      </c>
      <c r="L25" s="95">
        <v>7.94</v>
      </c>
      <c r="M25" s="94" t="s">
        <v>291</v>
      </c>
      <c r="N25" s="93">
        <v>5.484</v>
      </c>
      <c r="O25" s="94" t="s">
        <v>291</v>
      </c>
      <c r="P25" s="95">
        <v>2.0640000000000001</v>
      </c>
      <c r="Q25" s="94" t="s">
        <v>291</v>
      </c>
      <c r="R25" s="95">
        <v>6.25</v>
      </c>
      <c r="S25" s="98" t="s">
        <v>291</v>
      </c>
    </row>
    <row r="26" spans="1:19" ht="20.25" customHeight="1" x14ac:dyDescent="0.35">
      <c r="A26" s="92" t="s">
        <v>361</v>
      </c>
      <c r="B26" s="93">
        <v>10.044</v>
      </c>
      <c r="C26" s="94" t="s">
        <v>291</v>
      </c>
      <c r="D26" s="95">
        <v>26.18</v>
      </c>
      <c r="E26" s="94" t="s">
        <v>291</v>
      </c>
      <c r="F26" s="95">
        <v>10.472</v>
      </c>
      <c r="G26" s="98" t="s">
        <v>291</v>
      </c>
      <c r="H26" s="95">
        <v>26.58</v>
      </c>
      <c r="I26" s="94" t="s">
        <v>291</v>
      </c>
      <c r="J26" s="95">
        <v>100.52</v>
      </c>
      <c r="K26" s="94" t="s">
        <v>291</v>
      </c>
      <c r="L26" s="95">
        <v>6.87</v>
      </c>
      <c r="M26" s="94" t="s">
        <v>291</v>
      </c>
      <c r="N26" s="93">
        <v>14.33</v>
      </c>
      <c r="O26" s="94" t="s">
        <v>291</v>
      </c>
      <c r="P26" s="95">
        <v>34.159999999999997</v>
      </c>
      <c r="Q26" s="94" t="s">
        <v>291</v>
      </c>
      <c r="R26" s="95">
        <v>9.52</v>
      </c>
      <c r="S26" s="98" t="s">
        <v>291</v>
      </c>
    </row>
    <row r="27" spans="1:19" x14ac:dyDescent="0.35">
      <c r="A27" s="92" t="s">
        <v>362</v>
      </c>
      <c r="B27" s="127"/>
      <c r="C27" s="128"/>
      <c r="D27" s="129"/>
      <c r="E27" s="129"/>
      <c r="F27" s="129"/>
      <c r="G27" s="132"/>
      <c r="H27" s="95">
        <v>34.67</v>
      </c>
      <c r="I27" s="94" t="s">
        <v>291</v>
      </c>
      <c r="J27" s="95">
        <v>1.93</v>
      </c>
      <c r="K27" s="95">
        <v>0.152</v>
      </c>
      <c r="L27" s="95">
        <v>8.3000000000000007</v>
      </c>
      <c r="M27" s="94" t="s">
        <v>291</v>
      </c>
      <c r="N27" s="127"/>
      <c r="O27" s="128"/>
      <c r="P27" s="129"/>
      <c r="Q27" s="130"/>
      <c r="R27" s="129"/>
      <c r="S27" s="131"/>
    </row>
    <row r="28" spans="1:19" ht="18.75" customHeight="1" x14ac:dyDescent="0.35">
      <c r="A28" s="92" t="s">
        <v>363</v>
      </c>
      <c r="B28" s="93">
        <v>35.119999999999997</v>
      </c>
      <c r="C28" s="94" t="s">
        <v>291</v>
      </c>
      <c r="D28" s="95">
        <v>39.08</v>
      </c>
      <c r="E28" s="94" t="s">
        <v>291</v>
      </c>
      <c r="F28" s="95">
        <v>15.63</v>
      </c>
      <c r="G28" s="98" t="s">
        <v>291</v>
      </c>
      <c r="H28" s="95">
        <v>39.07</v>
      </c>
      <c r="I28" s="94" t="s">
        <v>291</v>
      </c>
      <c r="J28" s="95">
        <v>0.92</v>
      </c>
      <c r="K28" s="95">
        <v>0.15</v>
      </c>
      <c r="L28" s="95">
        <v>8.41</v>
      </c>
      <c r="M28" s="94" t="s">
        <v>291</v>
      </c>
      <c r="N28" s="93">
        <v>19.891999999999999</v>
      </c>
      <c r="O28" s="94" t="s">
        <v>291</v>
      </c>
      <c r="P28" s="95">
        <v>6.2530000000000001</v>
      </c>
      <c r="Q28" s="97">
        <v>5.1200000000000002E-2</v>
      </c>
      <c r="R28" s="95">
        <v>13.151</v>
      </c>
      <c r="S28" s="98" t="s">
        <v>291</v>
      </c>
    </row>
    <row r="29" spans="1:19" x14ac:dyDescent="0.35">
      <c r="A29" s="92" t="s">
        <v>364</v>
      </c>
      <c r="B29" s="127"/>
      <c r="C29" s="128"/>
      <c r="D29" s="129"/>
      <c r="E29" s="129"/>
      <c r="F29" s="129"/>
      <c r="G29" s="132"/>
      <c r="H29" s="95">
        <v>43.36</v>
      </c>
      <c r="I29" s="94" t="s">
        <v>291</v>
      </c>
      <c r="J29" s="95">
        <v>0.12</v>
      </c>
      <c r="K29" s="95">
        <v>0.63300000000000001</v>
      </c>
      <c r="L29" s="95">
        <v>7.35</v>
      </c>
      <c r="M29" s="94" t="s">
        <v>291</v>
      </c>
      <c r="N29" s="127"/>
      <c r="O29" s="128"/>
      <c r="P29" s="129"/>
      <c r="Q29" s="128"/>
      <c r="R29" s="129"/>
      <c r="S29" s="131"/>
    </row>
    <row r="30" spans="1:19" x14ac:dyDescent="0.35">
      <c r="A30" s="92" t="s">
        <v>365</v>
      </c>
      <c r="B30" s="93">
        <v>2.444</v>
      </c>
      <c r="C30" s="97">
        <v>0.115</v>
      </c>
      <c r="D30" s="95">
        <v>0</v>
      </c>
      <c r="E30" s="95">
        <v>1</v>
      </c>
      <c r="F30" s="95">
        <v>0</v>
      </c>
      <c r="G30" s="96">
        <v>1</v>
      </c>
      <c r="H30" s="95">
        <v>46.9</v>
      </c>
      <c r="I30" s="94" t="s">
        <v>291</v>
      </c>
      <c r="J30" s="95">
        <v>1.85</v>
      </c>
      <c r="K30" s="95">
        <v>8.9499999999999996E-2</v>
      </c>
      <c r="L30" s="95">
        <v>7.6</v>
      </c>
      <c r="M30" s="94" t="s">
        <v>291</v>
      </c>
      <c r="N30" s="127"/>
      <c r="O30" s="128"/>
      <c r="P30" s="129"/>
      <c r="Q30" s="128"/>
      <c r="R30" s="129"/>
      <c r="S30" s="131"/>
    </row>
    <row r="31" spans="1:19" x14ac:dyDescent="0.35">
      <c r="A31" s="101" t="s">
        <v>367</v>
      </c>
      <c r="B31" s="93">
        <v>0.99929999999999997</v>
      </c>
      <c r="C31" s="94" t="s">
        <v>291</v>
      </c>
      <c r="D31" s="95">
        <v>1.4957</v>
      </c>
      <c r="E31" s="94" t="s">
        <v>291</v>
      </c>
      <c r="F31" s="95">
        <v>0.32829999999999998</v>
      </c>
      <c r="G31" s="96">
        <v>0.1</v>
      </c>
      <c r="H31" s="95">
        <v>1.1696</v>
      </c>
      <c r="I31" s="94" t="s">
        <v>291</v>
      </c>
      <c r="J31" s="95">
        <v>1.7</v>
      </c>
      <c r="K31" s="94" t="s">
        <v>291</v>
      </c>
      <c r="L31" s="95">
        <v>0.49</v>
      </c>
      <c r="M31" s="94" t="s">
        <v>291</v>
      </c>
      <c r="N31" s="93">
        <v>0.69</v>
      </c>
      <c r="O31" s="94" t="s">
        <v>291</v>
      </c>
      <c r="P31" s="95">
        <v>0.1</v>
      </c>
      <c r="Q31" s="97">
        <v>0.21</v>
      </c>
      <c r="R31" s="95">
        <v>0.9</v>
      </c>
      <c r="S31" s="98" t="s">
        <v>291</v>
      </c>
    </row>
    <row r="32" spans="1:19" x14ac:dyDescent="0.35">
      <c r="A32" s="101" t="s">
        <v>368</v>
      </c>
      <c r="B32" s="93">
        <v>1.42</v>
      </c>
      <c r="C32" s="94" t="s">
        <v>291</v>
      </c>
      <c r="D32" s="95">
        <v>1.341</v>
      </c>
      <c r="E32" s="94" t="s">
        <v>291</v>
      </c>
      <c r="F32" s="95">
        <v>0.38</v>
      </c>
      <c r="G32" s="98" t="s">
        <v>291</v>
      </c>
      <c r="H32" s="95">
        <v>1.98</v>
      </c>
      <c r="I32" s="94" t="s">
        <v>291</v>
      </c>
      <c r="J32" s="95">
        <v>2.08</v>
      </c>
      <c r="K32" s="94" t="s">
        <v>291</v>
      </c>
      <c r="L32" s="95">
        <v>0.49</v>
      </c>
      <c r="M32" s="94" t="s">
        <v>291</v>
      </c>
      <c r="N32" s="93">
        <v>1.62</v>
      </c>
      <c r="O32" s="94" t="s">
        <v>291</v>
      </c>
      <c r="P32" s="95">
        <v>7.0000000000000007E-2</v>
      </c>
      <c r="Q32" s="97">
        <v>0.38</v>
      </c>
      <c r="R32" s="95">
        <v>0.65</v>
      </c>
      <c r="S32" s="98" t="s">
        <v>291</v>
      </c>
    </row>
    <row r="33" spans="1:19" x14ac:dyDescent="0.35">
      <c r="A33" s="101" t="s">
        <v>369</v>
      </c>
      <c r="B33" s="93">
        <v>0.78</v>
      </c>
      <c r="C33" s="94" t="s">
        <v>291</v>
      </c>
      <c r="D33" s="95">
        <v>1.39</v>
      </c>
      <c r="E33" s="94" t="s">
        <v>291</v>
      </c>
      <c r="F33" s="95">
        <v>0.30809999999999998</v>
      </c>
      <c r="G33" s="96">
        <v>9.6000000000000002E-2</v>
      </c>
      <c r="H33" s="95">
        <v>1.22</v>
      </c>
      <c r="I33" s="94" t="s">
        <v>291</v>
      </c>
      <c r="J33" s="95">
        <v>9.23</v>
      </c>
      <c r="K33" s="94" t="s">
        <v>291</v>
      </c>
      <c r="L33" s="95">
        <v>0.4</v>
      </c>
      <c r="M33" s="94" t="s">
        <v>291</v>
      </c>
      <c r="N33" s="93">
        <v>1.24</v>
      </c>
      <c r="O33" s="94" t="s">
        <v>291</v>
      </c>
      <c r="P33" s="95">
        <v>0.01</v>
      </c>
      <c r="Q33" s="97">
        <v>0.72</v>
      </c>
      <c r="R33" s="95">
        <v>0.37</v>
      </c>
      <c r="S33" s="98" t="s">
        <v>291</v>
      </c>
    </row>
    <row r="34" spans="1:19" x14ac:dyDescent="0.35">
      <c r="A34" s="101" t="s">
        <v>370</v>
      </c>
      <c r="B34" s="93">
        <v>3.6949999999999998</v>
      </c>
      <c r="C34" s="94" t="s">
        <v>291</v>
      </c>
      <c r="D34" s="95">
        <v>18.734999999999999</v>
      </c>
      <c r="E34" s="94" t="s">
        <v>291</v>
      </c>
      <c r="F34" s="95">
        <v>1.84</v>
      </c>
      <c r="G34" s="98" t="s">
        <v>291</v>
      </c>
      <c r="H34" s="95">
        <v>7.7</v>
      </c>
      <c r="I34" s="94" t="s">
        <v>291</v>
      </c>
      <c r="J34" s="95">
        <v>460</v>
      </c>
      <c r="K34" s="94" t="s">
        <v>291</v>
      </c>
      <c r="L34" s="95">
        <v>4.8</v>
      </c>
      <c r="M34" s="94" t="s">
        <v>291</v>
      </c>
      <c r="N34" s="93">
        <v>1.29</v>
      </c>
      <c r="O34" s="94" t="s">
        <v>291</v>
      </c>
      <c r="P34" s="95">
        <v>15.656000000000001</v>
      </c>
      <c r="Q34" s="94" t="s">
        <v>291</v>
      </c>
      <c r="R34" s="95">
        <v>0.74</v>
      </c>
      <c r="S34" s="98" t="s">
        <v>291</v>
      </c>
    </row>
    <row r="35" spans="1:19" x14ac:dyDescent="0.35">
      <c r="A35" s="101" t="s">
        <v>371</v>
      </c>
      <c r="B35" s="93">
        <v>1.74</v>
      </c>
      <c r="C35" s="94" t="s">
        <v>291</v>
      </c>
      <c r="D35" s="95">
        <v>0.36359999999999998</v>
      </c>
      <c r="E35" s="94">
        <v>7.0000000000000007E-2</v>
      </c>
      <c r="F35" s="95">
        <v>0.12</v>
      </c>
      <c r="G35" s="96">
        <v>0.34</v>
      </c>
      <c r="H35" s="95">
        <v>4.96</v>
      </c>
      <c r="I35" s="94" t="s">
        <v>291</v>
      </c>
      <c r="J35" s="95">
        <v>1.1000000000000001</v>
      </c>
      <c r="K35" s="94" t="s">
        <v>291</v>
      </c>
      <c r="L35" s="95">
        <v>0.96</v>
      </c>
      <c r="M35" s="94" t="s">
        <v>291</v>
      </c>
      <c r="N35" s="93">
        <v>1.88</v>
      </c>
      <c r="O35" s="94" t="s">
        <v>291</v>
      </c>
      <c r="P35" s="95">
        <v>0.55689999999999995</v>
      </c>
      <c r="Q35" s="94" t="s">
        <v>291</v>
      </c>
      <c r="R35" s="95">
        <v>0.31</v>
      </c>
      <c r="S35" s="98" t="s">
        <v>291</v>
      </c>
    </row>
    <row r="36" spans="1:19" x14ac:dyDescent="0.35">
      <c r="A36" s="102" t="s">
        <v>431</v>
      </c>
      <c r="B36" s="93">
        <v>0.60950000000000004</v>
      </c>
      <c r="C36" s="94" t="s">
        <v>291</v>
      </c>
      <c r="D36" s="95">
        <v>1.2656000000000001</v>
      </c>
      <c r="E36" s="94" t="s">
        <v>291</v>
      </c>
      <c r="F36" s="95">
        <v>0.29260000000000003</v>
      </c>
      <c r="G36" s="96">
        <v>4.3999999999999997E-2</v>
      </c>
      <c r="H36" s="95">
        <v>1.2967</v>
      </c>
      <c r="I36" s="94" t="s">
        <v>291</v>
      </c>
      <c r="J36" s="95">
        <v>0.1171</v>
      </c>
      <c r="K36" s="94" t="s">
        <v>291</v>
      </c>
      <c r="L36" s="95">
        <v>0.33810000000000001</v>
      </c>
      <c r="M36" s="94" t="s">
        <v>291</v>
      </c>
      <c r="N36" s="93">
        <v>0.5242</v>
      </c>
      <c r="O36" s="94" t="s">
        <v>291</v>
      </c>
      <c r="P36" s="95">
        <v>0.39129999999999998</v>
      </c>
      <c r="Q36" s="97">
        <v>8.2199999999999999E-3</v>
      </c>
      <c r="R36" s="95">
        <v>0.4335</v>
      </c>
      <c r="S36" s="98" t="s">
        <v>291</v>
      </c>
    </row>
    <row r="37" spans="1:19" x14ac:dyDescent="0.35">
      <c r="A37" s="103" t="s">
        <v>400</v>
      </c>
      <c r="B37" s="81"/>
      <c r="C37" s="82"/>
      <c r="D37" s="82"/>
      <c r="E37" s="83"/>
      <c r="F37" s="84"/>
      <c r="G37" s="85"/>
      <c r="H37" s="83"/>
      <c r="I37" s="83"/>
      <c r="J37" s="83"/>
      <c r="K37" s="83"/>
      <c r="L37" s="83"/>
      <c r="M37" s="83"/>
      <c r="N37" s="81"/>
      <c r="O37" s="83"/>
      <c r="P37" s="82"/>
      <c r="Q37" s="83"/>
      <c r="R37" s="82"/>
      <c r="S37" s="86"/>
    </row>
    <row r="38" spans="1:19" x14ac:dyDescent="0.35">
      <c r="A38" s="87" t="s">
        <v>308</v>
      </c>
      <c r="B38" s="79">
        <v>2.6898</v>
      </c>
      <c r="C38" s="7" t="s">
        <v>291</v>
      </c>
      <c r="D38" s="68">
        <v>8.3000000000000001E-3</v>
      </c>
      <c r="E38" s="68">
        <v>0.495</v>
      </c>
      <c r="F38" s="68">
        <v>0.71140000000000003</v>
      </c>
      <c r="G38" s="89" t="s">
        <v>291</v>
      </c>
      <c r="H38" s="68">
        <v>8.65</v>
      </c>
      <c r="I38" s="7" t="s">
        <v>291</v>
      </c>
      <c r="J38" s="68">
        <v>73.23</v>
      </c>
      <c r="K38" s="7" t="s">
        <v>291</v>
      </c>
      <c r="L38" s="68">
        <v>4.1100000000000003</v>
      </c>
      <c r="M38" s="7" t="s">
        <v>291</v>
      </c>
      <c r="N38" s="79">
        <v>6.7549999999999999</v>
      </c>
      <c r="O38" s="7" t="s">
        <v>291</v>
      </c>
      <c r="P38" s="68">
        <v>0.184</v>
      </c>
      <c r="Q38" s="1">
        <v>0.34200000000000003</v>
      </c>
      <c r="R38" s="68">
        <v>2.665</v>
      </c>
      <c r="S38" s="89" t="s">
        <v>291</v>
      </c>
    </row>
    <row r="39" spans="1:19" x14ac:dyDescent="0.35">
      <c r="A39" s="87" t="s">
        <v>432</v>
      </c>
      <c r="B39" s="79">
        <v>1.3169999999999999</v>
      </c>
      <c r="C39" s="7" t="s">
        <v>291</v>
      </c>
      <c r="D39" s="68">
        <v>3.302</v>
      </c>
      <c r="E39" s="7" t="s">
        <v>291</v>
      </c>
      <c r="F39" s="68">
        <v>1.0640000000000001</v>
      </c>
      <c r="G39" s="89" t="s">
        <v>291</v>
      </c>
      <c r="H39" s="68">
        <v>5.21</v>
      </c>
      <c r="I39" s="7" t="s">
        <v>291</v>
      </c>
      <c r="J39" s="68">
        <v>218.67</v>
      </c>
      <c r="K39" s="7" t="s">
        <v>291</v>
      </c>
      <c r="L39" s="68">
        <v>2.44</v>
      </c>
      <c r="M39" s="7" t="s">
        <v>291</v>
      </c>
      <c r="N39" s="79">
        <v>3.36</v>
      </c>
      <c r="O39" s="7" t="s">
        <v>291</v>
      </c>
      <c r="P39" s="68">
        <v>46.43</v>
      </c>
      <c r="Q39" s="7" t="s">
        <v>291</v>
      </c>
      <c r="R39" s="68">
        <v>2.4500000000000002</v>
      </c>
      <c r="S39" s="89" t="s">
        <v>291</v>
      </c>
    </row>
    <row r="40" spans="1:19" x14ac:dyDescent="0.35">
      <c r="A40" s="87" t="s">
        <v>310</v>
      </c>
      <c r="B40" s="79">
        <v>20.655999999999999</v>
      </c>
      <c r="C40" s="7" t="s">
        <v>291</v>
      </c>
      <c r="D40" s="68">
        <v>16.620999999999999</v>
      </c>
      <c r="E40" s="7" t="s">
        <v>291</v>
      </c>
      <c r="F40" s="68">
        <v>7.6079999999999997</v>
      </c>
      <c r="G40" s="89" t="s">
        <v>291</v>
      </c>
      <c r="H40" s="68">
        <v>5</v>
      </c>
      <c r="I40" s="7" t="s">
        <v>291</v>
      </c>
      <c r="J40" s="68">
        <v>404.7</v>
      </c>
      <c r="K40" s="7" t="s">
        <v>291</v>
      </c>
      <c r="L40" s="68">
        <v>4.2</v>
      </c>
      <c r="M40" s="7" t="s">
        <v>291</v>
      </c>
      <c r="N40" s="79">
        <v>2.63</v>
      </c>
      <c r="O40" s="7" t="s">
        <v>291</v>
      </c>
      <c r="P40" s="68">
        <v>156.59</v>
      </c>
      <c r="Q40" s="7" t="s">
        <v>291</v>
      </c>
      <c r="R40" s="68">
        <v>2.61</v>
      </c>
      <c r="S40" s="89" t="s">
        <v>291</v>
      </c>
    </row>
    <row r="41" spans="1:19" x14ac:dyDescent="0.35">
      <c r="A41" s="87" t="s">
        <v>311</v>
      </c>
      <c r="B41" s="79">
        <v>7.976</v>
      </c>
      <c r="C41" s="7" t="s">
        <v>291</v>
      </c>
      <c r="D41" s="68">
        <v>7.335</v>
      </c>
      <c r="E41" s="7" t="s">
        <v>291</v>
      </c>
      <c r="F41" s="68">
        <v>2.9409999999999998</v>
      </c>
      <c r="G41" s="89" t="s">
        <v>291</v>
      </c>
      <c r="H41" s="68">
        <v>3.39</v>
      </c>
      <c r="I41" s="7" t="s">
        <v>291</v>
      </c>
      <c r="J41" s="68">
        <v>104.47</v>
      </c>
      <c r="K41" s="7" t="s">
        <v>291</v>
      </c>
      <c r="L41" s="68">
        <v>2.64</v>
      </c>
      <c r="M41" s="7" t="s">
        <v>291</v>
      </c>
      <c r="N41" s="79">
        <v>1.802</v>
      </c>
      <c r="O41" s="7" t="s">
        <v>291</v>
      </c>
      <c r="P41" s="68">
        <v>27.550999999999998</v>
      </c>
      <c r="Q41" s="7" t="s">
        <v>291</v>
      </c>
      <c r="R41" s="68">
        <v>1.8140000000000001</v>
      </c>
      <c r="S41" s="89" t="s">
        <v>291</v>
      </c>
    </row>
    <row r="42" spans="1:19" x14ac:dyDescent="0.35">
      <c r="A42" s="87" t="s">
        <v>376</v>
      </c>
      <c r="B42" s="79">
        <v>3.702</v>
      </c>
      <c r="C42" s="7" t="s">
        <v>291</v>
      </c>
      <c r="D42" s="68">
        <v>2.5459999999999998</v>
      </c>
      <c r="E42" s="7" t="s">
        <v>291</v>
      </c>
      <c r="F42" s="68">
        <v>1.595</v>
      </c>
      <c r="G42" s="89" t="s">
        <v>291</v>
      </c>
      <c r="H42" s="68">
        <v>8.8699999999999992</v>
      </c>
      <c r="I42" s="7" t="s">
        <v>291</v>
      </c>
      <c r="J42" s="68">
        <v>313.11</v>
      </c>
      <c r="K42" s="7" t="s">
        <v>291</v>
      </c>
      <c r="L42" s="68">
        <v>5.15</v>
      </c>
      <c r="M42" s="7" t="s">
        <v>291</v>
      </c>
      <c r="N42" s="79">
        <v>3.5710000000000002</v>
      </c>
      <c r="O42" s="7" t="s">
        <v>291</v>
      </c>
      <c r="P42" s="68">
        <v>27.995999999999999</v>
      </c>
      <c r="Q42" s="7" t="s">
        <v>291</v>
      </c>
      <c r="R42" s="68">
        <v>3.3559999999999999</v>
      </c>
      <c r="S42" s="89" t="s">
        <v>291</v>
      </c>
    </row>
    <row r="43" spans="1:19" x14ac:dyDescent="0.35">
      <c r="A43" s="103" t="s">
        <v>401</v>
      </c>
      <c r="B43" s="81"/>
      <c r="C43" s="82"/>
      <c r="D43" s="82"/>
      <c r="E43" s="83"/>
      <c r="F43" s="84"/>
      <c r="G43" s="85"/>
      <c r="H43" s="83"/>
      <c r="I43" s="83"/>
      <c r="J43" s="83"/>
      <c r="K43" s="83"/>
      <c r="L43" s="83"/>
      <c r="M43" s="83"/>
      <c r="N43" s="81"/>
      <c r="O43" s="83"/>
      <c r="P43" s="82"/>
      <c r="Q43" s="83"/>
      <c r="R43" s="82"/>
      <c r="S43" s="86"/>
    </row>
    <row r="44" spans="1:19" ht="15" customHeight="1" x14ac:dyDescent="0.35">
      <c r="A44" s="104" t="s">
        <v>373</v>
      </c>
      <c r="B44" s="79">
        <v>6.48</v>
      </c>
      <c r="C44" s="7" t="s">
        <v>291</v>
      </c>
      <c r="D44" s="68">
        <v>2.8730000000000002</v>
      </c>
      <c r="E44" s="68">
        <v>3.8760000000000003E-2</v>
      </c>
      <c r="F44" s="68">
        <v>2.9380000000000002</v>
      </c>
      <c r="G44" s="89" t="s">
        <v>291</v>
      </c>
      <c r="H44" s="68">
        <v>3.33</v>
      </c>
      <c r="I44" s="7" t="s">
        <v>291</v>
      </c>
      <c r="J44" s="68">
        <v>182.91</v>
      </c>
      <c r="K44" s="7" t="s">
        <v>291</v>
      </c>
      <c r="L44" s="68">
        <v>4.3600000000000003</v>
      </c>
      <c r="M44" s="7" t="s">
        <v>291</v>
      </c>
      <c r="N44" s="79">
        <v>7.016</v>
      </c>
      <c r="O44" s="7" t="s">
        <v>291</v>
      </c>
      <c r="P44" s="68">
        <v>5.9320000000000004</v>
      </c>
      <c r="Q44" s="7" t="s">
        <v>291</v>
      </c>
      <c r="R44" s="68">
        <v>7.74</v>
      </c>
      <c r="S44" s="89" t="s">
        <v>291</v>
      </c>
    </row>
    <row r="45" spans="1:19" x14ac:dyDescent="0.35">
      <c r="A45" s="104" t="s">
        <v>377</v>
      </c>
      <c r="B45" s="79">
        <v>0.92659999999999998</v>
      </c>
      <c r="C45" s="1">
        <v>5.8450000000000002E-2</v>
      </c>
      <c r="D45" s="68">
        <v>0.1051</v>
      </c>
      <c r="E45" s="68">
        <v>0.59906999999999999</v>
      </c>
      <c r="F45" s="68">
        <v>2.0588000000000002</v>
      </c>
      <c r="G45" s="89" t="s">
        <v>291</v>
      </c>
      <c r="H45" s="68">
        <v>13.180999999999999</v>
      </c>
      <c r="I45" s="7" t="s">
        <v>291</v>
      </c>
      <c r="J45" s="68">
        <v>9.1999999999999998E-2</v>
      </c>
      <c r="K45" s="68">
        <v>0.53700000000000003</v>
      </c>
      <c r="L45" s="68">
        <v>7.8159999999999998</v>
      </c>
      <c r="M45" s="7" t="s">
        <v>291</v>
      </c>
      <c r="N45" s="79">
        <v>17.053000000000001</v>
      </c>
      <c r="O45" s="7" t="s">
        <v>291</v>
      </c>
      <c r="P45" s="68">
        <v>5.2530000000000001</v>
      </c>
      <c r="Q45" s="7" t="s">
        <v>291</v>
      </c>
      <c r="R45" s="68">
        <v>7.9779999999999998</v>
      </c>
      <c r="S45" s="89" t="s">
        <v>291</v>
      </c>
    </row>
    <row r="46" spans="1:19" x14ac:dyDescent="0.35">
      <c r="A46" s="105" t="s">
        <v>352</v>
      </c>
      <c r="B46" s="79">
        <v>1.8858999999999999</v>
      </c>
      <c r="C46" s="7" t="s">
        <v>291</v>
      </c>
      <c r="D46" s="68">
        <v>0.1212</v>
      </c>
      <c r="E46" s="68">
        <v>1.6299999999999999E-2</v>
      </c>
      <c r="F46" s="68">
        <v>0.43440000000000001</v>
      </c>
      <c r="G46" s="89" t="s">
        <v>291</v>
      </c>
      <c r="H46" s="68">
        <v>2.5139999999999998</v>
      </c>
      <c r="I46" s="7" t="s">
        <v>291</v>
      </c>
      <c r="J46" s="68">
        <v>9.2569999999999997</v>
      </c>
      <c r="K46" s="7" t="s">
        <v>291</v>
      </c>
      <c r="L46" s="68">
        <v>2.0830000000000002</v>
      </c>
      <c r="M46" s="7" t="s">
        <v>291</v>
      </c>
      <c r="N46" s="79">
        <v>3.6429999999999998</v>
      </c>
      <c r="O46" s="7" t="s">
        <v>291</v>
      </c>
      <c r="P46" s="68">
        <v>0.01</v>
      </c>
      <c r="Q46" s="1">
        <v>0.75</v>
      </c>
      <c r="R46" s="68">
        <v>5.07</v>
      </c>
      <c r="S46" s="89" t="s">
        <v>291</v>
      </c>
    </row>
    <row r="47" spans="1:19" x14ac:dyDescent="0.35">
      <c r="A47" s="106" t="s">
        <v>374</v>
      </c>
      <c r="B47" s="79">
        <v>6.7670000000000003</v>
      </c>
      <c r="C47" s="7" t="s">
        <v>291</v>
      </c>
      <c r="D47" s="68">
        <v>5.9889999999999999</v>
      </c>
      <c r="E47" s="68">
        <v>1.4399999999999999E-5</v>
      </c>
      <c r="F47" s="68">
        <v>1.9590000000000001</v>
      </c>
      <c r="G47" s="89" t="s">
        <v>291</v>
      </c>
      <c r="H47" s="68">
        <v>6.27</v>
      </c>
      <c r="I47" s="7" t="s">
        <v>291</v>
      </c>
      <c r="J47" s="68">
        <v>102.64</v>
      </c>
      <c r="K47" s="7" t="s">
        <v>291</v>
      </c>
      <c r="L47" s="68">
        <v>3.94</v>
      </c>
      <c r="M47" s="7" t="s">
        <v>291</v>
      </c>
      <c r="N47" s="79">
        <v>23.35</v>
      </c>
      <c r="O47" s="7" t="s">
        <v>291</v>
      </c>
      <c r="P47" s="68">
        <v>3.7679999999999998</v>
      </c>
      <c r="Q47" s="7" t="s">
        <v>291</v>
      </c>
      <c r="R47" s="68">
        <v>6.5709999999999997</v>
      </c>
      <c r="S47" s="89" t="s">
        <v>291</v>
      </c>
    </row>
    <row r="48" spans="1:19" x14ac:dyDescent="0.35">
      <c r="A48" s="105" t="s">
        <v>359</v>
      </c>
      <c r="B48" s="79">
        <v>1.3671</v>
      </c>
      <c r="C48" s="1">
        <v>2.8049999999999999E-2</v>
      </c>
      <c r="D48" s="68">
        <v>0.75960000000000005</v>
      </c>
      <c r="E48" s="68">
        <v>0.20430999999999999</v>
      </c>
      <c r="F48" s="68">
        <v>1.8794</v>
      </c>
      <c r="G48" s="88">
        <v>6.8599999999999998E-3</v>
      </c>
      <c r="H48" s="68">
        <v>24.03</v>
      </c>
      <c r="I48" s="7" t="s">
        <v>291</v>
      </c>
      <c r="J48" s="68">
        <v>66.87</v>
      </c>
      <c r="K48" s="7" t="s">
        <v>291</v>
      </c>
      <c r="L48" s="68">
        <v>7.61</v>
      </c>
      <c r="M48" s="7" t="s">
        <v>291</v>
      </c>
      <c r="N48" s="79">
        <v>15.425000000000001</v>
      </c>
      <c r="O48" s="7" t="s">
        <v>291</v>
      </c>
      <c r="P48" s="68">
        <v>0.77600000000000002</v>
      </c>
      <c r="Q48" s="1">
        <v>8.6300000000000002E-2</v>
      </c>
      <c r="R48" s="68">
        <v>2.109</v>
      </c>
      <c r="S48" s="89" t="s">
        <v>291</v>
      </c>
    </row>
    <row r="49" spans="1:19" x14ac:dyDescent="0.35">
      <c r="A49" s="105" t="s">
        <v>354</v>
      </c>
      <c r="B49" s="79">
        <v>5.6260000000000003</v>
      </c>
      <c r="C49" s="7" t="s">
        <v>291</v>
      </c>
      <c r="D49" s="68">
        <v>7.4569999999999999</v>
      </c>
      <c r="E49" s="68">
        <v>7.0500000000000002E-16</v>
      </c>
      <c r="F49" s="68">
        <v>2.444</v>
      </c>
      <c r="G49" s="89" t="s">
        <v>291</v>
      </c>
      <c r="H49" s="68">
        <v>5.22</v>
      </c>
      <c r="I49" s="7" t="s">
        <v>291</v>
      </c>
      <c r="J49" s="68">
        <v>189.16</v>
      </c>
      <c r="K49" s="7" t="s">
        <v>291</v>
      </c>
      <c r="L49" s="68">
        <v>4.67</v>
      </c>
      <c r="M49" s="7" t="s">
        <v>291</v>
      </c>
      <c r="N49" s="79">
        <v>8.1199999999999992</v>
      </c>
      <c r="O49" s="7" t="s">
        <v>291</v>
      </c>
      <c r="P49" s="68">
        <v>43.42</v>
      </c>
      <c r="Q49" s="7" t="s">
        <v>291</v>
      </c>
      <c r="R49" s="68">
        <v>6.49</v>
      </c>
      <c r="S49" s="89" t="s">
        <v>291</v>
      </c>
    </row>
    <row r="50" spans="1:19" x14ac:dyDescent="0.35">
      <c r="A50" s="87" t="s">
        <v>375</v>
      </c>
      <c r="B50" s="79">
        <v>2.6017999999999999</v>
      </c>
      <c r="C50" s="7" t="s">
        <v>291</v>
      </c>
      <c r="D50" s="68">
        <v>2.0135000000000001</v>
      </c>
      <c r="E50" s="68">
        <v>3.4100000000000001E-10</v>
      </c>
      <c r="F50" s="68">
        <v>0.66080000000000005</v>
      </c>
      <c r="G50" s="89" t="s">
        <v>291</v>
      </c>
      <c r="H50" s="68">
        <v>1.677</v>
      </c>
      <c r="I50" s="7" t="s">
        <v>291</v>
      </c>
      <c r="J50" s="68">
        <v>25.414000000000001</v>
      </c>
      <c r="K50" s="7" t="s">
        <v>291</v>
      </c>
      <c r="L50" s="68">
        <v>1.399</v>
      </c>
      <c r="M50" s="7" t="s">
        <v>291</v>
      </c>
      <c r="N50" s="79">
        <v>2.5150000000000001</v>
      </c>
      <c r="O50" s="7" t="s">
        <v>291</v>
      </c>
      <c r="P50" s="68">
        <v>2.2440000000000002</v>
      </c>
      <c r="Q50" s="7" t="s">
        <v>291</v>
      </c>
      <c r="R50" s="68">
        <v>3.149</v>
      </c>
      <c r="S50" s="89" t="s">
        <v>291</v>
      </c>
    </row>
    <row r="51" spans="1:19" ht="15.75" customHeight="1" x14ac:dyDescent="0.35">
      <c r="A51" s="103" t="s">
        <v>402</v>
      </c>
      <c r="B51" s="81"/>
      <c r="C51" s="82"/>
      <c r="D51" s="82"/>
      <c r="E51" s="83"/>
      <c r="F51" s="84"/>
      <c r="G51" s="85"/>
      <c r="H51" s="83"/>
      <c r="I51" s="83"/>
      <c r="J51" s="83"/>
      <c r="K51" s="83"/>
      <c r="L51" s="83"/>
      <c r="M51" s="83"/>
      <c r="N51" s="81"/>
      <c r="O51" s="83"/>
      <c r="P51" s="82"/>
      <c r="Q51" s="83"/>
      <c r="R51" s="82"/>
      <c r="S51" s="86"/>
    </row>
    <row r="52" spans="1:19" x14ac:dyDescent="0.35">
      <c r="A52" s="104" t="s">
        <v>344</v>
      </c>
      <c r="B52" s="79">
        <v>16.527999999999999</v>
      </c>
      <c r="C52" s="7" t="s">
        <v>291</v>
      </c>
      <c r="D52" s="68">
        <v>0.20799999999999999</v>
      </c>
      <c r="E52" s="68">
        <v>0.23599999999999999</v>
      </c>
      <c r="F52" s="68">
        <v>11.195</v>
      </c>
      <c r="G52" s="89" t="s">
        <v>291</v>
      </c>
      <c r="H52" s="68">
        <v>11.6</v>
      </c>
      <c r="I52" s="7" t="s">
        <v>291</v>
      </c>
      <c r="J52" s="68">
        <v>1058.4000000000001</v>
      </c>
      <c r="K52" s="7" t="s">
        <v>291</v>
      </c>
      <c r="L52" s="68">
        <v>7.2</v>
      </c>
      <c r="M52" s="7" t="s">
        <v>291</v>
      </c>
      <c r="N52" s="79">
        <v>5.5</v>
      </c>
      <c r="O52" s="7" t="s">
        <v>291</v>
      </c>
      <c r="P52" s="68">
        <v>373.6</v>
      </c>
      <c r="Q52" s="7" t="s">
        <v>291</v>
      </c>
      <c r="R52" s="68">
        <v>3.8</v>
      </c>
      <c r="S52" s="89" t="s">
        <v>291</v>
      </c>
    </row>
    <row r="53" spans="1:19" x14ac:dyDescent="0.35">
      <c r="A53" s="104" t="s">
        <v>345</v>
      </c>
      <c r="B53" s="79">
        <v>3.4289999999999998</v>
      </c>
      <c r="C53" s="7" t="s">
        <v>291</v>
      </c>
      <c r="D53" s="68">
        <v>0.42599999999999999</v>
      </c>
      <c r="E53" s="68">
        <v>6.6800000000000002E-3</v>
      </c>
      <c r="F53" s="68">
        <v>1.776</v>
      </c>
      <c r="G53" s="89" t="s">
        <v>291</v>
      </c>
      <c r="H53" s="68">
        <v>2.88</v>
      </c>
      <c r="I53" s="7" t="s">
        <v>291</v>
      </c>
      <c r="J53" s="68">
        <v>63.88</v>
      </c>
      <c r="K53" s="7" t="s">
        <v>291</v>
      </c>
      <c r="L53" s="68">
        <v>2.1800000000000002</v>
      </c>
      <c r="M53" s="7" t="s">
        <v>291</v>
      </c>
      <c r="N53" s="79">
        <v>2.3620000000000001</v>
      </c>
      <c r="O53" s="7" t="s">
        <v>291</v>
      </c>
      <c r="P53" s="68">
        <v>8.4930000000000003</v>
      </c>
      <c r="Q53" s="7" t="s">
        <v>291</v>
      </c>
      <c r="R53" s="68">
        <v>3.0289999999999999</v>
      </c>
      <c r="S53" s="89" t="s">
        <v>291</v>
      </c>
    </row>
    <row r="54" spans="1:19" x14ac:dyDescent="0.35">
      <c r="A54" s="104" t="s">
        <v>342</v>
      </c>
      <c r="B54" s="79">
        <v>4.3179999999999996</v>
      </c>
      <c r="C54" s="7" t="s">
        <v>291</v>
      </c>
      <c r="D54" s="68">
        <v>0.25</v>
      </c>
      <c r="E54" s="7" t="s">
        <v>291</v>
      </c>
      <c r="F54" s="68">
        <v>0.35</v>
      </c>
      <c r="G54" s="89" t="s">
        <v>291</v>
      </c>
      <c r="H54" s="68">
        <v>3.9390000000000001</v>
      </c>
      <c r="I54" s="7" t="s">
        <v>291</v>
      </c>
      <c r="J54" s="68">
        <v>14.321999999999999</v>
      </c>
      <c r="K54" s="7" t="s">
        <v>291</v>
      </c>
      <c r="L54" s="68">
        <v>0.91500000000000004</v>
      </c>
      <c r="M54" s="7" t="s">
        <v>291</v>
      </c>
      <c r="N54" s="79">
        <v>3.55</v>
      </c>
      <c r="O54" s="7" t="s">
        <v>291</v>
      </c>
      <c r="P54" s="68">
        <v>6.3109999999999999</v>
      </c>
      <c r="Q54" s="7" t="s">
        <v>291</v>
      </c>
      <c r="R54" s="68">
        <v>0.72499999999999998</v>
      </c>
      <c r="S54" s="89" t="s">
        <v>291</v>
      </c>
    </row>
    <row r="55" spans="1:19" ht="16" thickBot="1" x14ac:dyDescent="0.4">
      <c r="A55" s="107" t="s">
        <v>372</v>
      </c>
      <c r="B55" s="108">
        <v>3.9660000000000002</v>
      </c>
      <c r="C55" s="109" t="s">
        <v>291</v>
      </c>
      <c r="D55" s="110">
        <v>0.249</v>
      </c>
      <c r="E55" s="109" t="s">
        <v>291</v>
      </c>
      <c r="F55" s="110">
        <v>0.34699999999999998</v>
      </c>
      <c r="G55" s="111" t="s">
        <v>291</v>
      </c>
      <c r="H55" s="110">
        <v>3.5819999999999999</v>
      </c>
      <c r="I55" s="109" t="s">
        <v>291</v>
      </c>
      <c r="J55" s="110">
        <v>19.228999999999999</v>
      </c>
      <c r="K55" s="109" t="s">
        <v>291</v>
      </c>
      <c r="L55" s="110">
        <v>0.82499999999999996</v>
      </c>
      <c r="M55" s="109" t="s">
        <v>291</v>
      </c>
      <c r="N55" s="108">
        <v>3.347</v>
      </c>
      <c r="O55" s="109" t="s">
        <v>291</v>
      </c>
      <c r="P55" s="110">
        <v>7.1440000000000001</v>
      </c>
      <c r="Q55" s="109" t="s">
        <v>291</v>
      </c>
      <c r="R55" s="110">
        <v>0.72699999999999998</v>
      </c>
      <c r="S55" s="111" t="s">
        <v>291</v>
      </c>
    </row>
    <row r="56" spans="1:19" x14ac:dyDescent="0.35">
      <c r="A56" s="112"/>
      <c r="H56" s="7"/>
      <c r="I56" s="7"/>
      <c r="J56" s="7"/>
      <c r="K56" s="7"/>
      <c r="L56" s="7"/>
      <c r="M56" s="7"/>
    </row>
    <row r="57" spans="1:19" x14ac:dyDescent="0.35">
      <c r="A57" s="112"/>
      <c r="H57" s="7"/>
      <c r="I57" s="7"/>
      <c r="J57" s="7"/>
      <c r="K57" s="7"/>
      <c r="L57" s="7"/>
      <c r="M57" s="7"/>
    </row>
    <row r="58" spans="1:19" x14ac:dyDescent="0.35">
      <c r="A58" s="112"/>
      <c r="H58" s="7"/>
      <c r="I58" s="7"/>
      <c r="J58" s="7"/>
      <c r="K58" s="7"/>
      <c r="L58" s="7"/>
      <c r="M58" s="7"/>
    </row>
    <row r="59" spans="1:19" x14ac:dyDescent="0.35">
      <c r="A59" s="112"/>
      <c r="H59" s="7"/>
      <c r="I59" s="7"/>
      <c r="J59" s="7"/>
      <c r="K59" s="7"/>
      <c r="L59" s="7"/>
      <c r="M59" s="7"/>
    </row>
    <row r="60" spans="1:19" x14ac:dyDescent="0.35">
      <c r="A60" s="112"/>
      <c r="H60" s="7"/>
      <c r="I60" s="7"/>
      <c r="J60" s="7"/>
      <c r="K60" s="7"/>
      <c r="L60" s="7"/>
      <c r="M60" s="7"/>
    </row>
    <row r="61" spans="1:19" x14ac:dyDescent="0.35">
      <c r="A61" s="112"/>
      <c r="H61" s="7"/>
      <c r="I61" s="7"/>
      <c r="J61" s="7"/>
      <c r="K61" s="7"/>
      <c r="L61" s="7"/>
      <c r="M61" s="7"/>
    </row>
    <row r="62" spans="1:19" x14ac:dyDescent="0.35">
      <c r="A62" s="112"/>
      <c r="H62" s="7"/>
      <c r="I62" s="7"/>
      <c r="J62" s="7"/>
      <c r="K62" s="7"/>
      <c r="L62" s="7"/>
      <c r="M62" s="7"/>
    </row>
    <row r="63" spans="1:19" x14ac:dyDescent="0.35">
      <c r="A63" s="112"/>
      <c r="H63" s="7"/>
      <c r="I63" s="7"/>
      <c r="J63" s="7"/>
      <c r="K63" s="7"/>
      <c r="L63" s="7"/>
      <c r="M63" s="7"/>
    </row>
    <row r="64" spans="1:19" x14ac:dyDescent="0.35">
      <c r="A64" s="112"/>
      <c r="H64" s="7"/>
      <c r="I64" s="7"/>
      <c r="J64" s="7"/>
      <c r="K64" s="7"/>
      <c r="L64" s="7"/>
      <c r="M64" s="7"/>
    </row>
    <row r="65" spans="1:13" x14ac:dyDescent="0.35">
      <c r="A65" s="112"/>
      <c r="H65" s="7"/>
      <c r="I65" s="7"/>
      <c r="J65" s="7"/>
      <c r="K65" s="7"/>
      <c r="L65" s="7"/>
      <c r="M65" s="7"/>
    </row>
    <row r="66" spans="1:13" x14ac:dyDescent="0.35">
      <c r="A66" s="112"/>
      <c r="H66" s="7"/>
      <c r="I66" s="7"/>
      <c r="J66" s="7"/>
      <c r="K66" s="7"/>
      <c r="L66" s="7"/>
      <c r="M66" s="7"/>
    </row>
    <row r="67" spans="1:13" x14ac:dyDescent="0.35">
      <c r="A67" s="112"/>
      <c r="H67" s="7"/>
      <c r="I67" s="7"/>
      <c r="J67" s="7"/>
      <c r="K67" s="7"/>
      <c r="L67" s="7"/>
      <c r="M67" s="7"/>
    </row>
    <row r="68" spans="1:13" x14ac:dyDescent="0.35">
      <c r="A68" s="112"/>
      <c r="H68" s="7"/>
      <c r="I68" s="7"/>
      <c r="J68" s="7"/>
      <c r="K68" s="7"/>
      <c r="L68" s="7"/>
      <c r="M68" s="7"/>
    </row>
    <row r="69" spans="1:13" x14ac:dyDescent="0.35">
      <c r="A69" s="112"/>
      <c r="H69" s="7"/>
      <c r="I69" s="7"/>
      <c r="J69" s="7"/>
      <c r="K69" s="7"/>
      <c r="L69" s="7"/>
      <c r="M69" s="7"/>
    </row>
    <row r="70" spans="1:13" x14ac:dyDescent="0.35">
      <c r="A70" s="112"/>
      <c r="H70" s="7"/>
      <c r="I70" s="7"/>
      <c r="J70" s="7"/>
      <c r="K70" s="7"/>
      <c r="L70" s="7"/>
      <c r="M70" s="7"/>
    </row>
    <row r="71" spans="1:13" x14ac:dyDescent="0.35">
      <c r="A71" s="112"/>
      <c r="H71" s="7"/>
      <c r="I71" s="7"/>
      <c r="J71" s="7"/>
      <c r="K71" s="7"/>
      <c r="L71" s="7"/>
      <c r="M71" s="7"/>
    </row>
    <row r="72" spans="1:13" x14ac:dyDescent="0.35">
      <c r="A72" s="112"/>
      <c r="H72" s="7"/>
      <c r="I72" s="7"/>
      <c r="J72" s="7"/>
      <c r="K72" s="7"/>
      <c r="L72" s="7"/>
      <c r="M72" s="7"/>
    </row>
    <row r="73" spans="1:13" x14ac:dyDescent="0.35">
      <c r="A73" s="112"/>
      <c r="H73" s="7"/>
      <c r="I73" s="7"/>
      <c r="J73" s="7"/>
      <c r="K73" s="7"/>
      <c r="L73" s="7"/>
      <c r="M73" s="7"/>
    </row>
    <row r="74" spans="1:13" x14ac:dyDescent="0.35">
      <c r="A74" s="112"/>
      <c r="H74" s="7"/>
      <c r="I74" s="7"/>
      <c r="J74" s="7"/>
      <c r="K74" s="7"/>
      <c r="L74" s="7"/>
      <c r="M74" s="7"/>
    </row>
    <row r="75" spans="1:13" x14ac:dyDescent="0.35">
      <c r="A75" s="112"/>
      <c r="H75" s="7"/>
      <c r="I75" s="7"/>
      <c r="J75" s="7"/>
      <c r="K75" s="7"/>
      <c r="L75" s="7"/>
      <c r="M75" s="7"/>
    </row>
    <row r="76" spans="1:13" x14ac:dyDescent="0.35">
      <c r="A76" s="112"/>
      <c r="H76" s="7"/>
      <c r="I76" s="7"/>
      <c r="J76" s="7"/>
      <c r="K76" s="7"/>
      <c r="L76" s="7"/>
      <c r="M76" s="7"/>
    </row>
    <row r="77" spans="1:13" x14ac:dyDescent="0.35">
      <c r="A77" s="112"/>
      <c r="H77" s="7"/>
      <c r="I77" s="7"/>
      <c r="J77" s="7"/>
      <c r="K77" s="7"/>
      <c r="L77" s="7"/>
      <c r="M77" s="7"/>
    </row>
    <row r="78" spans="1:13" x14ac:dyDescent="0.35">
      <c r="A78" s="112"/>
      <c r="H78" s="7"/>
      <c r="I78" s="7"/>
      <c r="J78" s="7"/>
      <c r="K78" s="7"/>
      <c r="L78" s="7"/>
      <c r="M78" s="7"/>
    </row>
    <row r="79" spans="1:13" x14ac:dyDescent="0.35">
      <c r="A79" s="112"/>
      <c r="H79" s="7"/>
      <c r="I79" s="7"/>
      <c r="J79" s="7"/>
      <c r="K79" s="7"/>
      <c r="L79" s="7"/>
      <c r="M79" s="7"/>
    </row>
    <row r="80" spans="1:13" x14ac:dyDescent="0.35">
      <c r="A80" s="112"/>
      <c r="H80" s="7"/>
      <c r="I80" s="7"/>
      <c r="J80" s="7"/>
      <c r="K80" s="7"/>
      <c r="L80" s="7"/>
      <c r="M80" s="7"/>
    </row>
    <row r="81" spans="1:13" x14ac:dyDescent="0.35">
      <c r="A81" s="112"/>
      <c r="H81" s="7"/>
      <c r="I81" s="7"/>
      <c r="J81" s="7"/>
      <c r="K81" s="7"/>
      <c r="L81" s="7"/>
      <c r="M81" s="7"/>
    </row>
    <row r="82" spans="1:13" x14ac:dyDescent="0.35">
      <c r="A82" s="112"/>
      <c r="H82" s="7"/>
      <c r="I82" s="7"/>
      <c r="J82" s="7"/>
      <c r="K82" s="7"/>
      <c r="L82" s="7"/>
      <c r="M82" s="7"/>
    </row>
    <row r="83" spans="1:13" x14ac:dyDescent="0.35">
      <c r="A83" s="112"/>
      <c r="H83" s="7"/>
      <c r="I83" s="7"/>
      <c r="J83" s="7"/>
      <c r="K83" s="7"/>
      <c r="L83" s="7"/>
      <c r="M83" s="7"/>
    </row>
    <row r="84" spans="1:13" x14ac:dyDescent="0.35">
      <c r="A84" s="112"/>
      <c r="H84" s="7"/>
      <c r="I84" s="7"/>
      <c r="J84" s="7"/>
      <c r="K84" s="7"/>
      <c r="L84" s="7"/>
      <c r="M84" s="7"/>
    </row>
    <row r="85" spans="1:13" x14ac:dyDescent="0.35">
      <c r="A85" s="112"/>
      <c r="H85" s="7"/>
      <c r="I85" s="7"/>
      <c r="J85" s="7"/>
      <c r="K85" s="7"/>
      <c r="L85" s="7"/>
      <c r="M85" s="7"/>
    </row>
    <row r="86" spans="1:13" x14ac:dyDescent="0.35">
      <c r="A86" s="112"/>
      <c r="H86" s="7"/>
      <c r="I86" s="7"/>
      <c r="J86" s="7"/>
      <c r="K86" s="7"/>
      <c r="L86" s="7"/>
      <c r="M86" s="7"/>
    </row>
    <row r="87" spans="1:13" x14ac:dyDescent="0.35">
      <c r="A87" s="112"/>
      <c r="H87" s="7"/>
      <c r="I87" s="7"/>
      <c r="J87" s="7"/>
      <c r="K87" s="7"/>
      <c r="L87" s="7"/>
      <c r="M87" s="7"/>
    </row>
    <row r="88" spans="1:13" x14ac:dyDescent="0.35">
      <c r="A88" s="112"/>
      <c r="H88" s="7"/>
      <c r="I88" s="7"/>
      <c r="J88" s="7"/>
      <c r="K88" s="7"/>
      <c r="L88" s="7"/>
      <c r="M88" s="7"/>
    </row>
    <row r="89" spans="1:13" x14ac:dyDescent="0.35">
      <c r="A89" s="112"/>
      <c r="H89" s="7"/>
      <c r="I89" s="7"/>
      <c r="J89" s="7"/>
      <c r="K89" s="7"/>
      <c r="L89" s="7"/>
      <c r="M89" s="7"/>
    </row>
    <row r="90" spans="1:13" x14ac:dyDescent="0.35">
      <c r="A90" s="112"/>
      <c r="H90" s="7"/>
      <c r="I90" s="7"/>
      <c r="J90" s="7"/>
      <c r="K90" s="7"/>
      <c r="L90" s="7"/>
      <c r="M90" s="7"/>
    </row>
    <row r="91" spans="1:13" x14ac:dyDescent="0.35">
      <c r="A91" s="112"/>
      <c r="H91" s="7"/>
      <c r="I91" s="7"/>
      <c r="J91" s="7"/>
      <c r="K91" s="7"/>
      <c r="L91" s="7"/>
      <c r="M91" s="7"/>
    </row>
    <row r="92" spans="1:13" x14ac:dyDescent="0.35">
      <c r="A92" s="112"/>
      <c r="H92" s="7"/>
      <c r="I92" s="7"/>
      <c r="J92" s="7"/>
      <c r="K92" s="7"/>
      <c r="L92" s="7"/>
      <c r="M92" s="7"/>
    </row>
    <row r="93" spans="1:13" x14ac:dyDescent="0.35">
      <c r="A93" s="112"/>
      <c r="H93" s="7"/>
      <c r="I93" s="7"/>
      <c r="J93" s="7"/>
      <c r="K93" s="7"/>
      <c r="L93" s="7"/>
      <c r="M93" s="7"/>
    </row>
    <row r="94" spans="1:13" x14ac:dyDescent="0.35">
      <c r="A94" s="112"/>
      <c r="H94" s="7"/>
      <c r="I94" s="7"/>
      <c r="J94" s="7"/>
      <c r="K94" s="7"/>
      <c r="L94" s="7"/>
      <c r="M94" s="7"/>
    </row>
    <row r="95" spans="1:13" x14ac:dyDescent="0.35">
      <c r="A95" s="112"/>
      <c r="H95" s="7"/>
      <c r="I95" s="7"/>
      <c r="J95" s="7"/>
      <c r="K95" s="7"/>
      <c r="L95" s="7"/>
      <c r="M95" s="7"/>
    </row>
    <row r="96" spans="1:13" x14ac:dyDescent="0.35">
      <c r="A96" s="112"/>
      <c r="H96" s="7"/>
      <c r="I96" s="7"/>
      <c r="J96" s="7"/>
      <c r="K96" s="7"/>
      <c r="L96" s="7"/>
      <c r="M96" s="7"/>
    </row>
    <row r="97" spans="1:13" x14ac:dyDescent="0.35">
      <c r="A97" s="112"/>
      <c r="H97" s="7"/>
      <c r="I97" s="7"/>
      <c r="J97" s="7"/>
      <c r="K97" s="7"/>
      <c r="L97" s="7"/>
      <c r="M97" s="7"/>
    </row>
    <row r="98" spans="1:13" x14ac:dyDescent="0.35">
      <c r="A98" s="112"/>
      <c r="H98" s="7"/>
      <c r="I98" s="7"/>
      <c r="J98" s="7"/>
      <c r="K98" s="7"/>
      <c r="L98" s="7"/>
      <c r="M98" s="7"/>
    </row>
    <row r="99" spans="1:13" x14ac:dyDescent="0.35">
      <c r="A99" s="112"/>
      <c r="H99" s="7"/>
      <c r="I99" s="7"/>
      <c r="J99" s="7"/>
      <c r="K99" s="7"/>
      <c r="L99" s="7"/>
      <c r="M99" s="7"/>
    </row>
    <row r="100" spans="1:13" x14ac:dyDescent="0.35">
      <c r="A100" s="112"/>
      <c r="H100" s="7"/>
      <c r="I100" s="7"/>
      <c r="J100" s="7"/>
      <c r="K100" s="7"/>
      <c r="L100" s="7"/>
      <c r="M100" s="7"/>
    </row>
    <row r="101" spans="1:13" x14ac:dyDescent="0.35">
      <c r="A101" s="112"/>
      <c r="H101" s="7"/>
      <c r="I101" s="7"/>
      <c r="J101" s="7"/>
      <c r="K101" s="7"/>
      <c r="L101" s="7"/>
      <c r="M101" s="7"/>
    </row>
    <row r="102" spans="1:13" x14ac:dyDescent="0.35">
      <c r="A102" s="112"/>
      <c r="H102" s="7"/>
      <c r="I102" s="7"/>
      <c r="J102" s="7"/>
      <c r="K102" s="7"/>
      <c r="L102" s="7"/>
      <c r="M102" s="7"/>
    </row>
    <row r="103" spans="1:13" x14ac:dyDescent="0.35">
      <c r="A103" s="112"/>
      <c r="H103" s="7"/>
      <c r="I103" s="7"/>
      <c r="J103" s="7"/>
      <c r="K103" s="7"/>
      <c r="L103" s="7"/>
      <c r="M103" s="7"/>
    </row>
    <row r="104" spans="1:13" x14ac:dyDescent="0.35">
      <c r="A104" s="112"/>
      <c r="H104" s="7"/>
      <c r="I104" s="7"/>
      <c r="J104" s="7"/>
      <c r="K104" s="7"/>
      <c r="L104" s="7"/>
      <c r="M104" s="7"/>
    </row>
    <row r="105" spans="1:13" x14ac:dyDescent="0.35">
      <c r="A105" s="112"/>
      <c r="H105" s="7"/>
      <c r="I105" s="7"/>
      <c r="J105" s="7"/>
      <c r="K105" s="7"/>
      <c r="L105" s="7"/>
      <c r="M105" s="7"/>
    </row>
    <row r="106" spans="1:13" x14ac:dyDescent="0.35">
      <c r="A106" s="112"/>
      <c r="H106" s="7"/>
      <c r="I106" s="7"/>
      <c r="J106" s="7"/>
      <c r="K106" s="7"/>
      <c r="L106" s="7"/>
      <c r="M106" s="7"/>
    </row>
    <row r="107" spans="1:13" x14ac:dyDescent="0.35">
      <c r="A107" s="112"/>
      <c r="H107" s="7"/>
      <c r="I107" s="7"/>
      <c r="J107" s="7"/>
      <c r="K107" s="7"/>
      <c r="L107" s="7"/>
      <c r="M107" s="7"/>
    </row>
    <row r="108" spans="1:13" x14ac:dyDescent="0.35">
      <c r="A108" s="112"/>
      <c r="H108" s="7"/>
      <c r="I108" s="7"/>
      <c r="J108" s="7"/>
      <c r="K108" s="7"/>
      <c r="L108" s="7"/>
      <c r="M108" s="7"/>
    </row>
    <row r="109" spans="1:13" x14ac:dyDescent="0.35">
      <c r="A109" s="112"/>
      <c r="H109" s="7"/>
      <c r="I109" s="7"/>
      <c r="J109" s="7"/>
      <c r="K109" s="7"/>
      <c r="L109" s="7"/>
      <c r="M109" s="7"/>
    </row>
    <row r="110" spans="1:13" x14ac:dyDescent="0.35">
      <c r="A110" s="112"/>
      <c r="H110" s="7"/>
      <c r="I110" s="7"/>
      <c r="J110" s="7"/>
      <c r="K110" s="7"/>
      <c r="L110" s="7"/>
      <c r="M110" s="7"/>
    </row>
    <row r="111" spans="1:13" x14ac:dyDescent="0.35">
      <c r="A111" s="112"/>
      <c r="H111" s="7"/>
      <c r="I111" s="7"/>
      <c r="J111" s="7"/>
      <c r="K111" s="7"/>
      <c r="L111" s="7"/>
      <c r="M111" s="7"/>
    </row>
    <row r="112" spans="1:13" x14ac:dyDescent="0.35">
      <c r="A112" s="112"/>
      <c r="H112" s="7"/>
      <c r="I112" s="7"/>
      <c r="J112" s="7"/>
      <c r="K112" s="7"/>
      <c r="L112" s="7"/>
      <c r="M112" s="7"/>
    </row>
    <row r="113" spans="1:13" x14ac:dyDescent="0.35">
      <c r="A113" s="112"/>
      <c r="H113" s="7"/>
      <c r="I113" s="7"/>
      <c r="J113" s="7"/>
      <c r="K113" s="7"/>
      <c r="L113" s="7"/>
      <c r="M113" s="7"/>
    </row>
    <row r="114" spans="1:13" x14ac:dyDescent="0.35">
      <c r="A114" s="112"/>
      <c r="H114" s="7"/>
      <c r="I114" s="7"/>
      <c r="J114" s="7"/>
      <c r="K114" s="7"/>
      <c r="L114" s="7"/>
      <c r="M114" s="7"/>
    </row>
    <row r="115" spans="1:13" x14ac:dyDescent="0.35">
      <c r="A115" s="112"/>
      <c r="H115" s="7"/>
      <c r="I115" s="7"/>
      <c r="J115" s="7"/>
      <c r="K115" s="7"/>
      <c r="L115" s="7"/>
      <c r="M115" s="7"/>
    </row>
    <row r="116" spans="1:13" x14ac:dyDescent="0.35">
      <c r="A116" s="112"/>
      <c r="H116" s="7"/>
      <c r="I116" s="7"/>
      <c r="J116" s="7"/>
      <c r="K116" s="7"/>
      <c r="L116" s="7"/>
      <c r="M116" s="7"/>
    </row>
    <row r="117" spans="1:13" x14ac:dyDescent="0.35">
      <c r="A117" s="112"/>
      <c r="H117" s="7"/>
      <c r="I117" s="7"/>
      <c r="J117" s="7"/>
      <c r="K117" s="7"/>
      <c r="L117" s="7"/>
      <c r="M117" s="7"/>
    </row>
    <row r="118" spans="1:13" x14ac:dyDescent="0.35">
      <c r="A118" s="112"/>
      <c r="H118" s="7"/>
      <c r="I118" s="7"/>
      <c r="J118" s="7"/>
      <c r="K118" s="7"/>
      <c r="L118" s="7"/>
      <c r="M118" s="7"/>
    </row>
    <row r="119" spans="1:13" x14ac:dyDescent="0.35">
      <c r="A119" s="112"/>
      <c r="H119" s="7"/>
      <c r="I119" s="7"/>
      <c r="J119" s="7"/>
      <c r="K119" s="7"/>
      <c r="L119" s="7"/>
      <c r="M119" s="7"/>
    </row>
    <row r="120" spans="1:13" x14ac:dyDescent="0.35">
      <c r="A120" s="112"/>
      <c r="H120" s="7"/>
      <c r="I120" s="7"/>
      <c r="J120" s="7"/>
      <c r="K120" s="7"/>
      <c r="L120" s="7"/>
      <c r="M120" s="7"/>
    </row>
    <row r="121" spans="1:13" x14ac:dyDescent="0.35">
      <c r="A121" s="112"/>
      <c r="H121" s="7"/>
      <c r="I121" s="7"/>
      <c r="J121" s="7"/>
      <c r="K121" s="7"/>
      <c r="L121" s="7"/>
      <c r="M121" s="7"/>
    </row>
    <row r="122" spans="1:13" x14ac:dyDescent="0.35">
      <c r="A122" s="112"/>
      <c r="H122" s="7"/>
      <c r="I122" s="7"/>
      <c r="J122" s="7"/>
      <c r="K122" s="7"/>
      <c r="L122" s="7"/>
      <c r="M122" s="7"/>
    </row>
    <row r="123" spans="1:13" x14ac:dyDescent="0.35">
      <c r="A123" s="112"/>
      <c r="H123" s="7"/>
      <c r="I123" s="7"/>
      <c r="J123" s="7"/>
      <c r="K123" s="7"/>
      <c r="L123" s="7"/>
      <c r="M123" s="7"/>
    </row>
    <row r="124" spans="1:13" x14ac:dyDescent="0.35">
      <c r="A124" s="112"/>
      <c r="H124" s="7"/>
      <c r="I124" s="7"/>
      <c r="J124" s="7"/>
      <c r="K124" s="7"/>
      <c r="L124" s="7"/>
      <c r="M124" s="7"/>
    </row>
    <row r="125" spans="1:13" x14ac:dyDescent="0.35">
      <c r="A125" s="112"/>
      <c r="H125" s="7"/>
      <c r="I125" s="7"/>
      <c r="J125" s="7"/>
      <c r="K125" s="7"/>
      <c r="L125" s="7"/>
      <c r="M125" s="7"/>
    </row>
    <row r="126" spans="1:13" x14ac:dyDescent="0.35">
      <c r="A126" s="112"/>
      <c r="H126" s="7"/>
      <c r="I126" s="7"/>
      <c r="J126" s="7"/>
      <c r="K126" s="7"/>
      <c r="L126" s="7"/>
      <c r="M126" s="7"/>
    </row>
    <row r="127" spans="1:13" x14ac:dyDescent="0.35">
      <c r="A127" s="112"/>
      <c r="H127" s="7"/>
      <c r="I127" s="7"/>
      <c r="J127" s="7"/>
      <c r="K127" s="7"/>
      <c r="L127" s="7"/>
      <c r="M127" s="7"/>
    </row>
    <row r="128" spans="1:13" x14ac:dyDescent="0.35">
      <c r="A128" s="112"/>
      <c r="H128" s="7"/>
      <c r="I128" s="7"/>
      <c r="J128" s="7"/>
      <c r="K128" s="7"/>
      <c r="L128" s="7"/>
      <c r="M128" s="7"/>
    </row>
    <row r="129" spans="1:13" x14ac:dyDescent="0.35">
      <c r="A129" s="112"/>
      <c r="H129" s="7"/>
      <c r="I129" s="7"/>
      <c r="J129" s="7"/>
      <c r="K129" s="7"/>
      <c r="L129" s="7"/>
      <c r="M129" s="7"/>
    </row>
    <row r="130" spans="1:13" x14ac:dyDescent="0.35">
      <c r="A130" s="112"/>
      <c r="H130" s="7"/>
      <c r="I130" s="7"/>
      <c r="J130" s="7"/>
      <c r="K130" s="7"/>
      <c r="L130" s="7"/>
      <c r="M130" s="7"/>
    </row>
    <row r="131" spans="1:13" x14ac:dyDescent="0.35">
      <c r="A131" s="112"/>
      <c r="H131" s="7"/>
      <c r="I131" s="7"/>
      <c r="J131" s="7"/>
      <c r="K131" s="7"/>
      <c r="L131" s="7"/>
      <c r="M131" s="7"/>
    </row>
    <row r="132" spans="1:13" x14ac:dyDescent="0.35">
      <c r="A132" s="112"/>
      <c r="H132" s="7"/>
      <c r="I132" s="7"/>
      <c r="J132" s="7"/>
      <c r="K132" s="7"/>
      <c r="L132" s="7"/>
      <c r="M132" s="7"/>
    </row>
    <row r="133" spans="1:13" x14ac:dyDescent="0.35">
      <c r="A133" s="112"/>
      <c r="H133" s="7"/>
      <c r="I133" s="7"/>
      <c r="J133" s="7"/>
      <c r="K133" s="7"/>
      <c r="L133" s="7"/>
      <c r="M133" s="7"/>
    </row>
    <row r="134" spans="1:13" x14ac:dyDescent="0.35">
      <c r="A134" s="112"/>
      <c r="H134" s="7"/>
      <c r="I134" s="7"/>
      <c r="J134" s="7"/>
      <c r="K134" s="7"/>
      <c r="L134" s="7"/>
      <c r="M134" s="7"/>
    </row>
    <row r="135" spans="1:13" x14ac:dyDescent="0.35">
      <c r="A135" s="112"/>
      <c r="H135" s="7"/>
      <c r="I135" s="7"/>
      <c r="J135" s="7"/>
      <c r="K135" s="7"/>
      <c r="L135" s="7"/>
      <c r="M135" s="7"/>
    </row>
    <row r="136" spans="1:13" x14ac:dyDescent="0.35">
      <c r="A136" s="112"/>
      <c r="H136" s="7"/>
      <c r="I136" s="7"/>
      <c r="J136" s="7"/>
      <c r="K136" s="7"/>
      <c r="L136" s="7"/>
      <c r="M136" s="7"/>
    </row>
    <row r="137" spans="1:13" x14ac:dyDescent="0.35">
      <c r="A137" s="112"/>
      <c r="H137" s="7"/>
      <c r="I137" s="7"/>
      <c r="J137" s="7"/>
      <c r="K137" s="7"/>
      <c r="L137" s="7"/>
      <c r="M137" s="7"/>
    </row>
    <row r="138" spans="1:13" x14ac:dyDescent="0.35">
      <c r="A138" s="112"/>
      <c r="H138" s="7"/>
      <c r="I138" s="7"/>
      <c r="J138" s="7"/>
      <c r="K138" s="7"/>
      <c r="L138" s="7"/>
      <c r="M138" s="7"/>
    </row>
    <row r="139" spans="1:13" x14ac:dyDescent="0.35">
      <c r="A139" s="112"/>
      <c r="H139" s="7"/>
      <c r="I139" s="7"/>
      <c r="J139" s="7"/>
      <c r="K139" s="7"/>
      <c r="L139" s="7"/>
      <c r="M139" s="7"/>
    </row>
    <row r="140" spans="1:13" x14ac:dyDescent="0.35">
      <c r="A140" s="112"/>
      <c r="H140" s="7"/>
      <c r="I140" s="7"/>
      <c r="J140" s="7"/>
      <c r="K140" s="7"/>
      <c r="L140" s="7"/>
      <c r="M140" s="7"/>
    </row>
    <row r="141" spans="1:13" x14ac:dyDescent="0.35">
      <c r="A141" s="112"/>
      <c r="H141" s="7"/>
      <c r="I141" s="7"/>
      <c r="J141" s="7"/>
      <c r="K141" s="7"/>
      <c r="L141" s="7"/>
      <c r="M141" s="7"/>
    </row>
    <row r="142" spans="1:13" x14ac:dyDescent="0.35">
      <c r="A142" s="112"/>
      <c r="H142" s="7"/>
      <c r="I142" s="7"/>
      <c r="J142" s="7"/>
      <c r="K142" s="7"/>
      <c r="L142" s="7"/>
      <c r="M142" s="7"/>
    </row>
    <row r="143" spans="1:13" x14ac:dyDescent="0.35">
      <c r="A143" s="112"/>
      <c r="H143" s="7"/>
      <c r="I143" s="7"/>
      <c r="J143" s="7"/>
      <c r="K143" s="7"/>
      <c r="L143" s="7"/>
      <c r="M143" s="7"/>
    </row>
    <row r="144" spans="1:13" x14ac:dyDescent="0.35">
      <c r="A144" s="112"/>
      <c r="H144" s="7"/>
      <c r="I144" s="7"/>
      <c r="J144" s="7"/>
      <c r="K144" s="7"/>
      <c r="L144" s="7"/>
      <c r="M144" s="7"/>
    </row>
    <row r="145" spans="1:13" x14ac:dyDescent="0.35">
      <c r="A145" s="112"/>
      <c r="H145" s="7"/>
      <c r="I145" s="7"/>
      <c r="J145" s="7"/>
      <c r="K145" s="7"/>
      <c r="L145" s="7"/>
      <c r="M145" s="7"/>
    </row>
    <row r="146" spans="1:13" x14ac:dyDescent="0.35">
      <c r="A146" s="112"/>
      <c r="H146" s="7"/>
      <c r="I146" s="7"/>
      <c r="J146" s="7"/>
      <c r="K146" s="7"/>
      <c r="L146" s="7"/>
      <c r="M146" s="7"/>
    </row>
    <row r="147" spans="1:13" x14ac:dyDescent="0.35">
      <c r="A147" s="112"/>
      <c r="H147" s="7"/>
      <c r="I147" s="7"/>
      <c r="J147" s="7"/>
      <c r="K147" s="7"/>
      <c r="L147" s="7"/>
      <c r="M147" s="7"/>
    </row>
    <row r="148" spans="1:13" x14ac:dyDescent="0.35">
      <c r="A148" s="112"/>
      <c r="H148" s="7"/>
      <c r="I148" s="7"/>
      <c r="J148" s="7"/>
      <c r="K148" s="7"/>
      <c r="L148" s="7"/>
      <c r="M148" s="7"/>
    </row>
    <row r="149" spans="1:13" x14ac:dyDescent="0.35">
      <c r="A149" s="112"/>
      <c r="H149" s="7"/>
      <c r="I149" s="7"/>
      <c r="J149" s="7"/>
      <c r="K149" s="7"/>
      <c r="L149" s="7"/>
      <c r="M149" s="7"/>
    </row>
    <row r="150" spans="1:13" x14ac:dyDescent="0.35">
      <c r="A150" s="112"/>
      <c r="H150" s="7"/>
      <c r="I150" s="7"/>
      <c r="J150" s="7"/>
      <c r="K150" s="7"/>
      <c r="L150" s="7"/>
      <c r="M150" s="7"/>
    </row>
    <row r="151" spans="1:13" x14ac:dyDescent="0.35">
      <c r="A151" s="112"/>
      <c r="H151" s="7"/>
      <c r="I151" s="7"/>
      <c r="J151" s="7"/>
      <c r="K151" s="7"/>
      <c r="L151" s="7"/>
      <c r="M151" s="7"/>
    </row>
    <row r="152" spans="1:13" x14ac:dyDescent="0.35">
      <c r="A152" s="112"/>
      <c r="H152" s="7"/>
      <c r="I152" s="7"/>
      <c r="J152" s="7"/>
      <c r="K152" s="7"/>
      <c r="L152" s="7"/>
      <c r="M152" s="7"/>
    </row>
    <row r="153" spans="1:13" x14ac:dyDescent="0.35">
      <c r="A153" s="112"/>
      <c r="H153" s="7"/>
      <c r="I153" s="7"/>
      <c r="J153" s="7"/>
      <c r="K153" s="7"/>
      <c r="L153" s="7"/>
      <c r="M153" s="7"/>
    </row>
    <row r="154" spans="1:13" x14ac:dyDescent="0.35">
      <c r="A154" s="112"/>
      <c r="H154" s="7"/>
      <c r="I154" s="7"/>
      <c r="J154" s="7"/>
      <c r="K154" s="7"/>
      <c r="L154" s="7"/>
      <c r="M154" s="7"/>
    </row>
    <row r="155" spans="1:13" x14ac:dyDescent="0.35">
      <c r="A155" s="112"/>
      <c r="H155" s="7"/>
      <c r="I155" s="7"/>
      <c r="J155" s="7"/>
      <c r="K155" s="7"/>
      <c r="L155" s="7"/>
      <c r="M155" s="7"/>
    </row>
    <row r="156" spans="1:13" x14ac:dyDescent="0.35">
      <c r="A156" s="112"/>
      <c r="H156" s="7"/>
      <c r="I156" s="7"/>
      <c r="J156" s="7"/>
      <c r="K156" s="7"/>
      <c r="L156" s="7"/>
      <c r="M156" s="7"/>
    </row>
    <row r="157" spans="1:13" x14ac:dyDescent="0.35">
      <c r="A157" s="112"/>
      <c r="H157" s="7"/>
      <c r="I157" s="7"/>
      <c r="J157" s="7"/>
      <c r="K157" s="7"/>
      <c r="L157" s="7"/>
      <c r="M157" s="7"/>
    </row>
    <row r="158" spans="1:13" x14ac:dyDescent="0.35">
      <c r="A158" s="112"/>
      <c r="H158" s="7"/>
      <c r="I158" s="7"/>
      <c r="J158" s="7"/>
      <c r="K158" s="7"/>
      <c r="L158" s="7"/>
      <c r="M158" s="7"/>
    </row>
    <row r="159" spans="1:13" x14ac:dyDescent="0.35">
      <c r="A159" s="112"/>
      <c r="H159" s="7"/>
      <c r="I159" s="7"/>
      <c r="J159" s="7"/>
      <c r="K159" s="7"/>
      <c r="L159" s="7"/>
      <c r="M159" s="7"/>
    </row>
    <row r="160" spans="1:13" x14ac:dyDescent="0.35">
      <c r="A160" s="112"/>
      <c r="H160" s="7"/>
      <c r="I160" s="7"/>
      <c r="J160" s="7"/>
      <c r="K160" s="7"/>
      <c r="L160" s="7"/>
      <c r="M160" s="7"/>
    </row>
    <row r="161" spans="1:13" x14ac:dyDescent="0.35">
      <c r="A161" s="112"/>
      <c r="H161" s="7"/>
      <c r="I161" s="7"/>
      <c r="J161" s="7"/>
      <c r="K161" s="7"/>
      <c r="L161" s="7"/>
      <c r="M161" s="7"/>
    </row>
    <row r="162" spans="1:13" x14ac:dyDescent="0.35">
      <c r="A162" s="112"/>
      <c r="H162" s="7"/>
      <c r="I162" s="7"/>
      <c r="J162" s="7"/>
      <c r="K162" s="7"/>
      <c r="L162" s="7"/>
      <c r="M162" s="7"/>
    </row>
    <row r="163" spans="1:13" x14ac:dyDescent="0.35">
      <c r="A163" s="112"/>
      <c r="H163" s="7"/>
      <c r="I163" s="7"/>
      <c r="J163" s="7"/>
      <c r="K163" s="7"/>
      <c r="L163" s="7"/>
      <c r="M163" s="7"/>
    </row>
    <row r="164" spans="1:13" x14ac:dyDescent="0.35">
      <c r="A164" s="112"/>
      <c r="H164" s="7"/>
      <c r="I164" s="7"/>
      <c r="J164" s="7"/>
      <c r="K164" s="7"/>
      <c r="L164" s="7"/>
      <c r="M164" s="7"/>
    </row>
    <row r="165" spans="1:13" x14ac:dyDescent="0.35">
      <c r="A165" s="112"/>
      <c r="H165" s="7"/>
      <c r="I165" s="7"/>
      <c r="J165" s="7"/>
      <c r="K165" s="7"/>
      <c r="L165" s="7"/>
      <c r="M165" s="7"/>
    </row>
    <row r="166" spans="1:13" x14ac:dyDescent="0.35">
      <c r="A166" s="112"/>
      <c r="H166" s="7"/>
      <c r="I166" s="7"/>
      <c r="J166" s="7"/>
      <c r="K166" s="7"/>
      <c r="L166" s="7"/>
      <c r="M166" s="7"/>
    </row>
    <row r="167" spans="1:13" x14ac:dyDescent="0.35">
      <c r="A167" s="112"/>
      <c r="H167" s="7"/>
      <c r="I167" s="7"/>
      <c r="J167" s="7"/>
      <c r="K167" s="7"/>
      <c r="L167" s="7"/>
      <c r="M167" s="7"/>
    </row>
    <row r="168" spans="1:13" x14ac:dyDescent="0.35">
      <c r="A168" s="112"/>
      <c r="H168" s="7"/>
      <c r="I168" s="7"/>
      <c r="J168" s="7"/>
      <c r="K168" s="7"/>
      <c r="L168" s="7"/>
      <c r="M168" s="7"/>
    </row>
    <row r="169" spans="1:13" x14ac:dyDescent="0.35">
      <c r="A169" s="112"/>
      <c r="H169" s="7"/>
      <c r="I169" s="7"/>
      <c r="J169" s="7"/>
      <c r="K169" s="7"/>
      <c r="L169" s="7"/>
      <c r="M169" s="7"/>
    </row>
    <row r="170" spans="1:13" x14ac:dyDescent="0.35">
      <c r="A170" s="112"/>
      <c r="H170" s="7"/>
      <c r="I170" s="7"/>
      <c r="J170" s="7"/>
      <c r="K170" s="7"/>
      <c r="L170" s="7"/>
      <c r="M170" s="7"/>
    </row>
    <row r="171" spans="1:13" x14ac:dyDescent="0.35">
      <c r="A171" s="112"/>
      <c r="H171" s="7"/>
      <c r="I171" s="7"/>
      <c r="J171" s="7"/>
      <c r="K171" s="7"/>
      <c r="L171" s="7"/>
      <c r="M171" s="7"/>
    </row>
    <row r="172" spans="1:13" x14ac:dyDescent="0.35">
      <c r="A172" s="112"/>
      <c r="H172" s="7"/>
      <c r="I172" s="7"/>
      <c r="J172" s="7"/>
      <c r="K172" s="7"/>
      <c r="L172" s="7"/>
      <c r="M172" s="7"/>
    </row>
    <row r="173" spans="1:13" x14ac:dyDescent="0.35">
      <c r="A173" s="112"/>
      <c r="H173" s="7"/>
      <c r="I173" s="7"/>
      <c r="J173" s="7"/>
      <c r="K173" s="7"/>
      <c r="L173" s="7"/>
      <c r="M173" s="7"/>
    </row>
    <row r="174" spans="1:13" x14ac:dyDescent="0.35">
      <c r="A174" s="112"/>
      <c r="H174" s="7"/>
      <c r="I174" s="7"/>
      <c r="J174" s="7"/>
      <c r="K174" s="7"/>
      <c r="L174" s="7"/>
      <c r="M174" s="7"/>
    </row>
    <row r="175" spans="1:13" x14ac:dyDescent="0.35">
      <c r="A175" s="112"/>
      <c r="H175" s="7"/>
      <c r="I175" s="7"/>
      <c r="J175" s="7"/>
      <c r="K175" s="7"/>
      <c r="L175" s="7"/>
      <c r="M175" s="7"/>
    </row>
    <row r="176" spans="1:13" x14ac:dyDescent="0.35">
      <c r="A176" s="112"/>
      <c r="H176" s="7"/>
      <c r="I176" s="7"/>
      <c r="J176" s="7"/>
      <c r="K176" s="7"/>
      <c r="L176" s="7"/>
      <c r="M176" s="7"/>
    </row>
    <row r="177" spans="1:13" x14ac:dyDescent="0.35">
      <c r="A177" s="112"/>
      <c r="H177" s="7"/>
      <c r="I177" s="7"/>
      <c r="J177" s="7"/>
      <c r="K177" s="7"/>
      <c r="L177" s="7"/>
      <c r="M177" s="7"/>
    </row>
    <row r="178" spans="1:13" x14ac:dyDescent="0.35">
      <c r="A178" s="112"/>
      <c r="H178" s="7"/>
      <c r="I178" s="7"/>
      <c r="J178" s="7"/>
      <c r="K178" s="7"/>
      <c r="L178" s="7"/>
      <c r="M178" s="7"/>
    </row>
    <row r="179" spans="1:13" x14ac:dyDescent="0.35">
      <c r="A179" s="112"/>
      <c r="H179" s="7"/>
      <c r="I179" s="7"/>
      <c r="J179" s="7"/>
      <c r="K179" s="7"/>
      <c r="L179" s="7"/>
      <c r="M179" s="7"/>
    </row>
    <row r="180" spans="1:13" x14ac:dyDescent="0.35">
      <c r="A180" s="112"/>
      <c r="H180" s="7"/>
      <c r="I180" s="7"/>
      <c r="J180" s="7"/>
      <c r="K180" s="7"/>
      <c r="L180" s="7"/>
      <c r="M180" s="7"/>
    </row>
    <row r="181" spans="1:13" x14ac:dyDescent="0.35">
      <c r="A181" s="112"/>
      <c r="H181" s="7"/>
      <c r="I181" s="7"/>
      <c r="J181" s="7"/>
      <c r="K181" s="7"/>
      <c r="L181" s="7"/>
      <c r="M181" s="7"/>
    </row>
    <row r="182" spans="1:13" x14ac:dyDescent="0.35">
      <c r="A182" s="112"/>
      <c r="H182" s="7"/>
      <c r="I182" s="7"/>
      <c r="J182" s="7"/>
      <c r="K182" s="7"/>
      <c r="L182" s="7"/>
      <c r="M182" s="7"/>
    </row>
    <row r="183" spans="1:13" x14ac:dyDescent="0.35">
      <c r="A183" s="112"/>
      <c r="H183" s="7"/>
      <c r="I183" s="7"/>
      <c r="J183" s="7"/>
      <c r="K183" s="7"/>
      <c r="L183" s="7"/>
      <c r="M183" s="7"/>
    </row>
    <row r="184" spans="1:13" x14ac:dyDescent="0.35">
      <c r="A184" s="112"/>
      <c r="H184" s="7"/>
      <c r="I184" s="7"/>
      <c r="J184" s="7"/>
      <c r="K184" s="7"/>
      <c r="L184" s="7"/>
      <c r="M184" s="7"/>
    </row>
    <row r="185" spans="1:13" x14ac:dyDescent="0.35">
      <c r="A185" s="112"/>
      <c r="H185" s="7"/>
      <c r="I185" s="7"/>
      <c r="J185" s="7"/>
      <c r="K185" s="7"/>
      <c r="L185" s="7"/>
      <c r="M185" s="7"/>
    </row>
    <row r="186" spans="1:13" x14ac:dyDescent="0.35">
      <c r="A186" s="112"/>
      <c r="H186" s="7"/>
      <c r="I186" s="7"/>
      <c r="J186" s="7"/>
      <c r="K186" s="7"/>
      <c r="L186" s="7"/>
      <c r="M186" s="7"/>
    </row>
    <row r="187" spans="1:13" x14ac:dyDescent="0.35">
      <c r="A187" s="112"/>
      <c r="H187" s="7"/>
      <c r="I187" s="7"/>
      <c r="J187" s="7"/>
      <c r="K187" s="7"/>
      <c r="L187" s="7"/>
      <c r="M187" s="7"/>
    </row>
    <row r="188" spans="1:13" x14ac:dyDescent="0.35">
      <c r="A188" s="112"/>
      <c r="H188" s="7"/>
      <c r="I188" s="7"/>
      <c r="J188" s="7"/>
      <c r="K188" s="7"/>
      <c r="L188" s="7"/>
      <c r="M188" s="7"/>
    </row>
    <row r="189" spans="1:13" x14ac:dyDescent="0.35">
      <c r="A189" s="112"/>
      <c r="H189" s="7"/>
      <c r="I189" s="7"/>
      <c r="J189" s="7"/>
      <c r="K189" s="7"/>
      <c r="L189" s="7"/>
      <c r="M189" s="7"/>
    </row>
    <row r="190" spans="1:13" x14ac:dyDescent="0.35">
      <c r="A190" s="112"/>
      <c r="H190" s="7"/>
      <c r="I190" s="7"/>
      <c r="J190" s="7"/>
      <c r="K190" s="7"/>
      <c r="L190" s="7"/>
      <c r="M190" s="7"/>
    </row>
    <row r="191" spans="1:13" x14ac:dyDescent="0.35">
      <c r="A191" s="112"/>
      <c r="H191" s="7"/>
      <c r="I191" s="7"/>
      <c r="J191" s="7"/>
      <c r="K191" s="7"/>
      <c r="L191" s="7"/>
      <c r="M191" s="7"/>
    </row>
    <row r="192" spans="1:13" x14ac:dyDescent="0.35">
      <c r="A192" s="112"/>
      <c r="H192" s="7"/>
      <c r="I192" s="7"/>
      <c r="J192" s="7"/>
      <c r="K192" s="7"/>
      <c r="L192" s="7"/>
      <c r="M192" s="7"/>
    </row>
    <row r="193" spans="1:13" x14ac:dyDescent="0.35">
      <c r="A193" s="112"/>
      <c r="H193" s="7"/>
      <c r="I193" s="7"/>
      <c r="J193" s="7"/>
      <c r="K193" s="7"/>
      <c r="L193" s="7"/>
      <c r="M193" s="7"/>
    </row>
    <row r="194" spans="1:13" x14ac:dyDescent="0.35">
      <c r="A194" s="112"/>
      <c r="H194" s="7"/>
      <c r="I194" s="7"/>
      <c r="J194" s="7"/>
      <c r="K194" s="7"/>
      <c r="L194" s="7"/>
      <c r="M194" s="7"/>
    </row>
    <row r="195" spans="1:13" x14ac:dyDescent="0.35">
      <c r="A195" s="112"/>
      <c r="H195" s="7"/>
      <c r="I195" s="7"/>
      <c r="J195" s="7"/>
      <c r="K195" s="7"/>
      <c r="L195" s="7"/>
      <c r="M195" s="7"/>
    </row>
    <row r="196" spans="1:13" x14ac:dyDescent="0.35">
      <c r="A196" s="112"/>
      <c r="H196" s="7"/>
      <c r="I196" s="7"/>
      <c r="J196" s="7"/>
      <c r="K196" s="7"/>
      <c r="L196" s="7"/>
      <c r="M196" s="7"/>
    </row>
    <row r="197" spans="1:13" x14ac:dyDescent="0.35">
      <c r="A197" s="112"/>
      <c r="H197" s="7"/>
      <c r="I197" s="7"/>
      <c r="J197" s="7"/>
      <c r="K197" s="7"/>
      <c r="L197" s="7"/>
      <c r="M197" s="7"/>
    </row>
    <row r="198" spans="1:13" x14ac:dyDescent="0.35">
      <c r="A198" s="112"/>
      <c r="H198" s="7"/>
      <c r="I198" s="7"/>
      <c r="J198" s="7"/>
      <c r="K198" s="7"/>
      <c r="L198" s="7"/>
      <c r="M198" s="7"/>
    </row>
    <row r="199" spans="1:13" x14ac:dyDescent="0.35">
      <c r="A199" s="112"/>
      <c r="H199" s="7"/>
      <c r="I199" s="7"/>
      <c r="J199" s="7"/>
      <c r="K199" s="7"/>
      <c r="L199" s="7"/>
      <c r="M199" s="7"/>
    </row>
    <row r="200" spans="1:13" x14ac:dyDescent="0.35">
      <c r="A200" s="112"/>
      <c r="H200" s="7"/>
      <c r="I200" s="7"/>
      <c r="J200" s="7"/>
      <c r="K200" s="7"/>
      <c r="L200" s="7"/>
      <c r="M200" s="7"/>
    </row>
    <row r="201" spans="1:13" x14ac:dyDescent="0.35">
      <c r="A201" s="112"/>
      <c r="H201" s="7"/>
      <c r="I201" s="7"/>
      <c r="J201" s="7"/>
      <c r="K201" s="7"/>
      <c r="L201" s="7"/>
      <c r="M201" s="7"/>
    </row>
    <row r="202" spans="1:13" x14ac:dyDescent="0.35">
      <c r="A202" s="112"/>
      <c r="H202" s="7"/>
      <c r="I202" s="7"/>
      <c r="J202" s="7"/>
      <c r="K202" s="7"/>
      <c r="L202" s="7"/>
      <c r="M202" s="7"/>
    </row>
    <row r="203" spans="1:13" x14ac:dyDescent="0.35">
      <c r="A203" s="112"/>
      <c r="H203" s="7"/>
      <c r="I203" s="7"/>
      <c r="J203" s="7"/>
      <c r="K203" s="7"/>
      <c r="L203" s="7"/>
      <c r="M203" s="7"/>
    </row>
    <row r="204" spans="1:13" x14ac:dyDescent="0.35">
      <c r="A204" s="112"/>
      <c r="H204" s="7"/>
      <c r="I204" s="7"/>
      <c r="J204" s="7"/>
      <c r="K204" s="7"/>
      <c r="L204" s="7"/>
      <c r="M204" s="7"/>
    </row>
    <row r="205" spans="1:13" x14ac:dyDescent="0.35">
      <c r="A205" s="112"/>
      <c r="H205" s="7"/>
      <c r="I205" s="7"/>
      <c r="J205" s="7"/>
      <c r="K205" s="7"/>
      <c r="L205" s="7"/>
      <c r="M205" s="7"/>
    </row>
    <row r="206" spans="1:13" x14ac:dyDescent="0.35">
      <c r="A206" s="112"/>
      <c r="H206" s="7"/>
      <c r="I206" s="7"/>
      <c r="J206" s="7"/>
      <c r="K206" s="7"/>
      <c r="L206" s="7"/>
      <c r="M206" s="7"/>
    </row>
    <row r="207" spans="1:13" x14ac:dyDescent="0.35">
      <c r="A207" s="112"/>
      <c r="H207" s="7"/>
      <c r="I207" s="7"/>
      <c r="J207" s="7"/>
      <c r="K207" s="7"/>
      <c r="L207" s="7"/>
      <c r="M207" s="7"/>
    </row>
    <row r="208" spans="1:13" x14ac:dyDescent="0.35">
      <c r="A208" s="112"/>
      <c r="H208" s="7"/>
      <c r="I208" s="7"/>
      <c r="J208" s="7"/>
      <c r="K208" s="7"/>
      <c r="L208" s="7"/>
      <c r="M208" s="7"/>
    </row>
    <row r="209" spans="1:13" x14ac:dyDescent="0.35">
      <c r="A209" s="112"/>
      <c r="H209" s="7"/>
      <c r="I209" s="7"/>
      <c r="J209" s="7"/>
      <c r="K209" s="7"/>
      <c r="L209" s="7"/>
      <c r="M209" s="7"/>
    </row>
    <row r="210" spans="1:13" x14ac:dyDescent="0.35">
      <c r="A210" s="112"/>
      <c r="H210" s="7"/>
      <c r="I210" s="7"/>
      <c r="J210" s="7"/>
      <c r="K210" s="7"/>
      <c r="L210" s="7"/>
      <c r="M210" s="7"/>
    </row>
    <row r="211" spans="1:13" x14ac:dyDescent="0.35">
      <c r="A211" s="112"/>
      <c r="H211" s="7"/>
      <c r="I211" s="7"/>
      <c r="J211" s="7"/>
      <c r="K211" s="7"/>
      <c r="L211" s="7"/>
      <c r="M211" s="7"/>
    </row>
    <row r="212" spans="1:13" x14ac:dyDescent="0.35">
      <c r="A212" s="112"/>
      <c r="H212" s="7"/>
      <c r="I212" s="7"/>
      <c r="J212" s="7"/>
      <c r="K212" s="7"/>
      <c r="L212" s="7"/>
      <c r="M212" s="7"/>
    </row>
    <row r="213" spans="1:13" x14ac:dyDescent="0.35">
      <c r="A213" s="112"/>
      <c r="H213" s="7"/>
      <c r="I213" s="7"/>
      <c r="J213" s="7"/>
      <c r="K213" s="7"/>
      <c r="L213" s="7"/>
      <c r="M213" s="7"/>
    </row>
    <row r="214" spans="1:13" x14ac:dyDescent="0.35">
      <c r="A214" s="112"/>
      <c r="H214" s="7"/>
      <c r="I214" s="7"/>
      <c r="J214" s="7"/>
      <c r="K214" s="7"/>
      <c r="L214" s="7"/>
      <c r="M214" s="7"/>
    </row>
    <row r="215" spans="1:13" x14ac:dyDescent="0.35">
      <c r="A215" s="112"/>
      <c r="H215" s="7"/>
      <c r="I215" s="7"/>
      <c r="J215" s="7"/>
      <c r="K215" s="7"/>
      <c r="L215" s="7"/>
      <c r="M215" s="7"/>
    </row>
    <row r="216" spans="1:13" x14ac:dyDescent="0.35">
      <c r="A216" s="112"/>
      <c r="H216" s="7"/>
      <c r="I216" s="7"/>
      <c r="J216" s="7"/>
      <c r="K216" s="7"/>
      <c r="L216" s="7"/>
      <c r="M216" s="7"/>
    </row>
    <row r="217" spans="1:13" x14ac:dyDescent="0.35">
      <c r="A217" s="112"/>
      <c r="H217" s="7"/>
      <c r="I217" s="7"/>
      <c r="J217" s="7"/>
      <c r="K217" s="7"/>
      <c r="L217" s="7"/>
      <c r="M217" s="7"/>
    </row>
    <row r="218" spans="1:13" x14ac:dyDescent="0.35">
      <c r="A218" s="112"/>
      <c r="H218" s="7"/>
      <c r="I218" s="7"/>
      <c r="J218" s="7"/>
      <c r="K218" s="7"/>
      <c r="L218" s="7"/>
      <c r="M218" s="7"/>
    </row>
    <row r="219" spans="1:13" x14ac:dyDescent="0.35">
      <c r="A219" s="112"/>
      <c r="H219" s="7"/>
      <c r="I219" s="7"/>
      <c r="J219" s="7"/>
      <c r="K219" s="7"/>
      <c r="L219" s="7"/>
      <c r="M219" s="7"/>
    </row>
    <row r="220" spans="1:13" x14ac:dyDescent="0.35">
      <c r="A220" s="112"/>
      <c r="H220" s="7"/>
      <c r="I220" s="7"/>
      <c r="J220" s="7"/>
      <c r="K220" s="7"/>
      <c r="L220" s="7"/>
      <c r="M220" s="7"/>
    </row>
    <row r="221" spans="1:13" x14ac:dyDescent="0.35">
      <c r="A221" s="112"/>
      <c r="H221" s="7"/>
      <c r="I221" s="7"/>
      <c r="J221" s="7"/>
      <c r="K221" s="7"/>
      <c r="L221" s="7"/>
      <c r="M221" s="7"/>
    </row>
    <row r="222" spans="1:13" x14ac:dyDescent="0.35">
      <c r="A222" s="112"/>
      <c r="H222" s="7"/>
      <c r="I222" s="7"/>
      <c r="J222" s="7"/>
      <c r="K222" s="7"/>
      <c r="L222" s="7"/>
      <c r="M222" s="7"/>
    </row>
    <row r="223" spans="1:13" x14ac:dyDescent="0.35">
      <c r="A223" s="112"/>
      <c r="H223" s="7"/>
      <c r="I223" s="7"/>
      <c r="J223" s="7"/>
      <c r="K223" s="7"/>
      <c r="L223" s="7"/>
      <c r="M223" s="7"/>
    </row>
    <row r="224" spans="1:13" x14ac:dyDescent="0.35">
      <c r="A224" s="112"/>
      <c r="H224" s="7"/>
      <c r="I224" s="7"/>
      <c r="J224" s="7"/>
      <c r="K224" s="7"/>
      <c r="L224" s="7"/>
      <c r="M224" s="7"/>
    </row>
    <row r="225" spans="1:13" x14ac:dyDescent="0.35">
      <c r="A225" s="112"/>
      <c r="H225" s="7"/>
      <c r="I225" s="7"/>
      <c r="J225" s="7"/>
      <c r="K225" s="7"/>
      <c r="L225" s="7"/>
      <c r="M225" s="7"/>
    </row>
    <row r="226" spans="1:13" x14ac:dyDescent="0.35">
      <c r="A226" s="112"/>
      <c r="H226" s="7"/>
      <c r="I226" s="7"/>
      <c r="J226" s="7"/>
      <c r="K226" s="7"/>
      <c r="L226" s="7"/>
      <c r="M226" s="7"/>
    </row>
    <row r="227" spans="1:13" x14ac:dyDescent="0.35">
      <c r="A227" s="112"/>
      <c r="H227" s="7"/>
      <c r="I227" s="7"/>
      <c r="J227" s="7"/>
      <c r="K227" s="7"/>
      <c r="L227" s="7"/>
      <c r="M227" s="7"/>
    </row>
    <row r="228" spans="1:13" x14ac:dyDescent="0.35">
      <c r="A228" s="112"/>
      <c r="H228" s="7"/>
      <c r="I228" s="7"/>
      <c r="J228" s="7"/>
      <c r="K228" s="7"/>
      <c r="L228" s="7"/>
      <c r="M228" s="7"/>
    </row>
    <row r="229" spans="1:13" x14ac:dyDescent="0.35">
      <c r="A229" s="112"/>
      <c r="H229" s="7"/>
      <c r="I229" s="7"/>
      <c r="J229" s="7"/>
      <c r="K229" s="7"/>
      <c r="L229" s="7"/>
      <c r="M229" s="7"/>
    </row>
    <row r="230" spans="1:13" x14ac:dyDescent="0.35">
      <c r="A230" s="112"/>
      <c r="H230" s="7"/>
      <c r="I230" s="7"/>
      <c r="J230" s="7"/>
      <c r="K230" s="7"/>
      <c r="L230" s="7"/>
      <c r="M230" s="7"/>
    </row>
    <row r="231" spans="1:13" x14ac:dyDescent="0.35">
      <c r="A231" s="112"/>
      <c r="H231" s="7"/>
      <c r="I231" s="7"/>
      <c r="J231" s="7"/>
      <c r="K231" s="7"/>
      <c r="L231" s="7"/>
      <c r="M231" s="7"/>
    </row>
    <row r="232" spans="1:13" x14ac:dyDescent="0.35">
      <c r="A232" s="112"/>
      <c r="H232" s="7"/>
      <c r="I232" s="7"/>
      <c r="J232" s="7"/>
      <c r="K232" s="7"/>
      <c r="L232" s="7"/>
      <c r="M232" s="7"/>
    </row>
    <row r="233" spans="1:13" x14ac:dyDescent="0.35">
      <c r="A233" s="112"/>
      <c r="H233" s="7"/>
      <c r="I233" s="7"/>
      <c r="J233" s="7"/>
      <c r="K233" s="7"/>
      <c r="L233" s="7"/>
      <c r="M233" s="7"/>
    </row>
    <row r="234" spans="1:13" x14ac:dyDescent="0.35">
      <c r="A234" s="112"/>
      <c r="H234" s="7"/>
      <c r="I234" s="7"/>
      <c r="J234" s="7"/>
      <c r="K234" s="7"/>
      <c r="L234" s="7"/>
      <c r="M234" s="7"/>
    </row>
    <row r="235" spans="1:13" x14ac:dyDescent="0.35">
      <c r="A235" s="112"/>
      <c r="H235" s="7"/>
      <c r="I235" s="7"/>
      <c r="J235" s="7"/>
      <c r="K235" s="7"/>
      <c r="L235" s="7"/>
      <c r="M235" s="7"/>
    </row>
    <row r="236" spans="1:13" x14ac:dyDescent="0.35">
      <c r="A236" s="112"/>
      <c r="H236" s="7"/>
      <c r="I236" s="7"/>
      <c r="J236" s="7"/>
      <c r="K236" s="7"/>
      <c r="L236" s="7"/>
      <c r="M236" s="7"/>
    </row>
    <row r="237" spans="1:13" x14ac:dyDescent="0.35">
      <c r="A237" s="112"/>
      <c r="H237" s="7"/>
      <c r="I237" s="7"/>
      <c r="J237" s="7"/>
      <c r="K237" s="7"/>
      <c r="L237" s="7"/>
      <c r="M237" s="7"/>
    </row>
    <row r="238" spans="1:13" x14ac:dyDescent="0.35">
      <c r="A238" s="112"/>
      <c r="H238" s="7"/>
      <c r="I238" s="7"/>
      <c r="J238" s="7"/>
      <c r="K238" s="7"/>
      <c r="L238" s="7"/>
      <c r="M238" s="7"/>
    </row>
    <row r="239" spans="1:13" x14ac:dyDescent="0.35">
      <c r="A239" s="112"/>
      <c r="H239" s="7"/>
      <c r="I239" s="7"/>
      <c r="J239" s="7"/>
      <c r="K239" s="7"/>
      <c r="L239" s="7"/>
      <c r="M239" s="7"/>
    </row>
    <row r="240" spans="1:13" x14ac:dyDescent="0.35">
      <c r="A240" s="112"/>
      <c r="H240" s="7"/>
      <c r="I240" s="7"/>
      <c r="J240" s="7"/>
      <c r="K240" s="7"/>
      <c r="L240" s="7"/>
      <c r="M240" s="7"/>
    </row>
    <row r="241" spans="1:13" x14ac:dyDescent="0.35">
      <c r="A241" s="112"/>
      <c r="H241" s="7"/>
      <c r="I241" s="7"/>
      <c r="J241" s="7"/>
      <c r="K241" s="7"/>
      <c r="L241" s="7"/>
      <c r="M241" s="7"/>
    </row>
    <row r="242" spans="1:13" x14ac:dyDescent="0.35">
      <c r="A242" s="112"/>
      <c r="H242" s="7"/>
      <c r="I242" s="7"/>
      <c r="J242" s="7"/>
      <c r="K242" s="7"/>
      <c r="L242" s="7"/>
      <c r="M242" s="7"/>
    </row>
    <row r="243" spans="1:13" x14ac:dyDescent="0.35">
      <c r="A243" s="112"/>
      <c r="H243" s="7"/>
      <c r="I243" s="7"/>
      <c r="J243" s="7"/>
      <c r="K243" s="7"/>
      <c r="L243" s="7"/>
      <c r="M243" s="7"/>
    </row>
    <row r="244" spans="1:13" x14ac:dyDescent="0.35">
      <c r="A244" s="112"/>
      <c r="H244" s="7"/>
      <c r="I244" s="7"/>
      <c r="J244" s="7"/>
      <c r="K244" s="7"/>
      <c r="L244" s="7"/>
      <c r="M244" s="7"/>
    </row>
    <row r="245" spans="1:13" x14ac:dyDescent="0.35">
      <c r="A245" s="112"/>
      <c r="H245" s="7"/>
      <c r="I245" s="7"/>
      <c r="J245" s="7"/>
      <c r="K245" s="7"/>
      <c r="L245" s="7"/>
      <c r="M245" s="7"/>
    </row>
    <row r="246" spans="1:13" x14ac:dyDescent="0.35">
      <c r="A246" s="112"/>
      <c r="H246" s="7"/>
      <c r="I246" s="7"/>
      <c r="J246" s="7"/>
      <c r="K246" s="7"/>
      <c r="L246" s="7"/>
      <c r="M246" s="7"/>
    </row>
    <row r="247" spans="1:13" x14ac:dyDescent="0.35">
      <c r="A247" s="112"/>
      <c r="H247" s="7"/>
      <c r="I247" s="7"/>
      <c r="J247" s="7"/>
      <c r="K247" s="7"/>
      <c r="L247" s="7"/>
      <c r="M247" s="7"/>
    </row>
    <row r="248" spans="1:13" x14ac:dyDescent="0.35">
      <c r="A248" s="112"/>
      <c r="H248" s="7"/>
      <c r="I248" s="7"/>
      <c r="J248" s="7"/>
      <c r="K248" s="7"/>
      <c r="L248" s="7"/>
      <c r="M248" s="7"/>
    </row>
    <row r="249" spans="1:13" x14ac:dyDescent="0.35">
      <c r="A249" s="112"/>
      <c r="H249" s="7"/>
      <c r="I249" s="7"/>
      <c r="J249" s="7"/>
      <c r="K249" s="7"/>
      <c r="L249" s="7"/>
      <c r="M249" s="7"/>
    </row>
    <row r="250" spans="1:13" x14ac:dyDescent="0.35">
      <c r="A250" s="112"/>
      <c r="H250" s="7"/>
      <c r="I250" s="7"/>
      <c r="J250" s="7"/>
      <c r="K250" s="7"/>
      <c r="L250" s="7"/>
      <c r="M250" s="7"/>
    </row>
    <row r="251" spans="1:13" x14ac:dyDescent="0.35">
      <c r="A251" s="112"/>
      <c r="H251" s="7"/>
      <c r="I251" s="7"/>
      <c r="J251" s="7"/>
      <c r="K251" s="7"/>
      <c r="L251" s="7"/>
      <c r="M251" s="7"/>
    </row>
    <row r="252" spans="1:13" x14ac:dyDescent="0.35">
      <c r="A252" s="112"/>
      <c r="H252" s="7"/>
      <c r="I252" s="7"/>
      <c r="J252" s="7"/>
      <c r="K252" s="7"/>
      <c r="L252" s="7"/>
      <c r="M252" s="7"/>
    </row>
    <row r="253" spans="1:13" x14ac:dyDescent="0.35">
      <c r="A253" s="112"/>
      <c r="H253" s="7"/>
      <c r="I253" s="7"/>
      <c r="J253" s="7"/>
      <c r="K253" s="7"/>
      <c r="L253" s="7"/>
      <c r="M253" s="7"/>
    </row>
    <row r="254" spans="1:13" x14ac:dyDescent="0.35">
      <c r="A254" s="112"/>
      <c r="H254" s="7"/>
      <c r="I254" s="7"/>
      <c r="J254" s="7"/>
      <c r="K254" s="7"/>
      <c r="L254" s="7"/>
      <c r="M254" s="7"/>
    </row>
    <row r="255" spans="1:13" x14ac:dyDescent="0.35">
      <c r="A255" s="112"/>
      <c r="H255" s="7"/>
      <c r="I255" s="7"/>
      <c r="J255" s="7"/>
      <c r="K255" s="7"/>
      <c r="L255" s="7"/>
      <c r="M255" s="7"/>
    </row>
    <row r="256" spans="1:13" x14ac:dyDescent="0.35">
      <c r="A256" s="112"/>
      <c r="H256" s="7"/>
      <c r="I256" s="7"/>
      <c r="J256" s="7"/>
      <c r="K256" s="7"/>
      <c r="L256" s="7"/>
      <c r="M256" s="7"/>
    </row>
    <row r="257" spans="1:13" x14ac:dyDescent="0.35">
      <c r="A257" s="112"/>
      <c r="H257" s="7"/>
      <c r="I257" s="7"/>
      <c r="J257" s="7"/>
      <c r="K257" s="7"/>
      <c r="L257" s="7"/>
      <c r="M257" s="7"/>
    </row>
    <row r="258" spans="1:13" x14ac:dyDescent="0.35">
      <c r="A258" s="112"/>
      <c r="H258" s="7"/>
      <c r="I258" s="7"/>
      <c r="J258" s="7"/>
      <c r="K258" s="7"/>
      <c r="L258" s="7"/>
      <c r="M258" s="7"/>
    </row>
    <row r="259" spans="1:13" x14ac:dyDescent="0.35">
      <c r="A259" s="112"/>
      <c r="H259" s="7"/>
      <c r="I259" s="7"/>
      <c r="J259" s="7"/>
      <c r="K259" s="7"/>
      <c r="L259" s="7"/>
      <c r="M259" s="7"/>
    </row>
    <row r="260" spans="1:13" x14ac:dyDescent="0.35">
      <c r="A260" s="112"/>
      <c r="H260" s="7"/>
      <c r="I260" s="7"/>
      <c r="J260" s="7"/>
      <c r="K260" s="7"/>
      <c r="L260" s="7"/>
      <c r="M260" s="7"/>
    </row>
    <row r="261" spans="1:13" x14ac:dyDescent="0.35">
      <c r="A261" s="112"/>
      <c r="H261" s="7"/>
      <c r="I261" s="7"/>
      <c r="J261" s="7"/>
      <c r="K261" s="7"/>
      <c r="L261" s="7"/>
      <c r="M261" s="7"/>
    </row>
    <row r="262" spans="1:13" x14ac:dyDescent="0.35">
      <c r="A262" s="112"/>
      <c r="H262" s="7"/>
      <c r="I262" s="7"/>
      <c r="J262" s="7"/>
      <c r="K262" s="7"/>
      <c r="L262" s="7"/>
      <c r="M262" s="7"/>
    </row>
    <row r="263" spans="1:13" x14ac:dyDescent="0.35">
      <c r="A263" s="112"/>
      <c r="H263" s="7"/>
      <c r="I263" s="7"/>
      <c r="J263" s="7"/>
      <c r="K263" s="7"/>
      <c r="L263" s="7"/>
      <c r="M263" s="7"/>
    </row>
    <row r="264" spans="1:13" x14ac:dyDescent="0.35">
      <c r="A264" s="112"/>
      <c r="H264" s="7"/>
      <c r="I264" s="7"/>
      <c r="J264" s="7"/>
      <c r="K264" s="7"/>
      <c r="L264" s="7"/>
      <c r="M264" s="7"/>
    </row>
    <row r="265" spans="1:13" x14ac:dyDescent="0.35">
      <c r="A265" s="112"/>
      <c r="H265" s="7"/>
      <c r="I265" s="7"/>
      <c r="J265" s="7"/>
      <c r="K265" s="7"/>
      <c r="L265" s="7"/>
      <c r="M265" s="7"/>
    </row>
    <row r="266" spans="1:13" x14ac:dyDescent="0.35">
      <c r="A266" s="112"/>
      <c r="H266" s="7"/>
      <c r="I266" s="7"/>
      <c r="J266" s="7"/>
      <c r="K266" s="7"/>
      <c r="L266" s="7"/>
      <c r="M266" s="7"/>
    </row>
    <row r="267" spans="1:13" x14ac:dyDescent="0.35">
      <c r="A267" s="112"/>
      <c r="H267" s="7"/>
      <c r="I267" s="7"/>
      <c r="J267" s="7"/>
      <c r="K267" s="7"/>
      <c r="L267" s="7"/>
      <c r="M267" s="7"/>
    </row>
    <row r="268" spans="1:13" x14ac:dyDescent="0.35">
      <c r="A268" s="112"/>
      <c r="H268" s="7"/>
      <c r="I268" s="7"/>
      <c r="J268" s="7"/>
      <c r="K268" s="7"/>
      <c r="L268" s="7"/>
      <c r="M268" s="7"/>
    </row>
    <row r="269" spans="1:13" x14ac:dyDescent="0.35">
      <c r="A269" s="112"/>
      <c r="H269" s="7"/>
      <c r="I269" s="7"/>
      <c r="J269" s="7"/>
      <c r="K269" s="7"/>
      <c r="L269" s="7"/>
      <c r="M269" s="7"/>
    </row>
    <row r="270" spans="1:13" x14ac:dyDescent="0.35">
      <c r="A270" s="112"/>
      <c r="H270" s="7"/>
      <c r="I270" s="7"/>
      <c r="J270" s="7"/>
      <c r="K270" s="7"/>
      <c r="L270" s="7"/>
      <c r="M270" s="7"/>
    </row>
    <row r="271" spans="1:13" x14ac:dyDescent="0.35">
      <c r="A271" s="112"/>
      <c r="H271" s="7"/>
      <c r="I271" s="7"/>
      <c r="J271" s="7"/>
      <c r="K271" s="7"/>
      <c r="L271" s="7"/>
      <c r="M271" s="7"/>
    </row>
    <row r="272" spans="1:13" x14ac:dyDescent="0.35">
      <c r="A272" s="112"/>
      <c r="H272" s="7"/>
      <c r="I272" s="7"/>
      <c r="J272" s="7"/>
      <c r="K272" s="7"/>
      <c r="L272" s="7"/>
      <c r="M272" s="7"/>
    </row>
    <row r="273" spans="1:13" x14ac:dyDescent="0.35">
      <c r="A273" s="112"/>
      <c r="H273" s="7"/>
      <c r="I273" s="7"/>
      <c r="J273" s="7"/>
      <c r="K273" s="7"/>
      <c r="L273" s="7"/>
      <c r="M273" s="7"/>
    </row>
    <row r="274" spans="1:13" x14ac:dyDescent="0.35">
      <c r="A274" s="112"/>
      <c r="H274" s="7"/>
      <c r="I274" s="7"/>
      <c r="J274" s="7"/>
      <c r="K274" s="7"/>
      <c r="L274" s="7"/>
      <c r="M274" s="7"/>
    </row>
    <row r="275" spans="1:13" x14ac:dyDescent="0.35">
      <c r="A275" s="112"/>
      <c r="H275" s="7"/>
      <c r="I275" s="7"/>
      <c r="J275" s="7"/>
      <c r="K275" s="7"/>
      <c r="L275" s="7"/>
      <c r="M275" s="7"/>
    </row>
    <row r="276" spans="1:13" x14ac:dyDescent="0.35">
      <c r="A276" s="112"/>
      <c r="H276" s="7"/>
      <c r="I276" s="7"/>
      <c r="J276" s="7"/>
      <c r="K276" s="7"/>
      <c r="L276" s="7"/>
      <c r="M276" s="7"/>
    </row>
    <row r="277" spans="1:13" x14ac:dyDescent="0.35">
      <c r="A277" s="112"/>
      <c r="H277" s="7"/>
      <c r="I277" s="7"/>
      <c r="J277" s="7"/>
      <c r="K277" s="7"/>
      <c r="L277" s="7"/>
      <c r="M277" s="7"/>
    </row>
    <row r="278" spans="1:13" x14ac:dyDescent="0.35">
      <c r="A278" s="112"/>
      <c r="H278" s="7"/>
      <c r="I278" s="7"/>
      <c r="J278" s="7"/>
      <c r="K278" s="7"/>
      <c r="L278" s="7"/>
      <c r="M278" s="7"/>
    </row>
    <row r="279" spans="1:13" x14ac:dyDescent="0.35">
      <c r="A279" s="112"/>
      <c r="H279" s="7"/>
      <c r="I279" s="7"/>
      <c r="J279" s="7"/>
      <c r="K279" s="7"/>
      <c r="L279" s="7"/>
      <c r="M279" s="7"/>
    </row>
    <row r="280" spans="1:13" x14ac:dyDescent="0.35">
      <c r="A280" s="112"/>
      <c r="H280" s="7"/>
      <c r="I280" s="7"/>
      <c r="J280" s="7"/>
      <c r="K280" s="7"/>
      <c r="L280" s="7"/>
      <c r="M280" s="7"/>
    </row>
    <row r="281" spans="1:13" x14ac:dyDescent="0.35">
      <c r="A281" s="112"/>
      <c r="H281" s="7"/>
      <c r="I281" s="7"/>
      <c r="J281" s="7"/>
      <c r="K281" s="7"/>
      <c r="L281" s="7"/>
      <c r="M281" s="7"/>
    </row>
    <row r="282" spans="1:13" x14ac:dyDescent="0.35">
      <c r="A282" s="112"/>
      <c r="H282" s="7"/>
      <c r="I282" s="7"/>
      <c r="J282" s="7"/>
      <c r="K282" s="7"/>
      <c r="L282" s="7"/>
      <c r="M282" s="7"/>
    </row>
    <row r="283" spans="1:13" x14ac:dyDescent="0.35">
      <c r="A283" s="112"/>
      <c r="H283" s="7"/>
      <c r="I283" s="7"/>
      <c r="J283" s="7"/>
      <c r="K283" s="7"/>
      <c r="L283" s="7"/>
      <c r="M283" s="7"/>
    </row>
    <row r="284" spans="1:13" x14ac:dyDescent="0.35">
      <c r="A284" s="112"/>
      <c r="H284" s="7"/>
      <c r="I284" s="7"/>
      <c r="J284" s="7"/>
      <c r="K284" s="7"/>
      <c r="L284" s="7"/>
      <c r="M284" s="7"/>
    </row>
    <row r="285" spans="1:13" x14ac:dyDescent="0.35">
      <c r="A285" s="112"/>
      <c r="H285" s="7"/>
      <c r="I285" s="7"/>
      <c r="J285" s="7"/>
      <c r="K285" s="7"/>
      <c r="L285" s="7"/>
      <c r="M285" s="7"/>
    </row>
    <row r="286" spans="1:13" x14ac:dyDescent="0.35">
      <c r="A286" s="112"/>
      <c r="H286" s="7"/>
      <c r="I286" s="7"/>
      <c r="J286" s="7"/>
      <c r="K286" s="7"/>
      <c r="L286" s="7"/>
      <c r="M286" s="7"/>
    </row>
    <row r="287" spans="1:13" x14ac:dyDescent="0.35">
      <c r="A287" s="112"/>
      <c r="H287" s="7"/>
      <c r="I287" s="7"/>
      <c r="J287" s="7"/>
      <c r="K287" s="7"/>
      <c r="L287" s="7"/>
      <c r="M287" s="7"/>
    </row>
    <row r="288" spans="1:13" x14ac:dyDescent="0.35">
      <c r="A288" s="112"/>
      <c r="H288" s="7"/>
      <c r="I288" s="7"/>
      <c r="J288" s="7"/>
      <c r="K288" s="7"/>
      <c r="L288" s="7"/>
      <c r="M288" s="7"/>
    </row>
    <row r="289" spans="1:13" x14ac:dyDescent="0.35">
      <c r="A289" s="112"/>
      <c r="H289" s="7"/>
      <c r="I289" s="7"/>
      <c r="J289" s="7"/>
      <c r="K289" s="7"/>
      <c r="L289" s="7"/>
      <c r="M289" s="7"/>
    </row>
    <row r="290" spans="1:13" x14ac:dyDescent="0.35">
      <c r="A290" s="112"/>
      <c r="H290" s="7"/>
      <c r="I290" s="7"/>
      <c r="J290" s="7"/>
      <c r="K290" s="7"/>
      <c r="L290" s="7"/>
      <c r="M290" s="7"/>
    </row>
    <row r="291" spans="1:13" x14ac:dyDescent="0.35">
      <c r="A291" s="112"/>
      <c r="H291" s="7"/>
      <c r="I291" s="7"/>
      <c r="J291" s="7"/>
      <c r="K291" s="7"/>
      <c r="L291" s="7"/>
      <c r="M291" s="7"/>
    </row>
    <row r="292" spans="1:13" x14ac:dyDescent="0.35">
      <c r="A292" s="112"/>
      <c r="H292" s="7"/>
      <c r="I292" s="7"/>
      <c r="J292" s="7"/>
      <c r="K292" s="7"/>
      <c r="L292" s="7"/>
      <c r="M292" s="7"/>
    </row>
    <row r="293" spans="1:13" x14ac:dyDescent="0.35">
      <c r="A293" s="112"/>
      <c r="H293" s="7"/>
      <c r="I293" s="7"/>
      <c r="J293" s="7"/>
      <c r="K293" s="7"/>
      <c r="L293" s="7"/>
      <c r="M293" s="7"/>
    </row>
    <row r="294" spans="1:13" x14ac:dyDescent="0.35">
      <c r="A294" s="112"/>
      <c r="H294" s="7"/>
      <c r="I294" s="7"/>
      <c r="J294" s="7"/>
      <c r="K294" s="7"/>
      <c r="L294" s="7"/>
      <c r="M294" s="7"/>
    </row>
    <row r="295" spans="1:13" x14ac:dyDescent="0.35">
      <c r="A295" s="112"/>
      <c r="H295" s="7"/>
      <c r="I295" s="7"/>
      <c r="J295" s="7"/>
      <c r="K295" s="7"/>
      <c r="L295" s="7"/>
      <c r="M295" s="7"/>
    </row>
    <row r="296" spans="1:13" x14ac:dyDescent="0.35">
      <c r="A296" s="112"/>
      <c r="H296" s="7"/>
      <c r="I296" s="7"/>
      <c r="J296" s="7"/>
      <c r="K296" s="7"/>
      <c r="L296" s="7"/>
      <c r="M296" s="7"/>
    </row>
    <row r="297" spans="1:13" x14ac:dyDescent="0.35">
      <c r="A297" s="112"/>
      <c r="H297" s="7"/>
      <c r="I297" s="7"/>
      <c r="J297" s="7"/>
      <c r="K297" s="7"/>
      <c r="L297" s="7"/>
      <c r="M297" s="7"/>
    </row>
    <row r="298" spans="1:13" x14ac:dyDescent="0.35">
      <c r="A298" s="112"/>
      <c r="H298" s="7"/>
      <c r="I298" s="7"/>
      <c r="J298" s="7"/>
      <c r="K298" s="7"/>
      <c r="L298" s="7"/>
      <c r="M298" s="7"/>
    </row>
    <row r="299" spans="1:13" x14ac:dyDescent="0.35">
      <c r="A299" s="112"/>
      <c r="H299" s="7"/>
      <c r="I299" s="7"/>
      <c r="J299" s="7"/>
      <c r="K299" s="7"/>
      <c r="L299" s="7"/>
      <c r="M299" s="7"/>
    </row>
    <row r="300" spans="1:13" x14ac:dyDescent="0.35">
      <c r="A300" s="112"/>
      <c r="H300" s="7"/>
      <c r="I300" s="7"/>
      <c r="J300" s="7"/>
      <c r="K300" s="7"/>
      <c r="L300" s="7"/>
      <c r="M300" s="7"/>
    </row>
    <row r="301" spans="1:13" x14ac:dyDescent="0.35">
      <c r="A301" s="112"/>
      <c r="H301" s="7"/>
      <c r="I301" s="7"/>
      <c r="J301" s="7"/>
      <c r="K301" s="7"/>
      <c r="L301" s="7"/>
      <c r="M301" s="7"/>
    </row>
    <row r="302" spans="1:13" x14ac:dyDescent="0.35">
      <c r="A302" s="112"/>
      <c r="H302" s="7"/>
      <c r="I302" s="7"/>
      <c r="J302" s="7"/>
      <c r="K302" s="7"/>
      <c r="L302" s="7"/>
      <c r="M302" s="7"/>
    </row>
    <row r="303" spans="1:13" x14ac:dyDescent="0.35">
      <c r="A303" s="112"/>
      <c r="H303" s="7"/>
      <c r="I303" s="7"/>
      <c r="J303" s="7"/>
      <c r="K303" s="7"/>
      <c r="L303" s="7"/>
      <c r="M303" s="7"/>
    </row>
    <row r="304" spans="1:13" x14ac:dyDescent="0.35">
      <c r="A304" s="112"/>
      <c r="H304" s="7"/>
      <c r="I304" s="7"/>
      <c r="J304" s="7"/>
      <c r="K304" s="7"/>
      <c r="L304" s="7"/>
      <c r="M304" s="7"/>
    </row>
    <row r="305" spans="1:13" x14ac:dyDescent="0.35">
      <c r="A305" s="112"/>
      <c r="H305" s="7"/>
      <c r="I305" s="7"/>
      <c r="J305" s="7"/>
      <c r="K305" s="7"/>
      <c r="L305" s="7"/>
      <c r="M305" s="7"/>
    </row>
    <row r="306" spans="1:13" x14ac:dyDescent="0.35">
      <c r="A306" s="112"/>
      <c r="H306" s="7"/>
      <c r="I306" s="7"/>
      <c r="J306" s="7"/>
      <c r="K306" s="7"/>
      <c r="L306" s="7"/>
      <c r="M306" s="7"/>
    </row>
    <row r="307" spans="1:13" x14ac:dyDescent="0.35">
      <c r="A307" s="112"/>
      <c r="H307" s="7"/>
      <c r="I307" s="7"/>
      <c r="J307" s="7"/>
      <c r="K307" s="7"/>
      <c r="L307" s="7"/>
      <c r="M307" s="7"/>
    </row>
    <row r="308" spans="1:13" x14ac:dyDescent="0.35">
      <c r="A308" s="112"/>
      <c r="H308" s="7"/>
      <c r="I308" s="7"/>
      <c r="J308" s="7"/>
      <c r="K308" s="7"/>
      <c r="L308" s="7"/>
      <c r="M308" s="7"/>
    </row>
    <row r="309" spans="1:13" x14ac:dyDescent="0.35">
      <c r="A309" s="112"/>
      <c r="H309" s="7"/>
      <c r="I309" s="7"/>
      <c r="J309" s="7"/>
      <c r="K309" s="7"/>
      <c r="L309" s="7"/>
      <c r="M309" s="7"/>
    </row>
    <row r="310" spans="1:13" x14ac:dyDescent="0.35">
      <c r="A310" s="112"/>
      <c r="H310" s="7"/>
      <c r="I310" s="7"/>
      <c r="J310" s="7"/>
      <c r="K310" s="7"/>
      <c r="L310" s="7"/>
      <c r="M310" s="7"/>
    </row>
    <row r="311" spans="1:13" x14ac:dyDescent="0.35">
      <c r="A311" s="112"/>
      <c r="H311" s="7"/>
      <c r="I311" s="7"/>
      <c r="J311" s="7"/>
      <c r="K311" s="7"/>
      <c r="L311" s="7"/>
      <c r="M311" s="7"/>
    </row>
    <row r="312" spans="1:13" x14ac:dyDescent="0.35">
      <c r="A312" s="112"/>
      <c r="H312" s="7"/>
      <c r="I312" s="7"/>
      <c r="J312" s="7"/>
      <c r="K312" s="7"/>
      <c r="L312" s="7"/>
      <c r="M312" s="7"/>
    </row>
    <row r="313" spans="1:13" x14ac:dyDescent="0.35">
      <c r="A313" s="112"/>
      <c r="H313" s="7"/>
      <c r="I313" s="7"/>
      <c r="J313" s="7"/>
      <c r="K313" s="7"/>
      <c r="L313" s="7"/>
      <c r="M313" s="7"/>
    </row>
    <row r="314" spans="1:13" x14ac:dyDescent="0.35">
      <c r="A314" s="112"/>
      <c r="H314" s="7"/>
      <c r="I314" s="7"/>
      <c r="J314" s="7"/>
      <c r="K314" s="7"/>
      <c r="L314" s="7"/>
      <c r="M314" s="7"/>
    </row>
    <row r="315" spans="1:13" x14ac:dyDescent="0.35">
      <c r="A315" s="112"/>
      <c r="H315" s="7"/>
      <c r="I315" s="7"/>
      <c r="J315" s="7"/>
      <c r="K315" s="7"/>
      <c r="L315" s="7"/>
      <c r="M315" s="7"/>
    </row>
    <row r="316" spans="1:13" x14ac:dyDescent="0.35">
      <c r="A316" s="112"/>
      <c r="H316" s="7"/>
      <c r="I316" s="7"/>
      <c r="J316" s="7"/>
      <c r="K316" s="7"/>
      <c r="L316" s="7"/>
      <c r="M316" s="7"/>
    </row>
    <row r="317" spans="1:13" x14ac:dyDescent="0.35">
      <c r="A317" s="112"/>
      <c r="H317" s="7"/>
      <c r="I317" s="7"/>
      <c r="J317" s="7"/>
      <c r="K317" s="7"/>
      <c r="L317" s="7"/>
      <c r="M317" s="7"/>
    </row>
    <row r="318" spans="1:13" x14ac:dyDescent="0.35">
      <c r="A318" s="112"/>
      <c r="H318" s="7"/>
      <c r="I318" s="7"/>
      <c r="J318" s="7"/>
      <c r="K318" s="7"/>
      <c r="L318" s="7"/>
      <c r="M318" s="7"/>
    </row>
    <row r="319" spans="1:13" x14ac:dyDescent="0.35">
      <c r="A319" s="112"/>
      <c r="H319" s="7"/>
      <c r="I319" s="7"/>
      <c r="J319" s="7"/>
      <c r="K319" s="7"/>
      <c r="L319" s="7"/>
      <c r="M319" s="7"/>
    </row>
    <row r="320" spans="1:13" x14ac:dyDescent="0.35">
      <c r="A320" s="112"/>
      <c r="H320" s="7"/>
      <c r="I320" s="7"/>
      <c r="J320" s="7"/>
      <c r="K320" s="7"/>
      <c r="L320" s="7"/>
      <c r="M320" s="7"/>
    </row>
    <row r="321" spans="1:13" x14ac:dyDescent="0.35">
      <c r="A321" s="112"/>
      <c r="H321" s="7"/>
      <c r="I321" s="7"/>
      <c r="J321" s="7"/>
      <c r="K321" s="7"/>
      <c r="L321" s="7"/>
      <c r="M321" s="7"/>
    </row>
    <row r="322" spans="1:13" x14ac:dyDescent="0.35">
      <c r="A322" s="112"/>
      <c r="H322" s="7"/>
      <c r="I322" s="7"/>
      <c r="J322" s="7"/>
      <c r="K322" s="7"/>
      <c r="L322" s="7"/>
      <c r="M322" s="7"/>
    </row>
    <row r="323" spans="1:13" x14ac:dyDescent="0.35">
      <c r="A323" s="112"/>
      <c r="H323" s="7"/>
      <c r="I323" s="7"/>
      <c r="J323" s="7"/>
      <c r="K323" s="7"/>
      <c r="L323" s="7"/>
      <c r="M323" s="7"/>
    </row>
    <row r="324" spans="1:13" x14ac:dyDescent="0.35">
      <c r="A324" s="112"/>
      <c r="H324" s="7"/>
      <c r="I324" s="7"/>
      <c r="J324" s="7"/>
      <c r="K324" s="7"/>
      <c r="L324" s="7"/>
      <c r="M324" s="7"/>
    </row>
    <row r="325" spans="1:13" x14ac:dyDescent="0.35">
      <c r="A325" s="112"/>
      <c r="H325" s="7"/>
      <c r="I325" s="7"/>
      <c r="J325" s="7"/>
      <c r="K325" s="7"/>
      <c r="L325" s="7"/>
      <c r="M325" s="7"/>
    </row>
    <row r="326" spans="1:13" x14ac:dyDescent="0.35">
      <c r="A326" s="112"/>
      <c r="H326" s="7"/>
      <c r="I326" s="7"/>
      <c r="J326" s="7"/>
      <c r="K326" s="7"/>
      <c r="L326" s="7"/>
      <c r="M326" s="7"/>
    </row>
    <row r="327" spans="1:13" x14ac:dyDescent="0.35">
      <c r="A327" s="112"/>
      <c r="H327" s="7"/>
      <c r="I327" s="7"/>
      <c r="J327" s="7"/>
      <c r="K327" s="7"/>
      <c r="L327" s="7"/>
      <c r="M327" s="7"/>
    </row>
    <row r="328" spans="1:13" x14ac:dyDescent="0.35">
      <c r="A328" s="112"/>
      <c r="H328" s="7"/>
      <c r="I328" s="7"/>
      <c r="J328" s="7"/>
      <c r="K328" s="7"/>
      <c r="L328" s="7"/>
      <c r="M328" s="7"/>
    </row>
    <row r="329" spans="1:13" x14ac:dyDescent="0.35">
      <c r="A329" s="112"/>
      <c r="H329" s="7"/>
      <c r="I329" s="7"/>
      <c r="J329" s="7"/>
      <c r="K329" s="7"/>
      <c r="L329" s="7"/>
      <c r="M329" s="7"/>
    </row>
    <row r="330" spans="1:13" x14ac:dyDescent="0.35">
      <c r="A330" s="112"/>
      <c r="H330" s="7"/>
      <c r="I330" s="7"/>
      <c r="J330" s="7"/>
      <c r="K330" s="7"/>
      <c r="L330" s="7"/>
      <c r="M330" s="7"/>
    </row>
    <row r="331" spans="1:13" x14ac:dyDescent="0.35">
      <c r="A331" s="112"/>
      <c r="H331" s="7"/>
      <c r="I331" s="7"/>
      <c r="J331" s="7"/>
      <c r="K331" s="7"/>
      <c r="L331" s="7"/>
      <c r="M331" s="7"/>
    </row>
    <row r="332" spans="1:13" x14ac:dyDescent="0.35">
      <c r="A332" s="112"/>
      <c r="H332" s="7"/>
      <c r="I332" s="7"/>
      <c r="J332" s="7"/>
      <c r="K332" s="7"/>
      <c r="L332" s="7"/>
      <c r="M332" s="7"/>
    </row>
    <row r="333" spans="1:13" x14ac:dyDescent="0.35">
      <c r="A333" s="112"/>
      <c r="H333" s="7"/>
      <c r="I333" s="7"/>
      <c r="J333" s="7"/>
      <c r="K333" s="7"/>
      <c r="L333" s="7"/>
      <c r="M333" s="7"/>
    </row>
    <row r="334" spans="1:13" x14ac:dyDescent="0.35">
      <c r="A334" s="112"/>
      <c r="H334" s="7"/>
      <c r="I334" s="7"/>
      <c r="J334" s="7"/>
      <c r="K334" s="7"/>
      <c r="L334" s="7"/>
      <c r="M334" s="7"/>
    </row>
    <row r="335" spans="1:13" x14ac:dyDescent="0.35">
      <c r="A335" s="112"/>
      <c r="H335" s="7"/>
      <c r="I335" s="7"/>
      <c r="J335" s="7"/>
      <c r="K335" s="7"/>
      <c r="L335" s="7"/>
      <c r="M335" s="7"/>
    </row>
    <row r="336" spans="1:13" x14ac:dyDescent="0.35">
      <c r="A336" s="112"/>
      <c r="H336" s="7"/>
      <c r="I336" s="7"/>
      <c r="J336" s="7"/>
      <c r="K336" s="7"/>
      <c r="L336" s="7"/>
      <c r="M336" s="7"/>
    </row>
    <row r="337" spans="1:13" x14ac:dyDescent="0.35">
      <c r="A337" s="112"/>
      <c r="H337" s="7"/>
      <c r="I337" s="7"/>
      <c r="J337" s="7"/>
      <c r="K337" s="7"/>
      <c r="L337" s="7"/>
      <c r="M337" s="7"/>
    </row>
    <row r="338" spans="1:13" x14ac:dyDescent="0.35">
      <c r="A338" s="112"/>
      <c r="H338" s="7"/>
      <c r="I338" s="7"/>
      <c r="J338" s="7"/>
      <c r="K338" s="7"/>
      <c r="L338" s="7"/>
      <c r="M338" s="7"/>
    </row>
    <row r="339" spans="1:13" x14ac:dyDescent="0.35">
      <c r="A339" s="112"/>
      <c r="H339" s="7"/>
      <c r="I339" s="7"/>
      <c r="J339" s="7"/>
      <c r="K339" s="7"/>
      <c r="L339" s="7"/>
      <c r="M339" s="7"/>
    </row>
    <row r="340" spans="1:13" x14ac:dyDescent="0.35">
      <c r="A340" s="112"/>
      <c r="H340" s="7"/>
      <c r="I340" s="7"/>
      <c r="J340" s="7"/>
      <c r="K340" s="7"/>
      <c r="L340" s="7"/>
      <c r="M340" s="7"/>
    </row>
    <row r="341" spans="1:13" x14ac:dyDescent="0.35">
      <c r="A341" s="112"/>
      <c r="H341" s="7"/>
      <c r="I341" s="7"/>
      <c r="J341" s="7"/>
      <c r="K341" s="7"/>
      <c r="L341" s="7"/>
      <c r="M341" s="7"/>
    </row>
    <row r="342" spans="1:13" x14ac:dyDescent="0.35">
      <c r="A342" s="112"/>
      <c r="H342" s="7"/>
      <c r="I342" s="7"/>
      <c r="J342" s="7"/>
      <c r="K342" s="7"/>
      <c r="L342" s="7"/>
      <c r="M342" s="7"/>
    </row>
    <row r="343" spans="1:13" x14ac:dyDescent="0.35">
      <c r="A343" s="112"/>
      <c r="H343" s="7"/>
      <c r="I343" s="7"/>
      <c r="J343" s="7"/>
      <c r="K343" s="7"/>
      <c r="L343" s="7"/>
      <c r="M343" s="7"/>
    </row>
    <row r="344" spans="1:13" x14ac:dyDescent="0.35">
      <c r="A344" s="112"/>
      <c r="H344" s="7"/>
      <c r="I344" s="7"/>
      <c r="J344" s="7"/>
      <c r="K344" s="7"/>
      <c r="L344" s="7"/>
      <c r="M344" s="7"/>
    </row>
    <row r="345" spans="1:13" x14ac:dyDescent="0.35">
      <c r="A345" s="112"/>
      <c r="H345" s="7"/>
      <c r="I345" s="7"/>
      <c r="J345" s="7"/>
      <c r="K345" s="7"/>
      <c r="L345" s="7"/>
      <c r="M345" s="7"/>
    </row>
    <row r="346" spans="1:13" x14ac:dyDescent="0.35">
      <c r="A346" s="112"/>
      <c r="H346" s="7"/>
      <c r="I346" s="7"/>
      <c r="J346" s="7"/>
      <c r="K346" s="7"/>
      <c r="L346" s="7"/>
      <c r="M346" s="7"/>
    </row>
    <row r="347" spans="1:13" x14ac:dyDescent="0.35">
      <c r="A347" s="112"/>
      <c r="H347" s="7"/>
      <c r="I347" s="7"/>
      <c r="J347" s="7"/>
      <c r="K347" s="7"/>
      <c r="L347" s="7"/>
      <c r="M347" s="7"/>
    </row>
    <row r="348" spans="1:13" x14ac:dyDescent="0.35">
      <c r="A348" s="112"/>
      <c r="H348" s="7"/>
      <c r="I348" s="7"/>
      <c r="J348" s="7"/>
      <c r="K348" s="7"/>
      <c r="L348" s="7"/>
      <c r="M348" s="7"/>
    </row>
    <row r="349" spans="1:13" x14ac:dyDescent="0.35">
      <c r="A349" s="112"/>
      <c r="H349" s="7"/>
      <c r="I349" s="7"/>
      <c r="J349" s="7"/>
      <c r="K349" s="7"/>
      <c r="L349" s="7"/>
      <c r="M349" s="7"/>
    </row>
    <row r="350" spans="1:13" x14ac:dyDescent="0.35">
      <c r="A350" s="112"/>
      <c r="H350" s="7"/>
      <c r="I350" s="7"/>
      <c r="J350" s="7"/>
      <c r="K350" s="7"/>
      <c r="L350" s="7"/>
      <c r="M350" s="7"/>
    </row>
    <row r="351" spans="1:13" x14ac:dyDescent="0.35">
      <c r="A351" s="112"/>
      <c r="H351" s="7"/>
      <c r="I351" s="7"/>
      <c r="J351" s="7"/>
      <c r="K351" s="7"/>
      <c r="L351" s="7"/>
      <c r="M351" s="7"/>
    </row>
    <row r="352" spans="1:13" x14ac:dyDescent="0.35">
      <c r="A352" s="112"/>
      <c r="H352" s="7"/>
      <c r="I352" s="7"/>
      <c r="J352" s="7"/>
      <c r="K352" s="7"/>
      <c r="L352" s="7"/>
      <c r="M352" s="7"/>
    </row>
    <row r="353" spans="1:13" x14ac:dyDescent="0.35">
      <c r="A353" s="112"/>
      <c r="H353" s="7"/>
      <c r="I353" s="7"/>
      <c r="J353" s="7"/>
      <c r="K353" s="7"/>
      <c r="L353" s="7"/>
      <c r="M353" s="7"/>
    </row>
    <row r="354" spans="1:13" x14ac:dyDescent="0.35">
      <c r="A354" s="112"/>
      <c r="H354" s="7"/>
      <c r="I354" s="7"/>
      <c r="J354" s="7"/>
      <c r="K354" s="7"/>
      <c r="L354" s="7"/>
      <c r="M354" s="7"/>
    </row>
    <row r="355" spans="1:13" x14ac:dyDescent="0.35">
      <c r="A355" s="112"/>
      <c r="H355" s="7"/>
      <c r="I355" s="7"/>
      <c r="J355" s="7"/>
      <c r="K355" s="7"/>
      <c r="L355" s="7"/>
      <c r="M355" s="7"/>
    </row>
    <row r="356" spans="1:13" x14ac:dyDescent="0.35">
      <c r="A356" s="112"/>
      <c r="H356" s="7"/>
      <c r="I356" s="7"/>
      <c r="J356" s="7"/>
      <c r="K356" s="7"/>
      <c r="L356" s="7"/>
      <c r="M356" s="7"/>
    </row>
    <row r="357" spans="1:13" x14ac:dyDescent="0.35">
      <c r="A357" s="112"/>
      <c r="H357" s="7"/>
      <c r="I357" s="7"/>
      <c r="J357" s="7"/>
      <c r="K357" s="7"/>
      <c r="L357" s="7"/>
      <c r="M357" s="7"/>
    </row>
    <row r="358" spans="1:13" x14ac:dyDescent="0.35">
      <c r="A358" s="112"/>
      <c r="H358" s="7"/>
      <c r="I358" s="7"/>
      <c r="J358" s="7"/>
      <c r="K358" s="7"/>
      <c r="L358" s="7"/>
      <c r="M358" s="7"/>
    </row>
    <row r="359" spans="1:13" x14ac:dyDescent="0.35">
      <c r="A359" s="112"/>
      <c r="H359" s="7"/>
      <c r="I359" s="7"/>
      <c r="J359" s="7"/>
      <c r="K359" s="7"/>
      <c r="L359" s="7"/>
      <c r="M359" s="7"/>
    </row>
    <row r="360" spans="1:13" x14ac:dyDescent="0.35">
      <c r="A360" s="112"/>
      <c r="H360" s="7"/>
      <c r="I360" s="7"/>
      <c r="J360" s="7"/>
      <c r="K360" s="7"/>
      <c r="L360" s="7"/>
      <c r="M360" s="7"/>
    </row>
    <row r="361" spans="1:13" x14ac:dyDescent="0.35">
      <c r="A361" s="112"/>
      <c r="H361" s="7"/>
      <c r="I361" s="7"/>
      <c r="J361" s="7"/>
      <c r="K361" s="7"/>
      <c r="L361" s="7"/>
      <c r="M361" s="7"/>
    </row>
    <row r="362" spans="1:13" x14ac:dyDescent="0.35">
      <c r="A362" s="112"/>
      <c r="H362" s="7"/>
      <c r="I362" s="7"/>
      <c r="J362" s="7"/>
      <c r="K362" s="7"/>
      <c r="L362" s="7"/>
      <c r="M362" s="7"/>
    </row>
    <row r="363" spans="1:13" x14ac:dyDescent="0.35">
      <c r="A363" s="112"/>
      <c r="H363" s="7"/>
      <c r="I363" s="7"/>
      <c r="J363" s="7"/>
      <c r="K363" s="7"/>
      <c r="L363" s="7"/>
      <c r="M363" s="7"/>
    </row>
    <row r="364" spans="1:13" x14ac:dyDescent="0.35">
      <c r="A364" s="112"/>
      <c r="H364" s="7"/>
      <c r="I364" s="7"/>
      <c r="J364" s="7"/>
      <c r="K364" s="7"/>
      <c r="L364" s="7"/>
      <c r="M364" s="7"/>
    </row>
    <row r="365" spans="1:13" x14ac:dyDescent="0.35">
      <c r="A365" s="112"/>
      <c r="H365" s="7"/>
      <c r="I365" s="7"/>
      <c r="J365" s="7"/>
      <c r="K365" s="7"/>
      <c r="L365" s="7"/>
      <c r="M365" s="7"/>
    </row>
    <row r="366" spans="1:13" x14ac:dyDescent="0.35">
      <c r="A366" s="112"/>
      <c r="H366" s="7"/>
      <c r="I366" s="7"/>
      <c r="J366" s="7"/>
      <c r="K366" s="7"/>
      <c r="L366" s="7"/>
      <c r="M366" s="7"/>
    </row>
    <row r="367" spans="1:13" x14ac:dyDescent="0.35">
      <c r="A367" s="112"/>
      <c r="H367" s="7"/>
      <c r="I367" s="7"/>
      <c r="J367" s="7"/>
      <c r="K367" s="7"/>
      <c r="L367" s="7"/>
      <c r="M367" s="7"/>
    </row>
    <row r="368" spans="1:13" x14ac:dyDescent="0.35">
      <c r="A368" s="112"/>
      <c r="H368" s="7"/>
      <c r="I368" s="7"/>
      <c r="J368" s="7"/>
      <c r="K368" s="7"/>
      <c r="L368" s="7"/>
      <c r="M368" s="7"/>
    </row>
    <row r="369" spans="1:13" x14ac:dyDescent="0.35">
      <c r="A369" s="112"/>
      <c r="H369" s="7"/>
      <c r="I369" s="7"/>
      <c r="J369" s="7"/>
      <c r="K369" s="7"/>
      <c r="L369" s="7"/>
      <c r="M369" s="7"/>
    </row>
    <row r="370" spans="1:13" x14ac:dyDescent="0.35">
      <c r="A370" s="112"/>
      <c r="H370" s="7"/>
      <c r="I370" s="7"/>
      <c r="J370" s="7"/>
      <c r="K370" s="7"/>
      <c r="L370" s="7"/>
      <c r="M370" s="7"/>
    </row>
    <row r="371" spans="1:13" x14ac:dyDescent="0.35">
      <c r="A371" s="112"/>
      <c r="H371" s="7"/>
      <c r="I371" s="7"/>
      <c r="J371" s="7"/>
      <c r="K371" s="7"/>
      <c r="L371" s="7"/>
      <c r="M371" s="7"/>
    </row>
    <row r="372" spans="1:13" x14ac:dyDescent="0.35">
      <c r="A372" s="112"/>
      <c r="H372" s="7"/>
      <c r="I372" s="7"/>
      <c r="J372" s="7"/>
      <c r="K372" s="7"/>
      <c r="L372" s="7"/>
      <c r="M372" s="7"/>
    </row>
    <row r="373" spans="1:13" x14ac:dyDescent="0.35">
      <c r="A373" s="112"/>
      <c r="H373" s="7"/>
      <c r="I373" s="7"/>
      <c r="J373" s="7"/>
      <c r="K373" s="7"/>
      <c r="L373" s="7"/>
      <c r="M373" s="7"/>
    </row>
    <row r="374" spans="1:13" x14ac:dyDescent="0.35">
      <c r="A374" s="112"/>
      <c r="H374" s="7"/>
      <c r="I374" s="7"/>
      <c r="J374" s="7"/>
      <c r="K374" s="7"/>
      <c r="L374" s="7"/>
      <c r="M374" s="7"/>
    </row>
    <row r="375" spans="1:13" x14ac:dyDescent="0.35">
      <c r="A375" s="112"/>
      <c r="H375" s="7"/>
      <c r="I375" s="7"/>
      <c r="J375" s="7"/>
      <c r="K375" s="7"/>
      <c r="L375" s="7"/>
      <c r="M375" s="7"/>
    </row>
    <row r="376" spans="1:13" x14ac:dyDescent="0.35">
      <c r="A376" s="112"/>
      <c r="H376" s="7"/>
      <c r="I376" s="7"/>
      <c r="J376" s="7"/>
      <c r="K376" s="7"/>
      <c r="L376" s="7"/>
      <c r="M376" s="7"/>
    </row>
    <row r="377" spans="1:13" x14ac:dyDescent="0.35">
      <c r="A377" s="112"/>
      <c r="H377" s="7"/>
      <c r="I377" s="7"/>
      <c r="J377" s="7"/>
      <c r="K377" s="7"/>
      <c r="L377" s="7"/>
      <c r="M377" s="7"/>
    </row>
    <row r="378" spans="1:13" x14ac:dyDescent="0.35">
      <c r="A378" s="112"/>
      <c r="H378" s="7"/>
      <c r="I378" s="7"/>
      <c r="J378" s="7"/>
      <c r="K378" s="7"/>
      <c r="L378" s="7"/>
      <c r="M378" s="7"/>
    </row>
    <row r="379" spans="1:13" x14ac:dyDescent="0.35">
      <c r="A379" s="112"/>
      <c r="H379" s="7"/>
      <c r="I379" s="7"/>
      <c r="J379" s="7"/>
      <c r="K379" s="7"/>
      <c r="L379" s="7"/>
      <c r="M379" s="7"/>
    </row>
    <row r="380" spans="1:13" x14ac:dyDescent="0.35">
      <c r="A380" s="112"/>
      <c r="H380" s="7"/>
      <c r="I380" s="7"/>
      <c r="J380" s="7"/>
      <c r="K380" s="7"/>
      <c r="L380" s="7"/>
      <c r="M380" s="7"/>
    </row>
    <row r="381" spans="1:13" x14ac:dyDescent="0.35">
      <c r="A381" s="112"/>
      <c r="H381" s="7"/>
      <c r="I381" s="7"/>
      <c r="J381" s="7"/>
      <c r="K381" s="7"/>
      <c r="L381" s="7"/>
      <c r="M381" s="7"/>
    </row>
    <row r="382" spans="1:13" x14ac:dyDescent="0.35">
      <c r="A382" s="112"/>
      <c r="H382" s="7"/>
      <c r="I382" s="7"/>
      <c r="J382" s="7"/>
      <c r="K382" s="7"/>
      <c r="L382" s="7"/>
      <c r="M382" s="7"/>
    </row>
    <row r="383" spans="1:13" x14ac:dyDescent="0.35">
      <c r="A383" s="112"/>
      <c r="H383" s="7"/>
      <c r="I383" s="7"/>
      <c r="J383" s="7"/>
      <c r="K383" s="7"/>
      <c r="L383" s="7"/>
      <c r="M383" s="7"/>
    </row>
    <row r="384" spans="1:13" x14ac:dyDescent="0.35">
      <c r="A384" s="112"/>
      <c r="H384" s="7"/>
      <c r="I384" s="7"/>
      <c r="J384" s="7"/>
      <c r="K384" s="7"/>
      <c r="L384" s="7"/>
      <c r="M384" s="7"/>
    </row>
    <row r="385" spans="1:13" x14ac:dyDescent="0.35">
      <c r="A385" s="112"/>
      <c r="H385" s="7"/>
      <c r="I385" s="7"/>
      <c r="J385" s="7"/>
      <c r="K385" s="7"/>
      <c r="L385" s="7"/>
      <c r="M385" s="7"/>
    </row>
    <row r="386" spans="1:13" x14ac:dyDescent="0.35">
      <c r="A386" s="112"/>
      <c r="H386" s="7"/>
      <c r="I386" s="7"/>
      <c r="J386" s="7"/>
      <c r="K386" s="7"/>
      <c r="L386" s="7"/>
      <c r="M386" s="7"/>
    </row>
    <row r="387" spans="1:13" x14ac:dyDescent="0.35">
      <c r="A387" s="112"/>
      <c r="H387" s="7"/>
      <c r="I387" s="7"/>
      <c r="J387" s="7"/>
      <c r="K387" s="7"/>
      <c r="L387" s="7"/>
      <c r="M387" s="7"/>
    </row>
    <row r="388" spans="1:13" x14ac:dyDescent="0.35">
      <c r="A388" s="112"/>
      <c r="H388" s="7"/>
      <c r="I388" s="7"/>
      <c r="J388" s="7"/>
      <c r="K388" s="7"/>
      <c r="L388" s="7"/>
      <c r="M388" s="7"/>
    </row>
    <row r="389" spans="1:13" x14ac:dyDescent="0.35">
      <c r="A389" s="112"/>
      <c r="H389" s="7"/>
      <c r="I389" s="7"/>
      <c r="J389" s="7"/>
      <c r="K389" s="7"/>
      <c r="L389" s="7"/>
      <c r="M389" s="7"/>
    </row>
    <row r="390" spans="1:13" x14ac:dyDescent="0.35">
      <c r="A390" s="112"/>
      <c r="H390" s="7"/>
      <c r="I390" s="7"/>
      <c r="J390" s="7"/>
      <c r="K390" s="7"/>
      <c r="L390" s="7"/>
      <c r="M390" s="7"/>
    </row>
    <row r="391" spans="1:13" x14ac:dyDescent="0.35">
      <c r="A391" s="112"/>
      <c r="H391" s="7"/>
      <c r="I391" s="7"/>
      <c r="J391" s="7"/>
      <c r="K391" s="7"/>
      <c r="L391" s="7"/>
      <c r="M391" s="7"/>
    </row>
    <row r="392" spans="1:13" x14ac:dyDescent="0.35">
      <c r="A392" s="112"/>
      <c r="H392" s="7"/>
      <c r="I392" s="7"/>
      <c r="J392" s="7"/>
      <c r="K392" s="7"/>
      <c r="L392" s="7"/>
      <c r="M392" s="7"/>
    </row>
    <row r="393" spans="1:13" x14ac:dyDescent="0.35">
      <c r="A393" s="112"/>
      <c r="H393" s="7"/>
      <c r="I393" s="7"/>
      <c r="J393" s="7"/>
      <c r="K393" s="7"/>
      <c r="L393" s="7"/>
      <c r="M393" s="7"/>
    </row>
    <row r="394" spans="1:13" x14ac:dyDescent="0.35">
      <c r="A394" s="112"/>
      <c r="H394" s="7"/>
      <c r="I394" s="7"/>
      <c r="J394" s="7"/>
      <c r="K394" s="7"/>
      <c r="L394" s="7"/>
      <c r="M394" s="7"/>
    </row>
    <row r="395" spans="1:13" x14ac:dyDescent="0.35">
      <c r="A395" s="112"/>
      <c r="H395" s="7"/>
      <c r="I395" s="7"/>
      <c r="J395" s="7"/>
      <c r="K395" s="7"/>
      <c r="L395" s="7"/>
      <c r="M395" s="7"/>
    </row>
    <row r="396" spans="1:13" x14ac:dyDescent="0.35">
      <c r="A396" s="112"/>
      <c r="H396" s="7"/>
      <c r="I396" s="7"/>
      <c r="J396" s="7"/>
      <c r="K396" s="7"/>
      <c r="L396" s="7"/>
      <c r="M396" s="7"/>
    </row>
    <row r="397" spans="1:13" x14ac:dyDescent="0.35">
      <c r="A397" s="112"/>
      <c r="H397" s="7"/>
      <c r="I397" s="7"/>
      <c r="J397" s="7"/>
      <c r="K397" s="7"/>
      <c r="L397" s="7"/>
      <c r="M397" s="7"/>
    </row>
    <row r="398" spans="1:13" x14ac:dyDescent="0.35">
      <c r="A398" s="112"/>
      <c r="H398" s="7"/>
      <c r="I398" s="7"/>
      <c r="J398" s="7"/>
      <c r="K398" s="7"/>
      <c r="L398" s="7"/>
      <c r="M398" s="7"/>
    </row>
    <row r="399" spans="1:13" x14ac:dyDescent="0.35">
      <c r="A399" s="112"/>
      <c r="H399" s="7"/>
      <c r="I399" s="7"/>
      <c r="J399" s="7"/>
      <c r="K399" s="7"/>
      <c r="L399" s="7"/>
      <c r="M399" s="7"/>
    </row>
    <row r="400" spans="1:13" x14ac:dyDescent="0.35">
      <c r="A400" s="112"/>
      <c r="H400" s="7"/>
      <c r="I400" s="7"/>
      <c r="J400" s="7"/>
      <c r="K400" s="7"/>
      <c r="L400" s="7"/>
      <c r="M400" s="7"/>
    </row>
    <row r="401" spans="1:13" x14ac:dyDescent="0.35">
      <c r="A401" s="112"/>
      <c r="H401" s="7"/>
      <c r="I401" s="7"/>
      <c r="J401" s="7"/>
      <c r="K401" s="7"/>
      <c r="L401" s="7"/>
      <c r="M401" s="7"/>
    </row>
    <row r="402" spans="1:13" x14ac:dyDescent="0.35">
      <c r="A402" s="112"/>
      <c r="H402" s="7"/>
      <c r="I402" s="7"/>
      <c r="J402" s="7"/>
      <c r="K402" s="7"/>
      <c r="L402" s="7"/>
      <c r="M402" s="7"/>
    </row>
    <row r="403" spans="1:13" x14ac:dyDescent="0.35">
      <c r="A403" s="112"/>
      <c r="H403" s="7"/>
      <c r="I403" s="7"/>
      <c r="J403" s="7"/>
      <c r="K403" s="7"/>
      <c r="L403" s="7"/>
      <c r="M403" s="7"/>
    </row>
    <row r="404" spans="1:13" x14ac:dyDescent="0.35">
      <c r="A404" s="112"/>
      <c r="H404" s="7"/>
      <c r="I404" s="7"/>
      <c r="J404" s="7"/>
      <c r="K404" s="7"/>
      <c r="L404" s="7"/>
      <c r="M404" s="7"/>
    </row>
    <row r="405" spans="1:13" x14ac:dyDescent="0.35">
      <c r="A405" s="112"/>
      <c r="H405" s="7"/>
      <c r="I405" s="7"/>
      <c r="J405" s="7"/>
      <c r="K405" s="7"/>
      <c r="L405" s="7"/>
      <c r="M405" s="7"/>
    </row>
    <row r="406" spans="1:13" x14ac:dyDescent="0.35">
      <c r="A406" s="112"/>
      <c r="H406" s="7"/>
      <c r="I406" s="7"/>
      <c r="J406" s="7"/>
      <c r="K406" s="7"/>
      <c r="L406" s="7"/>
      <c r="M406" s="7"/>
    </row>
    <row r="407" spans="1:13" x14ac:dyDescent="0.35">
      <c r="A407" s="112"/>
      <c r="H407" s="7"/>
      <c r="I407" s="7"/>
      <c r="J407" s="7"/>
      <c r="K407" s="7"/>
      <c r="L407" s="7"/>
      <c r="M407" s="7"/>
    </row>
    <row r="408" spans="1:13" x14ac:dyDescent="0.35">
      <c r="A408" s="112"/>
      <c r="H408" s="7"/>
      <c r="I408" s="7"/>
      <c r="J408" s="7"/>
      <c r="K408" s="7"/>
      <c r="L408" s="7"/>
      <c r="M408" s="7"/>
    </row>
    <row r="409" spans="1:13" x14ac:dyDescent="0.35">
      <c r="A409" s="112"/>
      <c r="H409" s="7"/>
      <c r="I409" s="7"/>
      <c r="J409" s="7"/>
      <c r="K409" s="7"/>
      <c r="L409" s="7"/>
      <c r="M409" s="7"/>
    </row>
    <row r="410" spans="1:13" x14ac:dyDescent="0.35">
      <c r="A410" s="112"/>
      <c r="H410" s="7"/>
      <c r="I410" s="7"/>
      <c r="J410" s="7"/>
      <c r="K410" s="7"/>
      <c r="L410" s="7"/>
      <c r="M410" s="7"/>
    </row>
    <row r="411" spans="1:13" x14ac:dyDescent="0.35">
      <c r="A411" s="112"/>
      <c r="H411" s="7"/>
      <c r="I411" s="7"/>
      <c r="J411" s="7"/>
      <c r="K411" s="7"/>
      <c r="L411" s="7"/>
      <c r="M411" s="7"/>
    </row>
    <row r="412" spans="1:13" x14ac:dyDescent="0.35">
      <c r="A412" s="112"/>
      <c r="H412" s="7"/>
      <c r="I412" s="7"/>
      <c r="J412" s="7"/>
      <c r="K412" s="7"/>
      <c r="L412" s="7"/>
      <c r="M412" s="7"/>
    </row>
    <row r="413" spans="1:13" x14ac:dyDescent="0.35">
      <c r="A413" s="112"/>
      <c r="H413" s="7"/>
      <c r="I413" s="7"/>
      <c r="J413" s="7"/>
      <c r="K413" s="7"/>
      <c r="L413" s="7"/>
      <c r="M413" s="7"/>
    </row>
    <row r="414" spans="1:13" x14ac:dyDescent="0.35">
      <c r="A414" s="112"/>
      <c r="H414" s="7"/>
      <c r="I414" s="7"/>
      <c r="J414" s="7"/>
      <c r="K414" s="7"/>
      <c r="L414" s="7"/>
      <c r="M414" s="7"/>
    </row>
    <row r="415" spans="1:13" x14ac:dyDescent="0.35">
      <c r="A415" s="112"/>
      <c r="H415" s="7"/>
      <c r="I415" s="7"/>
      <c r="J415" s="7"/>
      <c r="K415" s="7"/>
      <c r="L415" s="7"/>
      <c r="M415" s="7"/>
    </row>
    <row r="416" spans="1:13" x14ac:dyDescent="0.35">
      <c r="A416" s="112"/>
      <c r="H416" s="7"/>
      <c r="I416" s="7"/>
      <c r="J416" s="7"/>
      <c r="K416" s="7"/>
      <c r="L416" s="7"/>
      <c r="M416" s="7"/>
    </row>
    <row r="417" spans="1:13" x14ac:dyDescent="0.35">
      <c r="A417" s="112"/>
      <c r="H417" s="7"/>
      <c r="I417" s="7"/>
      <c r="J417" s="7"/>
      <c r="K417" s="7"/>
      <c r="L417" s="7"/>
      <c r="M417" s="7"/>
    </row>
    <row r="418" spans="1:13" x14ac:dyDescent="0.35">
      <c r="A418" s="112"/>
      <c r="H418" s="7"/>
      <c r="I418" s="7"/>
      <c r="J418" s="7"/>
      <c r="K418" s="7"/>
      <c r="L418" s="7"/>
      <c r="M418" s="7"/>
    </row>
    <row r="419" spans="1:13" x14ac:dyDescent="0.35">
      <c r="A419" s="112"/>
      <c r="H419" s="7"/>
      <c r="I419" s="7"/>
      <c r="J419" s="7"/>
      <c r="K419" s="7"/>
      <c r="L419" s="7"/>
      <c r="M419" s="7"/>
    </row>
    <row r="420" spans="1:13" x14ac:dyDescent="0.35">
      <c r="A420" s="112"/>
      <c r="H420" s="7"/>
      <c r="I420" s="7"/>
      <c r="J420" s="7"/>
      <c r="K420" s="7"/>
      <c r="L420" s="7"/>
      <c r="M420" s="7"/>
    </row>
    <row r="421" spans="1:13" x14ac:dyDescent="0.35">
      <c r="A421" s="112"/>
      <c r="H421" s="7"/>
      <c r="I421" s="7"/>
      <c r="J421" s="7"/>
      <c r="K421" s="7"/>
      <c r="L421" s="7"/>
      <c r="M421" s="7"/>
    </row>
    <row r="422" spans="1:13" x14ac:dyDescent="0.35">
      <c r="A422" s="112"/>
      <c r="H422" s="7"/>
      <c r="I422" s="7"/>
      <c r="J422" s="7"/>
      <c r="K422" s="7"/>
      <c r="L422" s="7"/>
      <c r="M422" s="7"/>
    </row>
    <row r="423" spans="1:13" x14ac:dyDescent="0.35">
      <c r="A423" s="112"/>
      <c r="H423" s="7"/>
      <c r="I423" s="7"/>
      <c r="J423" s="7"/>
      <c r="K423" s="7"/>
      <c r="L423" s="7"/>
      <c r="M423" s="7"/>
    </row>
    <row r="424" spans="1:13" x14ac:dyDescent="0.35">
      <c r="A424" s="112"/>
      <c r="H424" s="7"/>
      <c r="I424" s="7"/>
      <c r="J424" s="7"/>
      <c r="K424" s="7"/>
      <c r="L424" s="7"/>
      <c r="M424" s="7"/>
    </row>
    <row r="425" spans="1:13" x14ac:dyDescent="0.35">
      <c r="A425" s="112"/>
      <c r="H425" s="7"/>
      <c r="I425" s="7"/>
      <c r="J425" s="7"/>
      <c r="K425" s="7"/>
      <c r="L425" s="7"/>
      <c r="M425" s="7"/>
    </row>
    <row r="426" spans="1:13" x14ac:dyDescent="0.35">
      <c r="A426" s="112"/>
      <c r="H426" s="7"/>
      <c r="I426" s="7"/>
      <c r="J426" s="7"/>
      <c r="K426" s="7"/>
      <c r="L426" s="7"/>
      <c r="M426" s="7"/>
    </row>
    <row r="427" spans="1:13" x14ac:dyDescent="0.35">
      <c r="A427" s="112"/>
      <c r="H427" s="7"/>
      <c r="I427" s="7"/>
      <c r="J427" s="7"/>
      <c r="K427" s="7"/>
      <c r="L427" s="7"/>
      <c r="M427" s="7"/>
    </row>
    <row r="428" spans="1:13" x14ac:dyDescent="0.35">
      <c r="A428" s="112"/>
      <c r="H428" s="7"/>
      <c r="I428" s="7"/>
      <c r="J428" s="7"/>
      <c r="K428" s="7"/>
      <c r="L428" s="7"/>
      <c r="M428" s="7"/>
    </row>
    <row r="429" spans="1:13" x14ac:dyDescent="0.35">
      <c r="A429" s="112"/>
      <c r="H429" s="7"/>
      <c r="I429" s="7"/>
      <c r="J429" s="7"/>
      <c r="K429" s="7"/>
      <c r="L429" s="7"/>
      <c r="M429" s="7"/>
    </row>
    <row r="430" spans="1:13" x14ac:dyDescent="0.35">
      <c r="A430" s="112"/>
      <c r="H430" s="7"/>
      <c r="I430" s="7"/>
      <c r="J430" s="7"/>
      <c r="K430" s="7"/>
      <c r="L430" s="7"/>
      <c r="M430" s="7"/>
    </row>
    <row r="431" spans="1:13" x14ac:dyDescent="0.35">
      <c r="A431" s="112"/>
      <c r="H431" s="7"/>
      <c r="I431" s="7"/>
      <c r="J431" s="7"/>
      <c r="K431" s="7"/>
      <c r="L431" s="7"/>
      <c r="M431" s="7"/>
    </row>
    <row r="432" spans="1:13" x14ac:dyDescent="0.35">
      <c r="A432" s="112"/>
      <c r="H432" s="7"/>
      <c r="I432" s="7"/>
      <c r="J432" s="7"/>
      <c r="K432" s="7"/>
      <c r="L432" s="7"/>
      <c r="M432" s="7"/>
    </row>
    <row r="433" spans="1:13" x14ac:dyDescent="0.35">
      <c r="A433" s="112"/>
      <c r="H433" s="7"/>
      <c r="I433" s="7"/>
      <c r="J433" s="7"/>
      <c r="K433" s="7"/>
      <c r="L433" s="7"/>
      <c r="M433" s="7"/>
    </row>
    <row r="434" spans="1:13" x14ac:dyDescent="0.35">
      <c r="A434" s="112"/>
      <c r="H434" s="7"/>
      <c r="I434" s="7"/>
      <c r="J434" s="7"/>
      <c r="K434" s="7"/>
      <c r="L434" s="7"/>
      <c r="M434" s="7"/>
    </row>
    <row r="435" spans="1:13" x14ac:dyDescent="0.35">
      <c r="A435" s="112"/>
      <c r="H435" s="7"/>
      <c r="I435" s="7"/>
      <c r="J435" s="7"/>
      <c r="K435" s="7"/>
      <c r="L435" s="7"/>
      <c r="M435" s="7"/>
    </row>
    <row r="436" spans="1:13" x14ac:dyDescent="0.35">
      <c r="A436" s="112"/>
      <c r="H436" s="7"/>
      <c r="I436" s="7"/>
      <c r="J436" s="7"/>
      <c r="K436" s="7"/>
      <c r="L436" s="7"/>
      <c r="M436" s="7"/>
    </row>
    <row r="437" spans="1:13" x14ac:dyDescent="0.35">
      <c r="A437" s="112"/>
      <c r="H437" s="7"/>
      <c r="I437" s="7"/>
      <c r="J437" s="7"/>
      <c r="K437" s="7"/>
      <c r="L437" s="7"/>
      <c r="M437" s="7"/>
    </row>
    <row r="438" spans="1:13" x14ac:dyDescent="0.35">
      <c r="A438" s="112"/>
      <c r="H438" s="7"/>
      <c r="I438" s="7"/>
      <c r="J438" s="7"/>
      <c r="K438" s="7"/>
      <c r="L438" s="7"/>
      <c r="M438" s="7"/>
    </row>
    <row r="439" spans="1:13" x14ac:dyDescent="0.35">
      <c r="A439" s="112"/>
      <c r="H439" s="7"/>
      <c r="I439" s="7"/>
      <c r="J439" s="7"/>
      <c r="K439" s="7"/>
      <c r="L439" s="7"/>
      <c r="M439" s="7"/>
    </row>
    <row r="440" spans="1:13" x14ac:dyDescent="0.35">
      <c r="A440" s="112"/>
      <c r="H440" s="7"/>
      <c r="I440" s="7"/>
      <c r="J440" s="7"/>
      <c r="K440" s="7"/>
      <c r="L440" s="7"/>
      <c r="M440" s="7"/>
    </row>
    <row r="441" spans="1:13" x14ac:dyDescent="0.35">
      <c r="A441" s="112"/>
      <c r="H441" s="7"/>
      <c r="I441" s="7"/>
      <c r="J441" s="7"/>
      <c r="K441" s="7"/>
      <c r="L441" s="7"/>
      <c r="M441" s="7"/>
    </row>
    <row r="442" spans="1:13" x14ac:dyDescent="0.35">
      <c r="A442" s="112"/>
      <c r="H442" s="7"/>
      <c r="I442" s="7"/>
      <c r="J442" s="7"/>
      <c r="K442" s="7"/>
      <c r="L442" s="7"/>
      <c r="M442" s="7"/>
    </row>
    <row r="443" spans="1:13" x14ac:dyDescent="0.35">
      <c r="A443" s="112"/>
      <c r="H443" s="7"/>
      <c r="I443" s="7"/>
      <c r="J443" s="7"/>
      <c r="K443" s="7"/>
      <c r="L443" s="7"/>
      <c r="M443" s="7"/>
    </row>
    <row r="444" spans="1:13" x14ac:dyDescent="0.35">
      <c r="A444" s="112"/>
      <c r="H444" s="7"/>
      <c r="I444" s="7"/>
      <c r="J444" s="7"/>
      <c r="K444" s="7"/>
      <c r="L444" s="7"/>
      <c r="M444" s="7"/>
    </row>
  </sheetData>
  <mergeCells count="9">
    <mergeCell ref="F3:G3"/>
    <mergeCell ref="L3:M3"/>
    <mergeCell ref="P3:Q3"/>
    <mergeCell ref="H2:M2"/>
    <mergeCell ref="N2:S2"/>
    <mergeCell ref="H3:I3"/>
    <mergeCell ref="J3:K3"/>
    <mergeCell ref="N3:O3"/>
    <mergeCell ref="B2:G2"/>
  </mergeCells>
  <conditionalFormatting sqref="A37">
    <cfRule type="cellIs" dxfId="5" priority="6" operator="between">
      <formula>0</formula>
      <formula>0.999999</formula>
    </cfRule>
  </conditionalFormatting>
  <conditionalFormatting sqref="A43">
    <cfRule type="cellIs" dxfId="4" priority="5" operator="between">
      <formula>0</formula>
      <formula>0.999999</formula>
    </cfRule>
  </conditionalFormatting>
  <conditionalFormatting sqref="A51">
    <cfRule type="cellIs" dxfId="3" priority="4" operator="between">
      <formula>0</formula>
      <formula>0.999999</formula>
    </cfRule>
  </conditionalFormatting>
  <conditionalFormatting sqref="A44:A45">
    <cfRule type="cellIs" dxfId="2" priority="3" operator="between">
      <formula>0</formula>
      <formula>0.999999</formula>
    </cfRule>
  </conditionalFormatting>
  <conditionalFormatting sqref="A52:A55">
    <cfRule type="cellIs" dxfId="1" priority="2" operator="between">
      <formula>0</formula>
      <formula>0.999999</formula>
    </cfRule>
  </conditionalFormatting>
  <conditionalFormatting sqref="A31:A35">
    <cfRule type="cellIs" dxfId="0" priority="1" operator="between">
      <formula>0</formula>
      <formula>0.999999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Supplementary Tables content</vt:lpstr>
      <vt:lpstr>Supplementary Table S1</vt:lpstr>
      <vt:lpstr>Supplementary Table S2</vt:lpstr>
      <vt:lpstr>Supplementary Table S3</vt:lpstr>
      <vt:lpstr>Supplementary Table S4</vt:lpstr>
    </vt:vector>
  </TitlesOfParts>
  <Company>CALS CAAT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Molla Fentie Mengist</dc:creator>
  <cp:lastModifiedBy>Massimo Iorizzo</cp:lastModifiedBy>
  <dcterms:created xsi:type="dcterms:W3CDTF">2019-07-31T18:39:10Z</dcterms:created>
  <dcterms:modified xsi:type="dcterms:W3CDTF">2020-03-05T16:39:59Z</dcterms:modified>
</cp:coreProperties>
</file>