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mirnmfge8 default  node" sheetId="2" r:id="rId1"/>
    <sheet name="mirnmfge8 default  edge" sheetId="1" r:id="rId2"/>
  </sheets>
  <calcPr calcId="0"/>
</workbook>
</file>

<file path=xl/calcChain.xml><?xml version="1.0" encoding="utf-8"?>
<calcChain xmlns="http://schemas.openxmlformats.org/spreadsheetml/2006/main">
  <c r="L2" i="1"/>
  <c r="U2"/>
  <c r="L3"/>
  <c r="U3"/>
  <c r="L4"/>
  <c r="U4"/>
  <c r="L5"/>
  <c r="U5"/>
  <c r="L6"/>
  <c r="U6"/>
  <c r="L7"/>
  <c r="U7"/>
  <c r="L8"/>
  <c r="U8"/>
  <c r="L9"/>
  <c r="U9"/>
  <c r="L10"/>
  <c r="U10"/>
  <c r="L11"/>
  <c r="U11"/>
  <c r="L12"/>
  <c r="U12"/>
  <c r="L13"/>
  <c r="U13"/>
  <c r="L14"/>
  <c r="U14"/>
  <c r="L15"/>
  <c r="U15"/>
  <c r="L16"/>
  <c r="U16"/>
  <c r="L17"/>
  <c r="U17"/>
  <c r="L18"/>
  <c r="U18"/>
  <c r="L19"/>
  <c r="U19"/>
  <c r="L20"/>
  <c r="U20"/>
  <c r="L21"/>
  <c r="U21"/>
  <c r="L22"/>
  <c r="U22"/>
  <c r="L23"/>
  <c r="U23"/>
  <c r="L24"/>
  <c r="U24"/>
  <c r="L25"/>
  <c r="U25"/>
  <c r="L26"/>
  <c r="U26"/>
  <c r="L27"/>
  <c r="U27"/>
  <c r="L28"/>
  <c r="U28"/>
  <c r="L29"/>
  <c r="U29"/>
  <c r="L30"/>
  <c r="U30"/>
  <c r="L31"/>
  <c r="U31"/>
  <c r="L32"/>
  <c r="U32"/>
  <c r="L33"/>
  <c r="U33"/>
  <c r="L34"/>
  <c r="U34"/>
  <c r="L35"/>
  <c r="U35"/>
  <c r="L36"/>
  <c r="U36"/>
  <c r="L37"/>
  <c r="U37"/>
  <c r="L38"/>
  <c r="U38"/>
  <c r="L39"/>
  <c r="U39"/>
  <c r="L40"/>
  <c r="U40"/>
  <c r="L41"/>
  <c r="U41"/>
  <c r="L42"/>
  <c r="U42"/>
  <c r="L43"/>
  <c r="U43"/>
  <c r="L44"/>
  <c r="U44"/>
  <c r="L45"/>
  <c r="U45"/>
  <c r="L46"/>
  <c r="U46"/>
  <c r="L47"/>
  <c r="U47"/>
  <c r="L48"/>
  <c r="U48"/>
  <c r="L49"/>
  <c r="U49"/>
  <c r="L50"/>
  <c r="U50"/>
  <c r="L51"/>
  <c r="U51"/>
  <c r="L52"/>
  <c r="U52"/>
  <c r="L53"/>
  <c r="U53"/>
  <c r="L54"/>
  <c r="U54"/>
  <c r="L55"/>
  <c r="U55"/>
  <c r="L56"/>
  <c r="U56"/>
  <c r="L57"/>
  <c r="U57"/>
  <c r="L58"/>
  <c r="U58"/>
  <c r="L59"/>
  <c r="U59"/>
  <c r="L60"/>
  <c r="U60"/>
  <c r="L61"/>
  <c r="U61"/>
  <c r="L62"/>
  <c r="U62"/>
  <c r="L63"/>
  <c r="U63"/>
  <c r="L64"/>
  <c r="U64"/>
  <c r="L65"/>
  <c r="U65"/>
  <c r="L66"/>
  <c r="U66"/>
  <c r="L67"/>
  <c r="U67"/>
  <c r="L68"/>
  <c r="U68"/>
  <c r="L69"/>
  <c r="U69"/>
  <c r="L70"/>
  <c r="U70"/>
  <c r="L71"/>
  <c r="U71"/>
  <c r="L72"/>
  <c r="U72"/>
  <c r="L73"/>
  <c r="U73"/>
  <c r="L74"/>
  <c r="U74"/>
  <c r="L75"/>
  <c r="U75"/>
  <c r="L76"/>
  <c r="U76"/>
  <c r="L77"/>
  <c r="U77"/>
  <c r="L78"/>
  <c r="U78"/>
  <c r="L79"/>
  <c r="U79"/>
  <c r="L80"/>
  <c r="U80"/>
  <c r="L81"/>
  <c r="U81"/>
  <c r="L82"/>
  <c r="U82"/>
  <c r="L83"/>
  <c r="U83"/>
  <c r="L84"/>
  <c r="U84"/>
  <c r="L85"/>
  <c r="U85"/>
  <c r="L86"/>
  <c r="U86"/>
  <c r="L87"/>
  <c r="U87"/>
  <c r="L88"/>
  <c r="U88"/>
  <c r="L89"/>
  <c r="U89"/>
  <c r="L90"/>
  <c r="U90"/>
  <c r="L91"/>
  <c r="U91"/>
  <c r="L92"/>
  <c r="U92"/>
  <c r="L93"/>
  <c r="U93"/>
  <c r="L94"/>
  <c r="U94"/>
  <c r="L95"/>
  <c r="U95"/>
  <c r="L96"/>
  <c r="U96"/>
  <c r="L97"/>
  <c r="U97"/>
  <c r="L98"/>
  <c r="U98"/>
  <c r="L99"/>
  <c r="U99"/>
  <c r="L100"/>
  <c r="U100"/>
  <c r="L101"/>
  <c r="U101"/>
  <c r="L102"/>
  <c r="U102"/>
  <c r="L103"/>
  <c r="U103"/>
  <c r="L104"/>
  <c r="U104"/>
  <c r="L105"/>
  <c r="U105"/>
  <c r="L106"/>
  <c r="U106"/>
  <c r="L107"/>
  <c r="U107"/>
  <c r="L108"/>
  <c r="U108"/>
  <c r="L109"/>
  <c r="U109"/>
  <c r="L110"/>
  <c r="U110"/>
  <c r="L111"/>
  <c r="U111"/>
  <c r="L112"/>
  <c r="U112"/>
  <c r="L113"/>
  <c r="U113"/>
  <c r="L114"/>
  <c r="U114"/>
  <c r="L115"/>
  <c r="U115"/>
  <c r="L116"/>
  <c r="U116"/>
  <c r="L117"/>
  <c r="U117"/>
  <c r="L118"/>
  <c r="U118"/>
  <c r="L119"/>
  <c r="U119"/>
  <c r="L120"/>
  <c r="U120"/>
  <c r="L121"/>
  <c r="U121"/>
  <c r="L122"/>
  <c r="U122"/>
  <c r="L123"/>
  <c r="U123"/>
  <c r="L124"/>
  <c r="U124"/>
  <c r="L125"/>
  <c r="U125"/>
  <c r="L126"/>
  <c r="U126"/>
  <c r="L127"/>
  <c r="U127"/>
  <c r="L128"/>
  <c r="U128"/>
  <c r="L129"/>
  <c r="U129"/>
  <c r="L130"/>
  <c r="U130"/>
  <c r="L131"/>
  <c r="U131"/>
  <c r="L132"/>
  <c r="U132"/>
  <c r="L133"/>
  <c r="U133"/>
  <c r="L134"/>
  <c r="U134"/>
  <c r="L135"/>
  <c r="U135"/>
  <c r="L136"/>
  <c r="U136"/>
  <c r="L137"/>
  <c r="U137"/>
  <c r="L138"/>
  <c r="U138"/>
  <c r="L139"/>
  <c r="U139"/>
  <c r="L140"/>
  <c r="U140"/>
  <c r="L141"/>
  <c r="U141"/>
  <c r="L142"/>
  <c r="U142"/>
  <c r="L143"/>
  <c r="U143"/>
  <c r="L144"/>
  <c r="U144"/>
  <c r="L145"/>
  <c r="U145"/>
  <c r="L146"/>
  <c r="U146"/>
  <c r="L147"/>
  <c r="U147"/>
  <c r="L148"/>
  <c r="U148"/>
  <c r="L149"/>
  <c r="U149"/>
  <c r="L150"/>
  <c r="U150"/>
  <c r="L151"/>
  <c r="U151"/>
  <c r="L152"/>
  <c r="U152"/>
  <c r="L153"/>
  <c r="U153"/>
  <c r="L154"/>
  <c r="U154"/>
  <c r="L155"/>
  <c r="U155"/>
  <c r="L156"/>
  <c r="U156"/>
  <c r="L157"/>
  <c r="U157"/>
  <c r="L158"/>
  <c r="U158"/>
  <c r="L159"/>
  <c r="U159"/>
  <c r="L160"/>
  <c r="U160"/>
  <c r="L161"/>
  <c r="U161"/>
  <c r="L162"/>
  <c r="U162"/>
  <c r="L163"/>
  <c r="U163"/>
  <c r="L164"/>
  <c r="U164"/>
  <c r="L165"/>
  <c r="U165"/>
  <c r="L166"/>
  <c r="U166"/>
  <c r="L167"/>
  <c r="U167"/>
  <c r="L168"/>
  <c r="U168"/>
  <c r="L169"/>
  <c r="U169"/>
  <c r="L170"/>
  <c r="U170"/>
  <c r="L171"/>
  <c r="U171"/>
  <c r="L172"/>
  <c r="U172"/>
  <c r="L173"/>
  <c r="U173"/>
  <c r="L174"/>
  <c r="U174"/>
  <c r="L175"/>
  <c r="U175"/>
  <c r="L176"/>
  <c r="U176"/>
  <c r="L177"/>
  <c r="U177"/>
  <c r="L178"/>
  <c r="U178"/>
  <c r="L179"/>
  <c r="U179"/>
  <c r="L180"/>
  <c r="U180"/>
  <c r="L181"/>
  <c r="U181"/>
  <c r="L182"/>
  <c r="U182"/>
  <c r="L183"/>
  <c r="U183"/>
  <c r="L184"/>
  <c r="U184"/>
  <c r="L185"/>
  <c r="U185"/>
  <c r="L186"/>
  <c r="U186"/>
  <c r="L187"/>
  <c r="U187"/>
  <c r="L188"/>
  <c r="U188"/>
  <c r="L189"/>
  <c r="U189"/>
  <c r="L190"/>
  <c r="U190"/>
  <c r="L191"/>
  <c r="U191"/>
  <c r="L192"/>
  <c r="U192"/>
  <c r="L193"/>
  <c r="U193"/>
  <c r="L194"/>
  <c r="U194"/>
  <c r="L195"/>
  <c r="U195"/>
  <c r="L196"/>
  <c r="U196"/>
  <c r="L197"/>
  <c r="U197"/>
  <c r="L198"/>
  <c r="U198"/>
  <c r="L199"/>
  <c r="U199"/>
  <c r="L200"/>
  <c r="U200"/>
  <c r="L201"/>
  <c r="U201"/>
  <c r="L202"/>
  <c r="U202"/>
  <c r="L203"/>
  <c r="U203"/>
  <c r="L204"/>
  <c r="U204"/>
  <c r="L205"/>
  <c r="U205"/>
  <c r="L206"/>
  <c r="U206"/>
  <c r="L207"/>
  <c r="U207"/>
  <c r="L208"/>
  <c r="U208"/>
  <c r="L209"/>
  <c r="U209"/>
  <c r="L210"/>
  <c r="U210"/>
  <c r="L211"/>
  <c r="U211"/>
  <c r="L212"/>
  <c r="U212"/>
  <c r="L213"/>
  <c r="U213"/>
  <c r="L214"/>
  <c r="U214"/>
  <c r="L215"/>
  <c r="U215"/>
  <c r="L216"/>
  <c r="U216"/>
  <c r="L217"/>
  <c r="U217"/>
  <c r="L218"/>
  <c r="U218"/>
  <c r="L219"/>
  <c r="U219"/>
  <c r="L220"/>
  <c r="U220"/>
  <c r="L221"/>
  <c r="U221"/>
  <c r="L222"/>
  <c r="U222"/>
  <c r="L223"/>
  <c r="U223"/>
  <c r="L224"/>
  <c r="U224"/>
  <c r="L225"/>
  <c r="U225"/>
  <c r="L226"/>
  <c r="U226"/>
  <c r="L227"/>
  <c r="U227"/>
  <c r="L228"/>
  <c r="U228"/>
  <c r="L229"/>
  <c r="U229"/>
  <c r="L230"/>
  <c r="U230"/>
  <c r="L231"/>
  <c r="U231"/>
  <c r="L232"/>
  <c r="U232"/>
  <c r="L233"/>
  <c r="U233"/>
  <c r="L234"/>
  <c r="U234"/>
  <c r="L235"/>
  <c r="U235"/>
  <c r="L236"/>
  <c r="U236"/>
  <c r="L237"/>
  <c r="U237"/>
  <c r="L238"/>
  <c r="U238"/>
  <c r="L239"/>
  <c r="U239"/>
  <c r="L240"/>
  <c r="U240"/>
  <c r="L241"/>
  <c r="U241"/>
  <c r="L242"/>
  <c r="U242"/>
  <c r="L243"/>
  <c r="U243"/>
  <c r="L244"/>
  <c r="U244"/>
  <c r="L245"/>
  <c r="U245"/>
  <c r="L246"/>
  <c r="U246"/>
  <c r="L247"/>
  <c r="U247"/>
  <c r="L248"/>
  <c r="U248"/>
  <c r="L249"/>
  <c r="U249"/>
  <c r="L250"/>
  <c r="U250"/>
  <c r="L251"/>
  <c r="U251"/>
  <c r="L252"/>
  <c r="U252"/>
  <c r="L253"/>
  <c r="U253"/>
  <c r="L254"/>
  <c r="U254"/>
  <c r="L255"/>
  <c r="U255"/>
  <c r="L256"/>
  <c r="U256"/>
  <c r="L257"/>
  <c r="U257"/>
  <c r="L258"/>
  <c r="U258"/>
  <c r="L259"/>
  <c r="U259"/>
  <c r="L260"/>
  <c r="U260"/>
  <c r="L261"/>
  <c r="U261"/>
  <c r="L262"/>
  <c r="U262"/>
  <c r="L263"/>
  <c r="U263"/>
  <c r="L264"/>
  <c r="U264"/>
  <c r="L265"/>
  <c r="U265"/>
  <c r="L266"/>
  <c r="U266"/>
  <c r="L267"/>
  <c r="U267"/>
  <c r="L268"/>
  <c r="U268"/>
  <c r="L269"/>
  <c r="U269"/>
  <c r="L270"/>
  <c r="U270"/>
  <c r="L271"/>
  <c r="U271"/>
  <c r="L272"/>
  <c r="U272"/>
  <c r="L273"/>
  <c r="U273"/>
  <c r="L274"/>
  <c r="U274"/>
  <c r="L275"/>
  <c r="U275"/>
  <c r="L276"/>
  <c r="U276"/>
  <c r="L277"/>
  <c r="U277"/>
  <c r="L278"/>
  <c r="U278"/>
  <c r="L279"/>
  <c r="U279"/>
  <c r="L280"/>
  <c r="U280"/>
  <c r="L281"/>
  <c r="U281"/>
  <c r="L282"/>
  <c r="U282"/>
  <c r="L283"/>
  <c r="U283"/>
  <c r="L284"/>
  <c r="U284"/>
  <c r="L285"/>
  <c r="U285"/>
  <c r="L286"/>
  <c r="U286"/>
  <c r="L287"/>
  <c r="U287"/>
  <c r="L288"/>
  <c r="U288"/>
  <c r="L289"/>
  <c r="U289"/>
  <c r="L290"/>
  <c r="U290"/>
  <c r="L291"/>
  <c r="U291"/>
  <c r="L292"/>
  <c r="U292"/>
  <c r="L293"/>
  <c r="U293"/>
  <c r="L294"/>
  <c r="U294"/>
  <c r="L295"/>
  <c r="U295"/>
  <c r="L296"/>
  <c r="U296"/>
  <c r="L297"/>
  <c r="U297"/>
  <c r="L298"/>
  <c r="U298"/>
  <c r="L299"/>
  <c r="U299"/>
  <c r="L300"/>
  <c r="U300"/>
  <c r="L301"/>
  <c r="U301"/>
  <c r="L302"/>
  <c r="U302"/>
  <c r="L303"/>
  <c r="U303"/>
  <c r="L304"/>
  <c r="U304"/>
  <c r="L305"/>
  <c r="U305"/>
  <c r="L306"/>
  <c r="U306"/>
  <c r="L307"/>
  <c r="U307"/>
  <c r="L308"/>
  <c r="U308"/>
  <c r="L309"/>
  <c r="U309"/>
  <c r="L310"/>
  <c r="U310"/>
  <c r="L311"/>
  <c r="U311"/>
  <c r="L312"/>
  <c r="U312"/>
  <c r="L313"/>
  <c r="U313"/>
  <c r="L314"/>
  <c r="U314"/>
  <c r="L315"/>
  <c r="U315"/>
  <c r="L316"/>
  <c r="U316"/>
  <c r="L317"/>
  <c r="U317"/>
  <c r="L318"/>
  <c r="U318"/>
  <c r="L319"/>
  <c r="U319"/>
  <c r="L320"/>
  <c r="U320"/>
  <c r="L321"/>
  <c r="U321"/>
  <c r="L322"/>
  <c r="U322"/>
  <c r="L323"/>
  <c r="U323"/>
  <c r="L324"/>
  <c r="U324"/>
  <c r="L325"/>
  <c r="U325"/>
  <c r="L326"/>
  <c r="U326"/>
  <c r="L327"/>
  <c r="U327"/>
  <c r="L328"/>
  <c r="U328"/>
  <c r="L329"/>
  <c r="U329"/>
  <c r="L330"/>
  <c r="U330"/>
  <c r="L331"/>
  <c r="U331"/>
  <c r="L332"/>
  <c r="U332"/>
  <c r="L333"/>
  <c r="U333"/>
  <c r="L334"/>
  <c r="U334"/>
  <c r="L335"/>
  <c r="U335"/>
  <c r="L336"/>
  <c r="U336"/>
  <c r="L337"/>
  <c r="U337"/>
  <c r="L338"/>
  <c r="U338"/>
  <c r="L339"/>
  <c r="U339"/>
  <c r="L340"/>
  <c r="U340"/>
  <c r="L341"/>
  <c r="U341"/>
  <c r="L342"/>
  <c r="U342"/>
  <c r="L343"/>
  <c r="U343"/>
  <c r="L344"/>
  <c r="U344"/>
  <c r="L345"/>
  <c r="U345"/>
  <c r="L346"/>
  <c r="U346"/>
  <c r="L347"/>
  <c r="U347"/>
  <c r="L348"/>
  <c r="U348"/>
  <c r="L349"/>
  <c r="U349"/>
  <c r="L350"/>
  <c r="U350"/>
  <c r="L351"/>
  <c r="U351"/>
  <c r="L352"/>
  <c r="U352"/>
  <c r="L353"/>
  <c r="U353"/>
  <c r="L354"/>
  <c r="U354"/>
  <c r="L355"/>
  <c r="U355"/>
  <c r="L356"/>
  <c r="U356"/>
  <c r="L357"/>
  <c r="U357"/>
  <c r="L358"/>
  <c r="U358"/>
  <c r="L359"/>
  <c r="U359"/>
  <c r="L360"/>
  <c r="U360"/>
  <c r="L361"/>
  <c r="U361"/>
  <c r="L362"/>
  <c r="U362"/>
  <c r="L363"/>
  <c r="U363"/>
  <c r="L364"/>
  <c r="U364"/>
  <c r="L365"/>
  <c r="U365"/>
  <c r="L366"/>
  <c r="U366"/>
  <c r="L367"/>
  <c r="U367"/>
  <c r="L368"/>
  <c r="U368"/>
  <c r="L369"/>
  <c r="U369"/>
  <c r="L370"/>
  <c r="U370"/>
  <c r="L371"/>
  <c r="U371"/>
  <c r="L372"/>
  <c r="U372"/>
  <c r="L373"/>
  <c r="U373"/>
  <c r="L374"/>
  <c r="U374"/>
  <c r="L375"/>
  <c r="U375"/>
  <c r="L376"/>
  <c r="U376"/>
  <c r="L377"/>
  <c r="U377"/>
  <c r="L378"/>
  <c r="U378"/>
  <c r="L379"/>
  <c r="U379"/>
  <c r="L380"/>
  <c r="U380"/>
  <c r="L381"/>
  <c r="U381"/>
  <c r="L382"/>
  <c r="U382"/>
  <c r="L383"/>
  <c r="U383"/>
  <c r="L384"/>
  <c r="U384"/>
  <c r="L385"/>
  <c r="U385"/>
  <c r="L386"/>
  <c r="U386"/>
  <c r="L387"/>
  <c r="U387"/>
  <c r="L388"/>
  <c r="U388"/>
  <c r="L389"/>
  <c r="U389"/>
  <c r="L390"/>
  <c r="U390"/>
  <c r="L391"/>
  <c r="U391"/>
  <c r="L392"/>
  <c r="U392"/>
  <c r="L393"/>
  <c r="U393"/>
  <c r="L394"/>
  <c r="U394"/>
  <c r="L395"/>
  <c r="U395"/>
  <c r="L396"/>
  <c r="U396"/>
  <c r="L397"/>
  <c r="U397"/>
  <c r="L398"/>
  <c r="U398"/>
  <c r="L399"/>
  <c r="U399"/>
  <c r="L400"/>
  <c r="U400"/>
  <c r="L401"/>
  <c r="U401"/>
  <c r="L402"/>
  <c r="U402"/>
  <c r="L403"/>
  <c r="U403"/>
  <c r="L404"/>
  <c r="U404"/>
  <c r="L405"/>
  <c r="U405"/>
  <c r="L406"/>
  <c r="U406"/>
  <c r="L407"/>
  <c r="U407"/>
  <c r="L408"/>
  <c r="U408"/>
  <c r="L409"/>
  <c r="U409"/>
  <c r="L410"/>
  <c r="U410"/>
  <c r="L411"/>
  <c r="U411"/>
  <c r="L412"/>
  <c r="U412"/>
  <c r="L413"/>
  <c r="U413"/>
  <c r="L414"/>
  <c r="U414"/>
  <c r="L415"/>
  <c r="U415"/>
  <c r="L416"/>
  <c r="U416"/>
  <c r="L417"/>
  <c r="U417"/>
  <c r="L418"/>
  <c r="U418"/>
  <c r="L419"/>
  <c r="U419"/>
  <c r="L420"/>
  <c r="U420"/>
  <c r="L421"/>
  <c r="U421"/>
  <c r="L422"/>
  <c r="U422"/>
  <c r="L423"/>
  <c r="U423"/>
  <c r="L424"/>
  <c r="U424"/>
  <c r="L425"/>
  <c r="U425"/>
  <c r="L426"/>
  <c r="U426"/>
  <c r="L427"/>
  <c r="U427"/>
  <c r="L428"/>
  <c r="U428"/>
  <c r="L429"/>
  <c r="U429"/>
  <c r="L430"/>
  <c r="U430"/>
  <c r="L431"/>
  <c r="U431"/>
  <c r="L432"/>
  <c r="U432"/>
  <c r="L433"/>
  <c r="U433"/>
  <c r="L434"/>
  <c r="U434"/>
  <c r="L435"/>
  <c r="U435"/>
  <c r="L436"/>
  <c r="U436"/>
  <c r="L437"/>
  <c r="U437"/>
  <c r="L438"/>
  <c r="U438"/>
  <c r="L439"/>
  <c r="U439"/>
  <c r="L440"/>
  <c r="U440"/>
  <c r="L441"/>
  <c r="U441"/>
  <c r="L442"/>
  <c r="U442"/>
  <c r="L443"/>
  <c r="U443"/>
  <c r="L444"/>
  <c r="U444"/>
  <c r="L445"/>
  <c r="U445"/>
  <c r="L446"/>
  <c r="U446"/>
  <c r="L447"/>
  <c r="U447"/>
  <c r="L448"/>
  <c r="U448"/>
  <c r="L449"/>
  <c r="U449"/>
  <c r="L450"/>
  <c r="U450"/>
  <c r="L451"/>
  <c r="U451"/>
  <c r="L452"/>
  <c r="U452"/>
  <c r="L453"/>
  <c r="U453"/>
  <c r="L454"/>
  <c r="U454"/>
  <c r="L455"/>
  <c r="U455"/>
  <c r="L456"/>
  <c r="U456"/>
  <c r="L457"/>
  <c r="U457"/>
  <c r="L458"/>
  <c r="U458"/>
  <c r="L459"/>
  <c r="U459"/>
  <c r="L460"/>
  <c r="U460"/>
  <c r="L461"/>
  <c r="U461"/>
  <c r="L462"/>
  <c r="U462"/>
  <c r="L463"/>
  <c r="U463"/>
  <c r="L464"/>
  <c r="U464"/>
  <c r="L465"/>
  <c r="U465"/>
  <c r="L466"/>
  <c r="U466"/>
  <c r="L467"/>
  <c r="U467"/>
  <c r="L468"/>
  <c r="U468"/>
  <c r="L469"/>
  <c r="U469"/>
  <c r="L470"/>
  <c r="U470"/>
  <c r="L471"/>
  <c r="U471"/>
  <c r="L472"/>
  <c r="U472"/>
  <c r="L473"/>
  <c r="U473"/>
  <c r="L474"/>
  <c r="U474"/>
  <c r="L475"/>
  <c r="U475"/>
  <c r="L476"/>
  <c r="U476"/>
  <c r="L477"/>
  <c r="U477"/>
  <c r="L478"/>
  <c r="U478"/>
  <c r="L479"/>
  <c r="U479"/>
  <c r="L480"/>
  <c r="U480"/>
  <c r="L481"/>
  <c r="U481"/>
  <c r="L482"/>
  <c r="U482"/>
  <c r="L483"/>
  <c r="U483"/>
  <c r="L484"/>
  <c r="U484"/>
  <c r="L485"/>
  <c r="U485"/>
  <c r="L486"/>
  <c r="U486"/>
  <c r="L487"/>
  <c r="U487"/>
  <c r="L488"/>
  <c r="U488"/>
  <c r="L489"/>
  <c r="U489"/>
  <c r="L490"/>
  <c r="U490"/>
  <c r="L491"/>
  <c r="U491"/>
  <c r="L492"/>
  <c r="U492"/>
  <c r="L493"/>
  <c r="U493"/>
  <c r="L494"/>
  <c r="U494"/>
  <c r="L495"/>
  <c r="U495"/>
  <c r="L496"/>
  <c r="U496"/>
  <c r="L497"/>
  <c r="U497"/>
  <c r="L498"/>
  <c r="U498"/>
  <c r="L499"/>
  <c r="U499"/>
  <c r="L500"/>
  <c r="U500"/>
  <c r="L501"/>
  <c r="U501"/>
  <c r="L502"/>
  <c r="U502"/>
  <c r="L503"/>
  <c r="U503"/>
  <c r="L504"/>
  <c r="U504"/>
  <c r="L505"/>
  <c r="U505"/>
  <c r="L506"/>
  <c r="U506"/>
  <c r="L507"/>
  <c r="U507"/>
  <c r="L508"/>
  <c r="U508"/>
  <c r="L509"/>
  <c r="U509"/>
  <c r="L510"/>
  <c r="U510"/>
  <c r="L511"/>
  <c r="U511"/>
  <c r="L512"/>
  <c r="U512"/>
  <c r="L513"/>
  <c r="U513"/>
  <c r="L514"/>
  <c r="U514"/>
  <c r="L515"/>
  <c r="U515"/>
  <c r="L516"/>
  <c r="U516"/>
  <c r="L517"/>
  <c r="U517"/>
  <c r="L518"/>
  <c r="U518"/>
  <c r="L519"/>
  <c r="U519"/>
  <c r="L520"/>
  <c r="U520"/>
  <c r="L521"/>
  <c r="U521"/>
  <c r="L522"/>
  <c r="U522"/>
  <c r="L523"/>
  <c r="U523"/>
  <c r="L524"/>
  <c r="U524"/>
  <c r="L525"/>
  <c r="U525"/>
  <c r="L526"/>
  <c r="U526"/>
  <c r="L527"/>
  <c r="U527"/>
  <c r="L528"/>
  <c r="U528"/>
  <c r="L529"/>
  <c r="U529"/>
  <c r="L530"/>
  <c r="U530"/>
  <c r="L531"/>
  <c r="U531"/>
  <c r="L532"/>
  <c r="U532"/>
  <c r="L533"/>
  <c r="U533"/>
  <c r="L534"/>
  <c r="U534"/>
  <c r="L535"/>
  <c r="U535"/>
  <c r="L536"/>
  <c r="U536"/>
  <c r="L537"/>
  <c r="U537"/>
  <c r="L538"/>
  <c r="U538"/>
  <c r="L539"/>
  <c r="U539"/>
  <c r="L540"/>
  <c r="U540"/>
  <c r="L541"/>
  <c r="U541"/>
  <c r="L542"/>
  <c r="U542"/>
  <c r="L543"/>
  <c r="U543"/>
  <c r="L544"/>
  <c r="U544"/>
  <c r="L545"/>
  <c r="U545"/>
  <c r="L546"/>
  <c r="U546"/>
  <c r="L547"/>
  <c r="U547"/>
  <c r="L548"/>
  <c r="U548"/>
  <c r="L549"/>
  <c r="U549"/>
  <c r="L550"/>
  <c r="U550"/>
  <c r="L551"/>
  <c r="U551"/>
  <c r="L552"/>
  <c r="U552"/>
  <c r="L553"/>
  <c r="U553"/>
  <c r="L554"/>
  <c r="U554"/>
  <c r="L555"/>
  <c r="U555"/>
  <c r="L556"/>
  <c r="U556"/>
  <c r="L557"/>
  <c r="U557"/>
  <c r="L558"/>
  <c r="U558"/>
  <c r="L559"/>
  <c r="U559"/>
  <c r="L560"/>
  <c r="U560"/>
  <c r="L561"/>
  <c r="U561"/>
  <c r="L562"/>
  <c r="U562"/>
  <c r="L563"/>
  <c r="U563"/>
  <c r="L564"/>
  <c r="U564"/>
  <c r="L565"/>
  <c r="U565"/>
  <c r="L566"/>
  <c r="U566"/>
  <c r="L567"/>
  <c r="U567"/>
  <c r="L568"/>
  <c r="U568"/>
  <c r="L569"/>
  <c r="U569"/>
  <c r="L570"/>
  <c r="U570"/>
  <c r="L571"/>
  <c r="U571"/>
  <c r="L572"/>
  <c r="U572"/>
  <c r="L573"/>
  <c r="U573"/>
  <c r="L574"/>
  <c r="U574"/>
  <c r="L575"/>
  <c r="U575"/>
  <c r="L576"/>
  <c r="U576"/>
  <c r="L577"/>
  <c r="U577"/>
  <c r="L578"/>
  <c r="U578"/>
  <c r="L579"/>
  <c r="U579"/>
  <c r="L580"/>
  <c r="U580"/>
  <c r="L581"/>
  <c r="U581"/>
  <c r="L582"/>
  <c r="U582"/>
  <c r="L583"/>
  <c r="U583"/>
  <c r="L584"/>
  <c r="U584"/>
  <c r="L585"/>
  <c r="U585"/>
  <c r="L586"/>
  <c r="U586"/>
  <c r="L587"/>
  <c r="U587"/>
  <c r="L588"/>
  <c r="U588"/>
  <c r="L589"/>
  <c r="U589"/>
  <c r="L590"/>
  <c r="U590"/>
  <c r="L591"/>
  <c r="U591"/>
  <c r="L592"/>
  <c r="U592"/>
  <c r="L593"/>
  <c r="U593"/>
  <c r="L594"/>
  <c r="U594"/>
  <c r="L595"/>
  <c r="U595"/>
  <c r="L596"/>
  <c r="U596"/>
  <c r="L597"/>
  <c r="U597"/>
  <c r="L598"/>
  <c r="U598"/>
  <c r="L599"/>
  <c r="U599"/>
  <c r="L600"/>
  <c r="U600"/>
  <c r="L601"/>
  <c r="U601"/>
  <c r="L602"/>
  <c r="U602"/>
  <c r="L603"/>
  <c r="U603"/>
  <c r="L604"/>
  <c r="U604"/>
  <c r="L605"/>
  <c r="U605"/>
  <c r="L606"/>
  <c r="U606"/>
  <c r="L607"/>
  <c r="U607"/>
  <c r="L608"/>
  <c r="U608"/>
  <c r="L609"/>
  <c r="U609"/>
  <c r="L610"/>
  <c r="U610"/>
  <c r="L611"/>
  <c r="U611"/>
  <c r="L612"/>
  <c r="U612"/>
  <c r="L613"/>
  <c r="U613"/>
  <c r="L614"/>
  <c r="U614"/>
  <c r="L615"/>
  <c r="U615"/>
  <c r="L616"/>
  <c r="U616"/>
  <c r="L617"/>
  <c r="U617"/>
  <c r="L618"/>
  <c r="U618"/>
  <c r="L619"/>
  <c r="U619"/>
  <c r="L620"/>
  <c r="U620"/>
  <c r="L621"/>
  <c r="U621"/>
  <c r="L622"/>
  <c r="U622"/>
  <c r="L623"/>
  <c r="U623"/>
  <c r="L624"/>
  <c r="U624"/>
  <c r="L625"/>
  <c r="U625"/>
  <c r="L626"/>
  <c r="U626"/>
  <c r="L627"/>
  <c r="U627"/>
  <c r="L628"/>
  <c r="U628"/>
  <c r="L629"/>
  <c r="U629"/>
  <c r="L630"/>
  <c r="U630"/>
  <c r="L631"/>
  <c r="U631"/>
  <c r="L632"/>
  <c r="U632"/>
  <c r="L633"/>
  <c r="U633"/>
  <c r="L634"/>
  <c r="U634"/>
  <c r="L635"/>
  <c r="U635"/>
  <c r="L636"/>
  <c r="U636"/>
  <c r="L637"/>
  <c r="U637"/>
  <c r="L638"/>
  <c r="U638"/>
  <c r="L639"/>
  <c r="U639"/>
  <c r="L640"/>
  <c r="U640"/>
  <c r="L641"/>
  <c r="U641"/>
  <c r="L642"/>
  <c r="U642"/>
  <c r="L643"/>
  <c r="U643"/>
  <c r="L644"/>
  <c r="U644"/>
  <c r="L645"/>
  <c r="U645"/>
  <c r="L646"/>
  <c r="U646"/>
  <c r="L647"/>
  <c r="U647"/>
  <c r="L648"/>
  <c r="U648"/>
  <c r="L649"/>
  <c r="U649"/>
  <c r="L650"/>
  <c r="U650"/>
  <c r="L651"/>
  <c r="U651"/>
  <c r="L652"/>
  <c r="U652"/>
  <c r="L653"/>
  <c r="U653"/>
  <c r="L654"/>
  <c r="U654"/>
  <c r="L655"/>
  <c r="U655"/>
  <c r="L656"/>
  <c r="U656"/>
  <c r="L657"/>
  <c r="U657"/>
  <c r="L658"/>
  <c r="U658"/>
  <c r="L659"/>
  <c r="U659"/>
  <c r="L660"/>
  <c r="U660"/>
  <c r="L661"/>
  <c r="U661"/>
  <c r="L662"/>
  <c r="U662"/>
  <c r="L663"/>
  <c r="U663"/>
  <c r="L664"/>
  <c r="U664"/>
  <c r="L665"/>
  <c r="U665"/>
  <c r="L666"/>
  <c r="U666"/>
  <c r="L667"/>
  <c r="U667"/>
  <c r="L668"/>
  <c r="U668"/>
  <c r="L669"/>
  <c r="U669"/>
  <c r="L670"/>
  <c r="U670"/>
  <c r="L671"/>
  <c r="U671"/>
  <c r="L672"/>
  <c r="U672"/>
  <c r="L673"/>
  <c r="U673"/>
  <c r="L674"/>
  <c r="U674"/>
  <c r="L675"/>
  <c r="U675"/>
  <c r="L676"/>
  <c r="U676"/>
  <c r="L677"/>
  <c r="U677"/>
  <c r="L678"/>
  <c r="U678"/>
  <c r="L679"/>
  <c r="U679"/>
  <c r="L680"/>
  <c r="U680"/>
  <c r="L681"/>
  <c r="U681"/>
  <c r="L682"/>
  <c r="U682"/>
  <c r="L683"/>
  <c r="U683"/>
  <c r="L684"/>
  <c r="U684"/>
  <c r="L685"/>
  <c r="U685"/>
  <c r="L686"/>
  <c r="U686"/>
  <c r="L687"/>
  <c r="U687"/>
  <c r="L688"/>
  <c r="U688"/>
  <c r="L689"/>
  <c r="U689"/>
  <c r="L690"/>
  <c r="U690"/>
  <c r="L691"/>
  <c r="U691"/>
  <c r="L692"/>
  <c r="U692"/>
  <c r="L693"/>
  <c r="U693"/>
  <c r="L694"/>
  <c r="U694"/>
  <c r="L695"/>
  <c r="U695"/>
  <c r="L696"/>
  <c r="U696"/>
  <c r="L697"/>
  <c r="U697"/>
  <c r="L698"/>
  <c r="U698"/>
  <c r="L699"/>
  <c r="U699"/>
  <c r="L700"/>
  <c r="U700"/>
  <c r="L701"/>
  <c r="U701"/>
  <c r="L702"/>
  <c r="U702"/>
  <c r="L703"/>
  <c r="U703"/>
  <c r="L704"/>
  <c r="U704"/>
  <c r="L705"/>
  <c r="U705"/>
  <c r="L706"/>
  <c r="U706"/>
  <c r="L707"/>
  <c r="U707"/>
  <c r="L708"/>
  <c r="U708"/>
  <c r="L709"/>
  <c r="U709"/>
  <c r="L710"/>
  <c r="U710"/>
  <c r="L711"/>
  <c r="U711"/>
  <c r="L712"/>
  <c r="U712"/>
  <c r="L713"/>
  <c r="U713"/>
  <c r="L714"/>
  <c r="U714"/>
  <c r="L715"/>
  <c r="U715"/>
  <c r="L716"/>
  <c r="U716"/>
  <c r="L717"/>
  <c r="U717"/>
  <c r="L718"/>
  <c r="U718"/>
  <c r="L719"/>
  <c r="U719"/>
  <c r="L720"/>
  <c r="U720"/>
  <c r="L721"/>
  <c r="U721"/>
  <c r="L722"/>
  <c r="U722"/>
  <c r="L723"/>
  <c r="U723"/>
</calcChain>
</file>

<file path=xl/sharedStrings.xml><?xml version="1.0" encoding="utf-8"?>
<sst xmlns="http://schemas.openxmlformats.org/spreadsheetml/2006/main" count="13650" uniqueCount="3706">
  <si>
    <t>SUID</t>
  </si>
  <si>
    <t>1-PVALUE_OG-v5</t>
  </si>
  <si>
    <t>ACTION_DIRECTION</t>
  </si>
  <si>
    <t>ACTION_SCORE</t>
  </si>
  <si>
    <t>ACTION_TYPE</t>
  </si>
  <si>
    <t>edge-label</t>
  </si>
  <si>
    <t>EDGE_UNIQUE_SUID</t>
  </si>
  <si>
    <t>EVIDENCE_CODE</t>
  </si>
  <si>
    <t>INITIAL_SOURCE_NAME</t>
  </si>
  <si>
    <t>INITIAL_TARGET_NAME</t>
  </si>
  <si>
    <t>interaction</t>
  </si>
  <si>
    <t>INTERACTION_TYPE</t>
  </si>
  <si>
    <t>KappaScore</t>
  </si>
  <si>
    <t>miRanda-SCORE-v5</t>
  </si>
  <si>
    <t>name</t>
  </si>
  <si>
    <t>Regulates Source</t>
  </si>
  <si>
    <t>Regulates Target</t>
  </si>
  <si>
    <t>selected</t>
  </si>
  <si>
    <t>shared interaction</t>
  </si>
  <si>
    <t>shared name</t>
  </si>
  <si>
    <t>SIGNUM</t>
  </si>
  <si>
    <t>SOURCE_NAME</t>
  </si>
  <si>
    <t>SOURCE_SYMBOL_NAME</t>
  </si>
  <si>
    <t>TARGET_NAME</t>
  </si>
  <si>
    <t>TARGET_SYMBOL_NAME</t>
  </si>
  <si>
    <t>UNIQUE_ID</t>
  </si>
  <si>
    <t>validated miRNA</t>
  </si>
  <si>
    <t>validated miRTarBase</t>
  </si>
  <si>
    <t>ENST00000376704</t>
  </si>
  <si>
    <t>hsa-miR-335</t>
  </si>
  <si>
    <t>gene-gene-pos</t>
  </si>
  <si>
    <t>TRIM10</t>
  </si>
  <si>
    <t>MIMAT0000765</t>
  </si>
  <si>
    <t>hsa-miR-335-5p</t>
  </si>
  <si>
    <t>10107 (miRanda-SCORE-v5) MIMAT0000765</t>
  </si>
  <si>
    <t>10107 (1-PVALUE_OG-v5) MIMAT0000765</t>
  </si>
  <si>
    <t>HIPK3</t>
  </si>
  <si>
    <t>10114 (validated miRTarBase) MIMAT0000765</t>
  </si>
  <si>
    <t>hsa-miR-767-3p</t>
  </si>
  <si>
    <t>MIMAT0003883</t>
  </si>
  <si>
    <t>10114 (validated miRTarBase) MIMAT0003883</t>
  </si>
  <si>
    <t>ENST00000240123</t>
  </si>
  <si>
    <t>hsa-miR-939</t>
  </si>
  <si>
    <t>SORBS3</t>
  </si>
  <si>
    <t>MIMAT0004982</t>
  </si>
  <si>
    <t>hsa-miR-939-5p</t>
  </si>
  <si>
    <t>10174 (1-PVALUE_OG-v5) MIMAT0004982</t>
  </si>
  <si>
    <t>10174 (miRanda-SCORE-v5) MIMAT0004982</t>
  </si>
  <si>
    <t>ENST00000312358</t>
  </si>
  <si>
    <t>hsa-miR-204</t>
  </si>
  <si>
    <t>SPEG</t>
  </si>
  <si>
    <t>MIMAT0000265</t>
  </si>
  <si>
    <t>hsa-miR-204-5p</t>
  </si>
  <si>
    <t>10290 (miRanda-SCORE-v5) MIMAT0000265</t>
  </si>
  <si>
    <t>10290 (1-PVALUE_OG-v5) MIMAT0000265</t>
  </si>
  <si>
    <t>hsa-miR-638</t>
  </si>
  <si>
    <t>MIMAT0003308</t>
  </si>
  <si>
    <t>10290 (1-PVALUE_OG-v5) MIMAT0003308</t>
  </si>
  <si>
    <t>10290 (miRanda-SCORE-v5) MIMAT0003308</t>
  </si>
  <si>
    <t>hsa-miR-423-5p</t>
  </si>
  <si>
    <t>MIMAT0004748</t>
  </si>
  <si>
    <t>10290 (1-PVALUE_OG-v5) MIMAT0004748</t>
  </si>
  <si>
    <t>10290 (miRanda-SCORE-v5) MIMAT0004748</t>
  </si>
  <si>
    <t>ENST00000379661</t>
  </si>
  <si>
    <t>hsa-miR-18b*</t>
  </si>
  <si>
    <t>KATNB1</t>
  </si>
  <si>
    <t>10300 (miRanda-SCORE-v5) hsa-miR-18b*</t>
  </si>
  <si>
    <t>10300 (1-PVALUE_OG-v5) hsa-miR-18b*</t>
  </si>
  <si>
    <t>ENST00000315050</t>
  </si>
  <si>
    <t>TNIP1</t>
  </si>
  <si>
    <t>10318 (miRanda-SCORE-v5) hsa-miR-18b*</t>
  </si>
  <si>
    <t>10318 (1-PVALUE_OG-v5) hsa-miR-18b*</t>
  </si>
  <si>
    <t>ENST00000376692</t>
  </si>
  <si>
    <t>MAD2L2</t>
  </si>
  <si>
    <t>10459 (1-PVALUE_OG-v5) MIMAT0003308</t>
  </si>
  <si>
    <t>10459 (miRanda-SCORE-v5) MIMAT0003308</t>
  </si>
  <si>
    <t>ENST00000270538</t>
  </si>
  <si>
    <t>hsa-miR-550</t>
  </si>
  <si>
    <t>TIMM44</t>
  </si>
  <si>
    <t>MIMAT0004800</t>
  </si>
  <si>
    <t>hsa-miR-550a-5p</t>
  </si>
  <si>
    <t>10469 (1-PVALUE_OG-v5) MIMAT0004800</t>
  </si>
  <si>
    <t>10469 (miRanda-SCORE-v5) MIMAT0004800</t>
  </si>
  <si>
    <t>ENST00000371227</t>
  </si>
  <si>
    <t>hsa-miR-146a*</t>
  </si>
  <si>
    <t>SORBS1</t>
  </si>
  <si>
    <t>10580 (1-PVALUE_OG-v5) hsa-miR-146a*</t>
  </si>
  <si>
    <t>10580 (miRanda-SCORE-v5) hsa-miR-146a*</t>
  </si>
  <si>
    <t>ENST00000317296</t>
  </si>
  <si>
    <t>STAG3</t>
  </si>
  <si>
    <t>10734 (1-PVALUE_OG-v5) MIMAT0004748</t>
  </si>
  <si>
    <t>10734 (miRanda-SCORE-v5) MIMAT0004748</t>
  </si>
  <si>
    <t>ENST00000345425</t>
  </si>
  <si>
    <t>GIPC1</t>
  </si>
  <si>
    <t>10755 (miRanda-SCORE-v5) MIMAT0004982</t>
  </si>
  <si>
    <t>10755 (1-PVALUE_OG-v5) MIMAT0004982</t>
  </si>
  <si>
    <t>CFTR</t>
  </si>
  <si>
    <t>1080 (validated miRTarBase) MIMAT0000765</t>
  </si>
  <si>
    <t>ENST00000306026</t>
  </si>
  <si>
    <t>USP19</t>
  </si>
  <si>
    <t>10869 (miRanda-SCORE-v5) MIMAT0004800</t>
  </si>
  <si>
    <t>10869 (1-PVALUE_OG-v5) MIMAT0004800</t>
  </si>
  <si>
    <t>ENST00000236051</t>
  </si>
  <si>
    <t>EBNA1BP2</t>
  </si>
  <si>
    <t>10969 (1-PVALUE_OG-v5) MIMAT0003308</t>
  </si>
  <si>
    <t>10969 (miRanda-SCORE-v5) MIMAT0003308</t>
  </si>
  <si>
    <t>ENST00000254636</t>
  </si>
  <si>
    <t>IMMT</t>
  </si>
  <si>
    <t>10989 (miRanda-SCORE-v5) MIMAT0003308</t>
  </si>
  <si>
    <t>10989 (1-PVALUE_OG-v5) MIMAT0003308</t>
  </si>
  <si>
    <t>10989 (1-PVALUE_OG-v5) MIMAT0003883</t>
  </si>
  <si>
    <t>10989 (miRanda-SCORE-v5) MIMAT0003883</t>
  </si>
  <si>
    <t>ENST00000372224</t>
  </si>
  <si>
    <t>KIF2C</t>
  </si>
  <si>
    <t>11004 (miRanda-SCORE-v5) MIMAT0004748</t>
  </si>
  <si>
    <t>11004 (1-PVALUE_OG-v5) MIMAT0004748</t>
  </si>
  <si>
    <t>TLK2</t>
  </si>
  <si>
    <t>11011 (validated miRTarBase) MIMAT0000265</t>
  </si>
  <si>
    <t>CHAT</t>
  </si>
  <si>
    <t>1103 (validated miRTarBase) MIMAT0000765</t>
  </si>
  <si>
    <t>ENST00000311181</t>
  </si>
  <si>
    <t>B4GAT1</t>
  </si>
  <si>
    <t>11041 (1-PVALUE_OG-v5) MIMAT0000765</t>
  </si>
  <si>
    <t>11041 (miRanda-SCORE-v5) MIMAT0000765</t>
  </si>
  <si>
    <t>11041 (1-PVALUE_OG-v5) MIMAT0004748</t>
  </si>
  <si>
    <t>11041 (miRanda-SCORE-v5) MIMAT0004748</t>
  </si>
  <si>
    <t>ENST00000290291</t>
  </si>
  <si>
    <t>OGFR</t>
  </si>
  <si>
    <t>11054 (1-PVALUE_OG-v5) MIMAT0004982</t>
  </si>
  <si>
    <t>11054 (miRanda-SCORE-v5) MIMAT0004982</t>
  </si>
  <si>
    <t>ENST00000232508</t>
  </si>
  <si>
    <t>CYB561D2</t>
  </si>
  <si>
    <t>11068 (1-PVALUE_OG-v5) MIMAT0004748</t>
  </si>
  <si>
    <t>11068 (miRanda-SCORE-v5) MIMAT0004748</t>
  </si>
  <si>
    <t>11068 (miRanda-SCORE-v5) MIMAT0004800</t>
  </si>
  <si>
    <t>11068 (1-PVALUE_OG-v5) MIMAT0004800</t>
  </si>
  <si>
    <t>CAPN11</t>
  </si>
  <si>
    <t>11131 (validated miRTarBase) MIMAT0000765</t>
  </si>
  <si>
    <t>ENST00000300005</t>
  </si>
  <si>
    <t>hsa-miR-149*</t>
  </si>
  <si>
    <t>ERI2</t>
  </si>
  <si>
    <t>112479 (miRanda-SCORE-v5) hsa-miR-149*</t>
  </si>
  <si>
    <t>112479 (1-PVALUE_OG-v5) hsa-miR-149*</t>
  </si>
  <si>
    <t>ENST00000317393</t>
  </si>
  <si>
    <t>HRH3</t>
  </si>
  <si>
    <t>11255 (1-PVALUE_OG-v5) MIMAT0000265</t>
  </si>
  <si>
    <t>11255 (miRanda-SCORE-v5) MIMAT0000265</t>
  </si>
  <si>
    <t>ENST00000288071</t>
  </si>
  <si>
    <t>DDX19B</t>
  </si>
  <si>
    <t>11269 (1-PVALUE_OG-v5) hsa-miR-18b*</t>
  </si>
  <si>
    <t>11269 (miRanda-SCORE-v5) hsa-miR-18b*</t>
  </si>
  <si>
    <t>PLCD3</t>
  </si>
  <si>
    <t>113026 (validated miRTarBase) MIMAT0000765</t>
  </si>
  <si>
    <t>GPRIN1</t>
  </si>
  <si>
    <t>114787 (validated miRTarBase) MIMAT0004748</t>
  </si>
  <si>
    <t>RNF157</t>
  </si>
  <si>
    <t>114804 (validated miRTarBase) MIMAT0000765</t>
  </si>
  <si>
    <t>FTSJ3</t>
  </si>
  <si>
    <t>117246 (validated miRTarBase) MIMAT0004982</t>
  </si>
  <si>
    <t>CLCN7</t>
  </si>
  <si>
    <t>1186 (validated miRTarBase) MIMAT0004748</t>
  </si>
  <si>
    <t>PNLIPRP3</t>
  </si>
  <si>
    <t>119548 (validated miRTarBase) MIMAT0000765</t>
  </si>
  <si>
    <t>ENST00000310418</t>
  </si>
  <si>
    <t>CLTB</t>
  </si>
  <si>
    <t>1212 (1-PVALUE_OG-v5) MIMAT0004748</t>
  </si>
  <si>
    <t>1212 (miRanda-SCORE-v5) MIMAT0004748</t>
  </si>
  <si>
    <t>1212 (miRanda-SCORE-v5) hsa-miR-149*</t>
  </si>
  <si>
    <t>1212 (1-PVALUE_OG-v5) hsa-miR-149*</t>
  </si>
  <si>
    <t>ENST00000343075</t>
  </si>
  <si>
    <t>ALKBH2</t>
  </si>
  <si>
    <t>121642 (miRanda-SCORE-v5) hsa-miR-146a*</t>
  </si>
  <si>
    <t>121642 (1-PVALUE_OG-v5) hsa-miR-146a*</t>
  </si>
  <si>
    <t>CYP4F22</t>
  </si>
  <si>
    <t>126410 (validated miRTarBase) MIMAT0000765</t>
  </si>
  <si>
    <t>COL1A2</t>
  </si>
  <si>
    <t>1278 (validated miRTarBase) MIMAT0004982</t>
  </si>
  <si>
    <t>COL9A3</t>
  </si>
  <si>
    <t>1299 (validated miRTarBase) MIMAT0000765</t>
  </si>
  <si>
    <t>ENST00000343916</t>
  </si>
  <si>
    <t>1299 (1-PVALUE_OG-v5) MIMAT0004748</t>
  </si>
  <si>
    <t>1299 (miRanda-SCORE-v5) MIMAT0004748</t>
  </si>
  <si>
    <t>ENST00000305690</t>
  </si>
  <si>
    <t>GLYCTK</t>
  </si>
  <si>
    <t>132158 (miRanda-SCORE-v5) MIMAT0004748</t>
  </si>
  <si>
    <t>132158 (1-PVALUE_OG-v5) MIMAT0004748</t>
  </si>
  <si>
    <t>LSM11</t>
  </si>
  <si>
    <t>134353 (validated miRTarBase) MIMAT0004800</t>
  </si>
  <si>
    <t>CPM</t>
  </si>
  <si>
    <t>1368 (validated miRTarBase) MIMAT0004800</t>
  </si>
  <si>
    <t>MYO3B</t>
  </si>
  <si>
    <t>140469 (validated miRTarBase) MIMAT0000765</t>
  </si>
  <si>
    <t>ENST00000255152</t>
  </si>
  <si>
    <t>ZSWIM3</t>
  </si>
  <si>
    <t>140831 (miRanda-SCORE-v5) MIMAT0000265</t>
  </si>
  <si>
    <t>140831 (1-PVALUE_OG-v5) MIMAT0000265</t>
  </si>
  <si>
    <t>140831 (1-PVALUE_OG-v5) MIMAT0000765</t>
  </si>
  <si>
    <t>140831 (miRanda-SCORE-v5) MIMAT0000765</t>
  </si>
  <si>
    <t>XRRA1</t>
  </si>
  <si>
    <t>143570 (validated miRTarBase) MIMAT0000265</t>
  </si>
  <si>
    <t>143570 (validated miRTarBase) MIMAT0000765</t>
  </si>
  <si>
    <t>ENST00000340360</t>
  </si>
  <si>
    <t>143570 (1-PVALUE_OG-v5) MIMAT0004982</t>
  </si>
  <si>
    <t>143570 (miRanda-SCORE-v5) MIMAT0004982</t>
  </si>
  <si>
    <t>ENST00000381509</t>
  </si>
  <si>
    <t>CSF2RA</t>
  </si>
  <si>
    <t>1438 (1-PVALUE_OG-v5) MIMAT0004800</t>
  </si>
  <si>
    <t>ENST00000381529</t>
  </si>
  <si>
    <t>1438 (miRanda-SCORE-v5) MIMAT0004800</t>
  </si>
  <si>
    <t>ENST00000381500</t>
  </si>
  <si>
    <t>1438 (1-PVALUE_OG-v5) hsa-miR-18b*</t>
  </si>
  <si>
    <t>1438 (miRanda-SCORE-v5) hsa-miR-18b*</t>
  </si>
  <si>
    <t>ENST00000379504</t>
  </si>
  <si>
    <t>TOM1L2</t>
  </si>
  <si>
    <t>146691 (1-PVALUE_OG-v5) MIMAT0004800</t>
  </si>
  <si>
    <t>146691 (miRanda-SCORE-v5) MIMAT0004800</t>
  </si>
  <si>
    <t>ENST00000331531</t>
  </si>
  <si>
    <t>SLC25A10</t>
  </si>
  <si>
    <t>1468 (1-PVALUE_OG-v5) MIMAT0003308</t>
  </si>
  <si>
    <t>1468 (miRanda-SCORE-v5) MIMAT0003308</t>
  </si>
  <si>
    <t>ENST00000306675</t>
  </si>
  <si>
    <t>ADRA1B</t>
  </si>
  <si>
    <t>147 (miRanda-SCORE-v5) MIMAT0004748</t>
  </si>
  <si>
    <t>147 (1-PVALUE_OG-v5) MIMAT0004748</t>
  </si>
  <si>
    <t>CTNND1</t>
  </si>
  <si>
    <t>1500 (validated miRTarBase) MIMAT0000765</t>
  </si>
  <si>
    <t>RUNDC3B</t>
  </si>
  <si>
    <t>154661 (validated miRTarBase) MIMAT0000765</t>
  </si>
  <si>
    <t>ENST00000297873</t>
  </si>
  <si>
    <t>METTL27</t>
  </si>
  <si>
    <t>155368 (miRanda-SCORE-v5) MIMAT0004748</t>
  </si>
  <si>
    <t>155368 (1-PVALUE_OG-v5) MIMAT0004748</t>
  </si>
  <si>
    <t>ENST00000297459</t>
  </si>
  <si>
    <t>TMEM74</t>
  </si>
  <si>
    <t>157753 (1-PVALUE_OG-v5) MIMAT0000765</t>
  </si>
  <si>
    <t>157753 (miRanda-SCORE-v5) MIMAT0000765</t>
  </si>
  <si>
    <t>CYP7A1</t>
  </si>
  <si>
    <t>1581 (validated miRTarBase) MIMAT0000765</t>
  </si>
  <si>
    <t>DDX6</t>
  </si>
  <si>
    <t>1656 (validated miRTarBase) MIMAT0000765</t>
  </si>
  <si>
    <t>ENST00000317005</t>
  </si>
  <si>
    <t>TIGD2</t>
  </si>
  <si>
    <t>166815 (miRanda-SCORE-v5) MIMAT0004800</t>
  </si>
  <si>
    <t>166815 (1-PVALUE_OG-v5) MIMAT0004800</t>
  </si>
  <si>
    <t>ENST00000373960</t>
  </si>
  <si>
    <t>DES</t>
  </si>
  <si>
    <t>1674 (1-PVALUE_OG-v5) MIMAT0003308</t>
  </si>
  <si>
    <t>1674 (miRanda-SCORE-v5) MIMAT0003308</t>
  </si>
  <si>
    <t>1674 (1-PVALUE_OG-v5) MIMAT0004800</t>
  </si>
  <si>
    <t>1674 (miRanda-SCORE-v5) MIMAT0004800</t>
  </si>
  <si>
    <t>1674 (1-PVALUE_OG-v5) MIMAT0004982</t>
  </si>
  <si>
    <t>1674 (miRanda-SCORE-v5) MIMAT0004982</t>
  </si>
  <si>
    <t>1674 (1-PVALUE_OG-v5) hsa-miR-149*</t>
  </si>
  <si>
    <t>1674 (miRanda-SCORE-v5) hsa-miR-149*</t>
  </si>
  <si>
    <t>LCA5</t>
  </si>
  <si>
    <t>167691 (validated miRTarBase) MIMAT0000765</t>
  </si>
  <si>
    <t>ENST00000210060</t>
  </si>
  <si>
    <t>DHPS</t>
  </si>
  <si>
    <t>1725 (miRanda-SCORE-v5) MIMAT0003308</t>
  </si>
  <si>
    <t>1725 (1-PVALUE_OG-v5) MIMAT0003308</t>
  </si>
  <si>
    <t>1725 (1-PVALUE_OG-v5) MIMAT0004748</t>
  </si>
  <si>
    <t>1725 (miRanda-SCORE-v5) MIMAT0004748</t>
  </si>
  <si>
    <t>1725 (1-PVALUE_OG-v5) hsa-miR-149*</t>
  </si>
  <si>
    <t>1725 (miRanda-SCORE-v5) hsa-miR-149*</t>
  </si>
  <si>
    <t>ENST00000270223</t>
  </si>
  <si>
    <t>DMWD</t>
  </si>
  <si>
    <t>1762 (miRanda-SCORE-v5) MIMAT0004748</t>
  </si>
  <si>
    <t>1762 (1-PVALUE_OG-v5) MIMAT0004748</t>
  </si>
  <si>
    <t>ENST00000309585</t>
  </si>
  <si>
    <t>DNASE1L1</t>
  </si>
  <si>
    <t>1774 (miRanda-SCORE-v5) MIMAT0000765</t>
  </si>
  <si>
    <t>1774 (1-PVALUE_OG-v5) MIMAT0000765</t>
  </si>
  <si>
    <t>ENST00000356654</t>
  </si>
  <si>
    <t>ATN1</t>
  </si>
  <si>
    <t>1822 (1-PVALUE_OG-v5) MIMAT0000265</t>
  </si>
  <si>
    <t>1822 (miRanda-SCORE-v5) MIMAT0000265</t>
  </si>
  <si>
    <t>1822 (miRanda-SCORE-v5) MIMAT0003308</t>
  </si>
  <si>
    <t>1822 (1-PVALUE_OG-v5) MIMAT0003308</t>
  </si>
  <si>
    <t>1822 (validated miRTarBase) MIMAT0004748</t>
  </si>
  <si>
    <t>1822 (miRanda-SCORE-v5) MIMAT0004748</t>
  </si>
  <si>
    <t>1822 (1-PVALUE_OG-v5) MIMAT0004748</t>
  </si>
  <si>
    <t>1822 (miRanda-SCORE-v5) hsa-miR-149*</t>
  </si>
  <si>
    <t>1822 (1-PVALUE_OG-v5) hsa-miR-149*</t>
  </si>
  <si>
    <t>DUSP6</t>
  </si>
  <si>
    <t>1848 (validated miRTarBase) MIMAT0000765</t>
  </si>
  <si>
    <t>ENST00000279488</t>
  </si>
  <si>
    <t>1848 (1-PVALUE_OG-v5) hsa-miR-18b*</t>
  </si>
  <si>
    <t>EBF1</t>
  </si>
  <si>
    <t>1879 (validated miRTarBase) MIMAT0000765</t>
  </si>
  <si>
    <t>ENST00000380654</t>
  </si>
  <si>
    <t>1879 (miRanda-SCORE-v5) MIMAT0004982</t>
  </si>
  <si>
    <t>1879 (1-PVALUE_OG-v5) MIMAT0004982</t>
  </si>
  <si>
    <t>1879 (miRanda-SCORE-v5) hsa-miR-146a*</t>
  </si>
  <si>
    <t>1879 (1-PVALUE_OG-v5) hsa-miR-146a*</t>
  </si>
  <si>
    <t>1879 (miRanda-SCORE-v5) hsa-miR-149*</t>
  </si>
  <si>
    <t>1879 (1-PVALUE_OG-v5) hsa-miR-149*</t>
  </si>
  <si>
    <t>ENST00000293831</t>
  </si>
  <si>
    <t>EIF4A1</t>
  </si>
  <si>
    <t>1973 (miRanda-SCORE-v5) MIMAT0000765</t>
  </si>
  <si>
    <t>1973 (1-PVALUE_OG-v5) MIMAT0000765</t>
  </si>
  <si>
    <t>1973 (1-PVALUE_OG-v5) MIMAT0004800</t>
  </si>
  <si>
    <t>1973 (miRanda-SCORE-v5) MIMAT0004800</t>
  </si>
  <si>
    <t>ENST00000336338</t>
  </si>
  <si>
    <t>SPAG17</t>
  </si>
  <si>
    <t>200162 (miRanda-SCORE-v5) MIMAT0000265</t>
  </si>
  <si>
    <t>200162 (1-PVALUE_OG-v5) MIMAT0000265</t>
  </si>
  <si>
    <t>ENST00000295966</t>
  </si>
  <si>
    <t>C3orf67</t>
  </si>
  <si>
    <t>200844 (1-PVALUE_OG-v5) hsa-miR-146a*</t>
  </si>
  <si>
    <t>200844 (miRanda-SCORE-v5) hsa-miR-146a*</t>
  </si>
  <si>
    <t>ENST00000296327</t>
  </si>
  <si>
    <t>SLC51A</t>
  </si>
  <si>
    <t>200931 (1-PVALUE_OG-v5) MIMAT0004748</t>
  </si>
  <si>
    <t>200931 (miRanda-SCORE-v5) MIMAT0004748</t>
  </si>
  <si>
    <t>ENST00000290470</t>
  </si>
  <si>
    <t>ARHGAP27</t>
  </si>
  <si>
    <t>201176 (1-PVALUE_OG-v5) MIMAT0003308</t>
  </si>
  <si>
    <t>201176 (miRanda-SCORE-v5) MIMAT0003308</t>
  </si>
  <si>
    <t>201176 (1-PVALUE_OG-v5) MIMAT0004748</t>
  </si>
  <si>
    <t>201176 (miRanda-SCORE-v5) MIMAT0004748</t>
  </si>
  <si>
    <t>201176 (1-PVALUE_OG-v5) MIMAT0004982</t>
  </si>
  <si>
    <t>201176 (miRanda-SCORE-v5) MIMAT0004982</t>
  </si>
  <si>
    <t>ENST00000000442</t>
  </si>
  <si>
    <t>ESRRA</t>
  </si>
  <si>
    <t>2101 (1-PVALUE_OG-v5) MIMAT0003883</t>
  </si>
  <si>
    <t>2101 (miRanda-SCORE-v5) MIMAT0003883</t>
  </si>
  <si>
    <t>ENST00000301607</t>
  </si>
  <si>
    <t>EVPL</t>
  </si>
  <si>
    <t>2125 (1-PVALUE_OG-v5) MIMAT0003308</t>
  </si>
  <si>
    <t>2125 (miRanda-SCORE-v5) MIMAT0003308</t>
  </si>
  <si>
    <t>ACSL3</t>
  </si>
  <si>
    <t>2181 (validated miRTarBase) MIMAT0000765</t>
  </si>
  <si>
    <t>ENST00000324866</t>
  </si>
  <si>
    <t>LRTOMT</t>
  </si>
  <si>
    <t>220074 (miRanda-SCORE-v5) MIMAT0000765</t>
  </si>
  <si>
    <t>220074 (1-PVALUE_OG-v5) MIMAT0000765</t>
  </si>
  <si>
    <t>ENST00000301785</t>
  </si>
  <si>
    <t>HNRNPUL2</t>
  </si>
  <si>
    <t>221092 (1-PVALUE_OG-v5) MIMAT0000265</t>
  </si>
  <si>
    <t>221092 (miRanda-SCORE-v5) MIMAT0000265</t>
  </si>
  <si>
    <t>221092 (miRanda-SCORE-v5) hsa-miR-18b*</t>
  </si>
  <si>
    <t>221092 (1-PVALUE_OG-v5) hsa-miR-18b*</t>
  </si>
  <si>
    <t>ADGRF5</t>
  </si>
  <si>
    <t>221395 (validated miRTarBase) MIMAT0000765</t>
  </si>
  <si>
    <t>ENST00000293760</t>
  </si>
  <si>
    <t>LEMD2</t>
  </si>
  <si>
    <t>221496 (1-PVALUE_OG-v5) MIMAT0003883</t>
  </si>
  <si>
    <t>221496 (miRanda-SCORE-v5) MIMAT0003883</t>
  </si>
  <si>
    <t>FDFT1</t>
  </si>
  <si>
    <t>2222 (validated miRTarBase) MIMAT0000765</t>
  </si>
  <si>
    <t>ENST00000220584</t>
  </si>
  <si>
    <t>2222 (miRanda-SCORE-v5) hsa-miR-146a*</t>
  </si>
  <si>
    <t>2222 (1-PVALUE_OG-v5) hsa-miR-146a*</t>
  </si>
  <si>
    <t>ENST00000302068</t>
  </si>
  <si>
    <t>FGB</t>
  </si>
  <si>
    <t>2244 (miRanda-SCORE-v5) MIMAT0000765</t>
  </si>
  <si>
    <t>2244 (1-PVALUE_OG-v5) MIMAT0000765</t>
  </si>
  <si>
    <t>ENST00000293068</t>
  </si>
  <si>
    <t>IKZF3</t>
  </si>
  <si>
    <t>22806 (miRanda-SCORE-v5) MIMAT0004748</t>
  </si>
  <si>
    <t>22806 (1-PVALUE_OG-v5) MIMAT0004748</t>
  </si>
  <si>
    <t>VASH1</t>
  </si>
  <si>
    <t>22846 (validated miRTarBase) MIMAT0000265</t>
  </si>
  <si>
    <t>22846 (validated miRTarBase) MIMAT0000765</t>
  </si>
  <si>
    <t>FKBP4</t>
  </si>
  <si>
    <t>2288 (validated miRTarBase) MIMAT0004748</t>
  </si>
  <si>
    <t>ENST00000001008</t>
  </si>
  <si>
    <t>2288 (1-PVALUE_OG-v5) hsa-miR-18b*</t>
  </si>
  <si>
    <t>2288 (miRanda-SCORE-v5) hsa-miR-18b*</t>
  </si>
  <si>
    <t>ZBTB1</t>
  </si>
  <si>
    <t>22890 (validated miRTarBase) MIMAT0000765</t>
  </si>
  <si>
    <t>ENST00000326019</t>
  </si>
  <si>
    <t>SLC4A1AP</t>
  </si>
  <si>
    <t>22950 (miRanda-SCORE-v5) MIMAT0000265</t>
  </si>
  <si>
    <t>22950 (1-PVALUE_OG-v5) MIMAT0000265</t>
  </si>
  <si>
    <t>22950 (miRanda-SCORE-v5) MIMAT0000765</t>
  </si>
  <si>
    <t>22950 (1-PVALUE_OG-v5) MIMAT0000765</t>
  </si>
  <si>
    <t>DIP2C</t>
  </si>
  <si>
    <t>22982 (validated miRTarBase) MIMAT0000765</t>
  </si>
  <si>
    <t>ENST00000369797</t>
  </si>
  <si>
    <t>PDCD11</t>
  </si>
  <si>
    <t>22984 (miRanda-SCORE-v5) MIMAT0003883</t>
  </si>
  <si>
    <t>22984 (1-PVALUE_OG-v5) MIMAT0003883</t>
  </si>
  <si>
    <t>22984 (miRanda-SCORE-v5) hsa-miR-146a*</t>
  </si>
  <si>
    <t>22984 (1-PVALUE_OG-v5) hsa-miR-146a*</t>
  </si>
  <si>
    <t>ENST00000262710</t>
  </si>
  <si>
    <t>ACIN1</t>
  </si>
  <si>
    <t>22985 (1-PVALUE_OG-v5) MIMAT0000265</t>
  </si>
  <si>
    <t>22985 (miRanda-SCORE-v5) MIMAT0000265</t>
  </si>
  <si>
    <t>ZNF609</t>
  </si>
  <si>
    <t>23060 (validated miRTarBase) MIMAT0000765</t>
  </si>
  <si>
    <t>SETX</t>
  </si>
  <si>
    <t>23064 (validated miRTarBase) MIMAT0000765</t>
  </si>
  <si>
    <t>ENST00000224140</t>
  </si>
  <si>
    <t>23064 (1-PVALUE_OG-v5) hsa-miR-146a*</t>
  </si>
  <si>
    <t>23064 (miRanda-SCORE-v5) hsa-miR-146a*</t>
  </si>
  <si>
    <t>ERC1</t>
  </si>
  <si>
    <t>23085 (validated miRTarBase) MIMAT0000765</t>
  </si>
  <si>
    <t>23085 (validated miRTarBase) MIMAT0004982</t>
  </si>
  <si>
    <t>DIP2A</t>
  </si>
  <si>
    <t>23181 (validated miRTarBase) MIMAT0000765</t>
  </si>
  <si>
    <t>23181 (validated miRTarBase) MIMAT0004748</t>
  </si>
  <si>
    <t>PMPCA</t>
  </si>
  <si>
    <t>23203 (validated miRTarBase) MIMAT0004748</t>
  </si>
  <si>
    <t>ENST00000360359</t>
  </si>
  <si>
    <t>ANKS1A</t>
  </si>
  <si>
    <t>23294 (1-PVALUE_OG-v5) MIMAT0003883</t>
  </si>
  <si>
    <t>23294 (miRanda-SCORE-v5) MIMAT0003883</t>
  </si>
  <si>
    <t>BICD2</t>
  </si>
  <si>
    <t>23299 (validated miRTarBase) MIMAT0004982</t>
  </si>
  <si>
    <t>VPS8</t>
  </si>
  <si>
    <t>23355 (validated miRTarBase) MIMAT0000765</t>
  </si>
  <si>
    <t>ENST00000373873</t>
  </si>
  <si>
    <t>OBSL1</t>
  </si>
  <si>
    <t>23363 (1-PVALUE_OG-v5) MIMAT0004748</t>
  </si>
  <si>
    <t>23363 (miRanda-SCORE-v5) MIMAT0004748</t>
  </si>
  <si>
    <t>ENST00000289656</t>
  </si>
  <si>
    <t>23363 (miRanda-SCORE-v5) hsa-miR-18b*</t>
  </si>
  <si>
    <t>23363 (1-PVALUE_OG-v5) hsa-miR-18b*</t>
  </si>
  <si>
    <t>ENST00000361078</t>
  </si>
  <si>
    <t>PUM2</t>
  </si>
  <si>
    <t>23369 (miRanda-SCORE-v5) MIMAT0000765</t>
  </si>
  <si>
    <t>23369 (1-PVALUE_OG-v5) MIMAT0000765</t>
  </si>
  <si>
    <t>ENST00000230771</t>
  </si>
  <si>
    <t>HARS2</t>
  </si>
  <si>
    <t>23438 (1-PVALUE_OG-v5) MIMAT0003883</t>
  </si>
  <si>
    <t>23438 (miRanda-SCORE-v5) MIMAT0003883</t>
  </si>
  <si>
    <t>ABCA5</t>
  </si>
  <si>
    <t>23461 (validated miRTarBase) MIMAT0000765</t>
  </si>
  <si>
    <t>TNPO3</t>
  </si>
  <si>
    <t>23534 (validated miRTarBase) MIMAT0003883</t>
  </si>
  <si>
    <t>ENST00000360059</t>
  </si>
  <si>
    <t>GTPBP4</t>
  </si>
  <si>
    <t>23560 (1-PVALUE_OG-v5) MIMAT0000765</t>
  </si>
  <si>
    <t>23560 (miRanda-SCORE-v5) MIMAT0000765</t>
  </si>
  <si>
    <t>23560 (validated miRTarBase) MIMAT0004982</t>
  </si>
  <si>
    <t>ENST00000373228</t>
  </si>
  <si>
    <t>FPGS</t>
  </si>
  <si>
    <t>2356 (1-PVALUE_OG-v5) MIMAT0004982</t>
  </si>
  <si>
    <t>2356 (miRanda-SCORE-v5) MIMAT0004982</t>
  </si>
  <si>
    <t>ENST00000368013</t>
  </si>
  <si>
    <t>ARHGAP30</t>
  </si>
  <si>
    <t>257106 (miRanda-SCORE-v5) MIMAT0003883</t>
  </si>
  <si>
    <t>257106 (1-PVALUE_OG-v5) MIMAT0003883</t>
  </si>
  <si>
    <t>ENST00000368015</t>
  </si>
  <si>
    <t>257106 (miRanda-SCORE-v5) hsa-miR-18b*</t>
  </si>
  <si>
    <t>257106 (1-PVALUE_OG-v5) hsa-miR-18b*</t>
  </si>
  <si>
    <t>FSCN2</t>
  </si>
  <si>
    <t>25794 (validated miRTarBase) MIMAT0000765</t>
  </si>
  <si>
    <t>ENST00000334850</t>
  </si>
  <si>
    <t>25794 (1-PVALUE_OG-v5) MIMAT0004982</t>
  </si>
  <si>
    <t>25794 (miRanda-SCORE-v5) MIMAT0004982</t>
  </si>
  <si>
    <t>ENST00000367288</t>
  </si>
  <si>
    <t>LMOD1</t>
  </si>
  <si>
    <t>25802 (1-PVALUE_OG-v5) MIMAT0000265</t>
  </si>
  <si>
    <t>25802 (miRanda-SCORE-v5) MIMAT0000265</t>
  </si>
  <si>
    <t>25802 (validated miRTarBase) MIMAT0000765</t>
  </si>
  <si>
    <t>ENST00000374497</t>
  </si>
  <si>
    <t>GALE</t>
  </si>
  <si>
    <t>2582 (miRanda-SCORE-v5) MIMAT0004800</t>
  </si>
  <si>
    <t>2582 (1-PVALUE_OG-v5) MIMAT0004800</t>
  </si>
  <si>
    <t>HECTD1</t>
  </si>
  <si>
    <t>25831 (validated miRTarBase) MIMAT0000765</t>
  </si>
  <si>
    <t>ENST00000255674</t>
  </si>
  <si>
    <t>RTTN</t>
  </si>
  <si>
    <t>25914 (1-PVALUE_OG-v5) MIMAT0004982</t>
  </si>
  <si>
    <t>25914 (miRanda-SCORE-v5) MIMAT0004982</t>
  </si>
  <si>
    <t>ENST00000318010</t>
  </si>
  <si>
    <t>GANC</t>
  </si>
  <si>
    <t>2595 (miRanda-SCORE-v5) MIMAT0003883</t>
  </si>
  <si>
    <t>2595 (1-PVALUE_OG-v5) MIMAT0003883</t>
  </si>
  <si>
    <t>C2CD3</t>
  </si>
  <si>
    <t>26005 (validated miRTarBase) MIMAT0000765</t>
  </si>
  <si>
    <t>ENST00000313663</t>
  </si>
  <si>
    <t>26005 (miRanda-SCORE-v5) MIMAT0003308</t>
  </si>
  <si>
    <t>26005 (1-PVALUE_OG-v5) MIMAT0003308</t>
  </si>
  <si>
    <t>26005 (miRanda-SCORE-v5) MIMAT0003883</t>
  </si>
  <si>
    <t>26005 (1-PVALUE_OG-v5) MIMAT0003883</t>
  </si>
  <si>
    <t>26005 (miRanda-SCORE-v5) MIMAT0004982</t>
  </si>
  <si>
    <t>26005 (1-PVALUE_OG-v5) MIMAT0004982</t>
  </si>
  <si>
    <t>HACL1</t>
  </si>
  <si>
    <t>26061 (validated miRTarBase) MIMAT0000265</t>
  </si>
  <si>
    <t>ENST00000389266</t>
  </si>
  <si>
    <t>GARS</t>
  </si>
  <si>
    <t>2617 (1-PVALUE_OG-v5) hsa-miR-18b*</t>
  </si>
  <si>
    <t>2617 (miRanda-SCORE-v5) hsa-miR-18b*</t>
  </si>
  <si>
    <t>ENST00000370939</t>
  </si>
  <si>
    <t>FBXO9</t>
  </si>
  <si>
    <t>26268 (1-PVALUE_OG-v5) hsa-miR-146a*</t>
  </si>
  <si>
    <t>26268 (miRanda-SCORE-v5) hsa-miR-146a*</t>
  </si>
  <si>
    <t>ENST00000264717</t>
  </si>
  <si>
    <t>GCKR</t>
  </si>
  <si>
    <t>2646 (miRanda-SCORE-v5) MIMAT0000765</t>
  </si>
  <si>
    <t>2646 (1-PVALUE_OG-v5) MIMAT0000765</t>
  </si>
  <si>
    <t>ENST00000310483</t>
  </si>
  <si>
    <t>SLC39A1</t>
  </si>
  <si>
    <t>27173 (miRanda-SCORE-v5) MIMAT0000265</t>
  </si>
  <si>
    <t>27173 (1-PVALUE_OG-v5) MIMAT0000265</t>
  </si>
  <si>
    <t>IL37</t>
  </si>
  <si>
    <t>27178 (validated miRTarBase) MIMAT0000765</t>
  </si>
  <si>
    <t>GPR162</t>
  </si>
  <si>
    <t>27239 (validated miRTarBase) MIMAT0000765</t>
  </si>
  <si>
    <t>ENST00000311268</t>
  </si>
  <si>
    <t>27239 (miRanda-SCORE-v5) hsa-miR-18b*</t>
  </si>
  <si>
    <t>27239 (1-PVALUE_OG-v5) hsa-miR-18b*</t>
  </si>
  <si>
    <t>PDCD4</t>
  </si>
  <si>
    <t>27250 (validated miRTarBase) MIMAT0000765</t>
  </si>
  <si>
    <t>SULT1B1</t>
  </si>
  <si>
    <t>27284 (validated miRTarBase) MIMAT0003308</t>
  </si>
  <si>
    <t>ENST00000339276</t>
  </si>
  <si>
    <t>SFN</t>
  </si>
  <si>
    <t>2810 (miRanda-SCORE-v5) MIMAT0004800</t>
  </si>
  <si>
    <t>2810 (1-PVALUE_OG-v5) MIMAT0004800</t>
  </si>
  <si>
    <t>ENST00000356487</t>
  </si>
  <si>
    <t>GPI</t>
  </si>
  <si>
    <t>2821 (miRanda-SCORE-v5) MIMAT0004748</t>
  </si>
  <si>
    <t>2821 (1-PVALUE_OG-v5) MIMAT0004748</t>
  </si>
  <si>
    <t>2821 (1-PVALUE_OG-v5) MIMAT0004982</t>
  </si>
  <si>
    <t>2821 (miRanda-SCORE-v5) MIMAT0004982</t>
  </si>
  <si>
    <t>ENST00000278025</t>
  </si>
  <si>
    <t>FUOM</t>
  </si>
  <si>
    <t>282969 (miRanda-SCORE-v5) MIMAT0004748</t>
  </si>
  <si>
    <t>282969 (1-PVALUE_OG-v5) MIMAT0004748</t>
  </si>
  <si>
    <t>ENST00000368552</t>
  </si>
  <si>
    <t>282969 (1-PVALUE_OG-v5) hsa-miR-18b*</t>
  </si>
  <si>
    <t>282969 (miRanda-SCORE-v5) hsa-miR-18b*</t>
  </si>
  <si>
    <t>P4HA3</t>
  </si>
  <si>
    <t>283208 (validated miRTarBase) MIMAT0000765</t>
  </si>
  <si>
    <t>B4GALNT3</t>
  </si>
  <si>
    <t>283358 (validated miRTarBase) MIMAT0000265</t>
  </si>
  <si>
    <t>ENST00000266383</t>
  </si>
  <si>
    <t>283358 (miRanda-SCORE-v5) MIMAT0004982</t>
  </si>
  <si>
    <t>283358 (1-PVALUE_OG-v5) MIMAT0004982</t>
  </si>
  <si>
    <t>ENST00000312942</t>
  </si>
  <si>
    <t>KCNRG</t>
  </si>
  <si>
    <t>283518 (1-PVALUE_OG-v5) hsa-miR-18b*</t>
  </si>
  <si>
    <t>283518 (miRanda-SCORE-v5) hsa-miR-18b*</t>
  </si>
  <si>
    <t>ENST00000304516</t>
  </si>
  <si>
    <t>INO80E</t>
  </si>
  <si>
    <t>283899 (1-PVALUE_OG-v5) hsa-miR-149*</t>
  </si>
  <si>
    <t>283899 (miRanda-SCORE-v5) hsa-miR-149*</t>
  </si>
  <si>
    <t>DLL1</t>
  </si>
  <si>
    <t>28514 (validated miRTarBase) MIMAT0000765</t>
  </si>
  <si>
    <t>ENST00000272845</t>
  </si>
  <si>
    <t>UNC80</t>
  </si>
  <si>
    <t>285175 (miRanda-SCORE-v5) MIMAT0003883</t>
  </si>
  <si>
    <t>285175 (1-PVALUE_OG-v5) MIMAT0003883</t>
  </si>
  <si>
    <t>ENST00000371561</t>
  </si>
  <si>
    <t>GRIN1</t>
  </si>
  <si>
    <t>2902 (1-PVALUE_OG-v5) MIMAT0003883</t>
  </si>
  <si>
    <t>2902 (miRanda-SCORE-v5) MIMAT0003883</t>
  </si>
  <si>
    <t>2902 (1-PVALUE_OG-v5) MIMAT0004748</t>
  </si>
  <si>
    <t>2902 (miRanda-SCORE-v5) MIMAT0004748</t>
  </si>
  <si>
    <t>ENST00000355289</t>
  </si>
  <si>
    <t>GRM1</t>
  </si>
  <si>
    <t>2911 (1-PVALUE_OG-v5) MIMAT0004748</t>
  </si>
  <si>
    <t>2911 (miRanda-SCORE-v5) MIMAT0004748</t>
  </si>
  <si>
    <t>ENST00000283875</t>
  </si>
  <si>
    <t>GTF2E1</t>
  </si>
  <si>
    <t>2960 (miRanda-SCORE-v5) MIMAT0004748</t>
  </si>
  <si>
    <t>2960 (1-PVALUE_OG-v5) MIMAT0004748</t>
  </si>
  <si>
    <t>GTF2F1</t>
  </si>
  <si>
    <t>2962 (validated miRTarBase) MIMAT0004748</t>
  </si>
  <si>
    <t>ENST00000298838</t>
  </si>
  <si>
    <t>PACSIN3</t>
  </si>
  <si>
    <t>29763 (1-PVALUE_OG-v5) MIMAT0004748</t>
  </si>
  <si>
    <t>29763 (miRanda-SCORE-v5) MIMAT0004748</t>
  </si>
  <si>
    <t>29763 (miRanda-SCORE-v5) MIMAT0004982</t>
  </si>
  <si>
    <t>29763 (1-PVALUE_OG-v5) MIMAT0004982</t>
  </si>
  <si>
    <t>29763 (1-PVALUE_OG-v5) hsa-miR-146a*</t>
  </si>
  <si>
    <t>29763 (miRanda-SCORE-v5) hsa-miR-146a*</t>
  </si>
  <si>
    <t>29763 (1-PVALUE_OG-v5) hsa-miR-18b*</t>
  </si>
  <si>
    <t>ENST00000320602</t>
  </si>
  <si>
    <t>ZDHHC8</t>
  </si>
  <si>
    <t>29801 (miRanda-SCORE-v5) MIMAT0000765</t>
  </si>
  <si>
    <t>29801 (1-PVALUE_OG-v5) MIMAT0000765</t>
  </si>
  <si>
    <t>ENST00000366728</t>
  </si>
  <si>
    <t>GUK1</t>
  </si>
  <si>
    <t>2987 (miRanda-SCORE-v5) MIMAT0003308</t>
  </si>
  <si>
    <t>2987 (1-PVALUE_OG-v5) MIMAT0003308</t>
  </si>
  <si>
    <t>ENST00000264827</t>
  </si>
  <si>
    <t>HOOK2</t>
  </si>
  <si>
    <t>29911 (miRanda-SCORE-v5) MIMAT0004748</t>
  </si>
  <si>
    <t>29911 (1-PVALUE_OG-v5) MIMAT0004748</t>
  </si>
  <si>
    <t>ENST00000308375</t>
  </si>
  <si>
    <t>GMPPB</t>
  </si>
  <si>
    <t>29925 (1-PVALUE_OG-v5) MIMAT0000265</t>
  </si>
  <si>
    <t>29925 (miRanda-SCORE-v5) MIMAT0000265</t>
  </si>
  <si>
    <t>29925 (1-PVALUE_OG-v5) hsa-miR-18b*</t>
  </si>
  <si>
    <t>29925 (miRanda-SCORE-v5) hsa-miR-18b*</t>
  </si>
  <si>
    <t>ENST00000379697</t>
  </si>
  <si>
    <t>SH3KBP1</t>
  </si>
  <si>
    <t>30011 (1-PVALUE_OG-v5) MIMAT0004748</t>
  </si>
  <si>
    <t>30011 (miRanda-SCORE-v5) MIMAT0004748</t>
  </si>
  <si>
    <t>ENST00000375167</t>
  </si>
  <si>
    <t>H2AFX</t>
  </si>
  <si>
    <t>3014 (1-PVALUE_OG-v5) hsa-miR-18b*</t>
  </si>
  <si>
    <t>3014 (miRanda-SCORE-v5) hsa-miR-18b*</t>
  </si>
  <si>
    <t>ENST00000222115</t>
  </si>
  <si>
    <t>HAS1</t>
  </si>
  <si>
    <t>3036 (1-PVALUE_OG-v5) MIMAT0004982</t>
  </si>
  <si>
    <t>3036 (miRanda-SCORE-v5) MIMAT0004982</t>
  </si>
  <si>
    <t>ENST00000373142</t>
  </si>
  <si>
    <t>ST6GALNAC6</t>
  </si>
  <si>
    <t>30815 (miRanda-SCORE-v5) MIMAT0004748</t>
  </si>
  <si>
    <t>30815 (1-PVALUE_OG-v5) MIMAT0004748</t>
  </si>
  <si>
    <t>30815 (1-PVALUE_OG-v5) hsa-miR-18b*</t>
  </si>
  <si>
    <t>30815 (miRanda-SCORE-v5) hsa-miR-18b*</t>
  </si>
  <si>
    <t>ENST00000354546</t>
  </si>
  <si>
    <t>ANXA6</t>
  </si>
  <si>
    <t>309 (1-PVALUE_OG-v5) hsa-miR-149*</t>
  </si>
  <si>
    <t>309 (miRanda-SCORE-v5) hsa-miR-149*</t>
  </si>
  <si>
    <t>APAF1</t>
  </si>
  <si>
    <t>317 (validated miRTarBase) MIMAT0000765</t>
  </si>
  <si>
    <t>ENST00000330070</t>
  </si>
  <si>
    <t>HOXB2</t>
  </si>
  <si>
    <t>3212 (1-PVALUE_OG-v5) MIMAT0003308</t>
  </si>
  <si>
    <t>3212 (miRanda-SCORE-v5) MIMAT0003308</t>
  </si>
  <si>
    <t>APBB2</t>
  </si>
  <si>
    <t>323 (validated miRTarBase) MIMAT0000765</t>
  </si>
  <si>
    <t>23592263|23706177|24398324</t>
  </si>
  <si>
    <t>KLHL38</t>
  </si>
  <si>
    <t>340359 (validated miRTarBase) MIMAT0004748</t>
  </si>
  <si>
    <t>IDH1</t>
  </si>
  <si>
    <t>3417 (validated miRTarBase) MIMAT0000765</t>
  </si>
  <si>
    <t>ENST00000335523</t>
  </si>
  <si>
    <t>VSTM2B</t>
  </si>
  <si>
    <t>342865 (1-PVALUE_OG-v5) MIMAT0004748</t>
  </si>
  <si>
    <t>342865 (miRanda-SCORE-v5) MIMAT0004748</t>
  </si>
  <si>
    <t>ENST00000339133</t>
  </si>
  <si>
    <t>NANOS3</t>
  </si>
  <si>
    <t>342977 (1-PVALUE_OG-v5) hsa-miR-18b*</t>
  </si>
  <si>
    <t>342977 (miRanda-SCORE-v5) hsa-miR-18b*</t>
  </si>
  <si>
    <t>KCNT2</t>
  </si>
  <si>
    <t>343450 (validated miRTarBase) MIMAT0000765</t>
  </si>
  <si>
    <t>ENST00000301464</t>
  </si>
  <si>
    <t>IGFBP6</t>
  </si>
  <si>
    <t>3489 (miRanda-SCORE-v5) MIMAT0004748</t>
  </si>
  <si>
    <t>3489 (1-PVALUE_OG-v5) MIMAT0004748</t>
  </si>
  <si>
    <t>DNAAF3</t>
  </si>
  <si>
    <t>352909 (validated miRTarBase) MIMAT0000765</t>
  </si>
  <si>
    <t>ENST00000335552</t>
  </si>
  <si>
    <t>KRT26</t>
  </si>
  <si>
    <t>353288 (miRanda-SCORE-v5) MIMAT0000765</t>
  </si>
  <si>
    <t>353288 (1-PVALUE_OG-v5) MIMAT0000765</t>
  </si>
  <si>
    <t>POLN</t>
  </si>
  <si>
    <t>353497 (validated miRTarBase) MIMAT0000765</t>
  </si>
  <si>
    <t>IRF2BP2</t>
  </si>
  <si>
    <t>359948 (validated miRTarBase) MIMAT0000265</t>
  </si>
  <si>
    <t>ENST00000267082</t>
  </si>
  <si>
    <t>ITGB7</t>
  </si>
  <si>
    <t>3695 (miRanda-SCORE-v5) MIMAT0004982</t>
  </si>
  <si>
    <t>3695 (1-PVALUE_OG-v5) MIMAT0004982</t>
  </si>
  <si>
    <t>3695 (miRanda-SCORE-v5) hsa-miR-146a*</t>
  </si>
  <si>
    <t>3695 (1-PVALUE_OG-v5) hsa-miR-146a*</t>
  </si>
  <si>
    <t>JAK3</t>
  </si>
  <si>
    <t>3718 (validated miRTarBase) MIMAT0000765</t>
  </si>
  <si>
    <t>KCNA4</t>
  </si>
  <si>
    <t>3739 (validated miRTarBase) MIMAT0000765</t>
  </si>
  <si>
    <t>ENST00000328224</t>
  </si>
  <si>
    <t>3739 (1-PVALUE_OG-v5) MIMAT0003883</t>
  </si>
  <si>
    <t>3739 (miRanda-SCORE-v5) MIMAT0003883</t>
  </si>
  <si>
    <t>ENST00000343035</t>
  </si>
  <si>
    <t>BSX</t>
  </si>
  <si>
    <t>390259 (1-PVALUE_OG-v5) MIMAT0004982</t>
  </si>
  <si>
    <t>390259 (miRanda-SCORE-v5) MIMAT0004982</t>
  </si>
  <si>
    <t>LCK</t>
  </si>
  <si>
    <t>3932 (validated miRTarBase) MIMAT0000765</t>
  </si>
  <si>
    <t>CAPRIN1</t>
  </si>
  <si>
    <t>4076 (validated miRTarBase) MIMAT0000265</t>
  </si>
  <si>
    <t>18185580|23313552</t>
  </si>
  <si>
    <t>CHST6</t>
  </si>
  <si>
    <t>4166 (validated miRTarBase) MIMAT0000765</t>
  </si>
  <si>
    <t>ENST00000300935</t>
  </si>
  <si>
    <t>RAB8A</t>
  </si>
  <si>
    <t>4218 (miRanda-SCORE-v5) MIMAT0003308</t>
  </si>
  <si>
    <t>4218 (1-PVALUE_OG-v5) MIMAT0003308</t>
  </si>
  <si>
    <t>ENST00000268150</t>
  </si>
  <si>
    <t>MFGE8</t>
  </si>
  <si>
    <t>4240 (1-PVALUE_OG-v5) MIMAT0000265</t>
  </si>
  <si>
    <t>4240 (miRanda-SCORE-v5) MIMAT0000265</t>
  </si>
  <si>
    <t>4240 (validated miRTarBase) MIMAT0000765</t>
  </si>
  <si>
    <t>4240 (miRanda-SCORE-v5) MIMAT0003308</t>
  </si>
  <si>
    <t>4240 (1-PVALUE_OG-v5) MIMAT0003308</t>
  </si>
  <si>
    <t>4240 (1-PVALUE_OG-v5) MIMAT0003883</t>
  </si>
  <si>
    <t>4240 (miRanda-SCORE-v5) MIMAT0003883</t>
  </si>
  <si>
    <t>4240 (validated miRTarBase) MIMAT0004748</t>
  </si>
  <si>
    <t>4240 (1-PVALUE_OG-v5) MIMAT0004748</t>
  </si>
  <si>
    <t>4240 (miRanda-SCORE-v5) MIMAT0004748</t>
  </si>
  <si>
    <t>4240 (1-PVALUE_OG-v5) MIMAT0004800</t>
  </si>
  <si>
    <t>4240 (miRanda-SCORE-v5) MIMAT0004800</t>
  </si>
  <si>
    <t>4240 (1-PVALUE_OG-v5) MIMAT0004982</t>
  </si>
  <si>
    <t>4240 (miRanda-SCORE-v5) MIMAT0004982</t>
  </si>
  <si>
    <t>4240 (miRanda-SCORE-v5) hsa-miR-146a*</t>
  </si>
  <si>
    <t>4240 (1-PVALUE_OG-v5) hsa-miR-146a*</t>
  </si>
  <si>
    <t>4240 (1-PVALUE_OG-v5) hsa-miR-149*</t>
  </si>
  <si>
    <t>4240 (miRanda-SCORE-v5) hsa-miR-149*</t>
  </si>
  <si>
    <t>4240 (miRanda-SCORE-v5) hsa-miR-18b*</t>
  </si>
  <si>
    <t>4240 (1-PVALUE_OG-v5) hsa-miR-18b*</t>
  </si>
  <si>
    <t>20371350|23592263</t>
  </si>
  <si>
    <t>MSN</t>
  </si>
  <si>
    <t>4478 (validated miRTarBase) MIMAT0004982</t>
  </si>
  <si>
    <t>ASTN1</t>
  </si>
  <si>
    <t>460 (validated miRTarBase) MIMAT0000765</t>
  </si>
  <si>
    <t>MYO6</t>
  </si>
  <si>
    <t>4646 (validated miRTarBase) MIMAT0000765</t>
  </si>
  <si>
    <t>ENST00000368680</t>
  </si>
  <si>
    <t>NPR1</t>
  </si>
  <si>
    <t>4881 (1-PVALUE_OG-v5) MIMAT0003883</t>
  </si>
  <si>
    <t>4881 (miRanda-SCORE-v5) MIMAT0003883</t>
  </si>
  <si>
    <t>4881 (1-PVALUE_OG-v5) MIMAT0004800</t>
  </si>
  <si>
    <t>4881 (miRanda-SCORE-v5) MIMAT0004800</t>
  </si>
  <si>
    <t>4881 (validated miRTarBase) MIMAT0004800</t>
  </si>
  <si>
    <t>ENST00000342694</t>
  </si>
  <si>
    <t>NPR2</t>
  </si>
  <si>
    <t>4882 (1-PVALUE_OG-v5) hsa-miR-149*</t>
  </si>
  <si>
    <t>4882 (miRanda-SCORE-v5) hsa-miR-149*</t>
  </si>
  <si>
    <t>NUMA1</t>
  </si>
  <si>
    <t>4926 (validated miRTarBase) MIMAT0000765</t>
  </si>
  <si>
    <t>ENST00000324932</t>
  </si>
  <si>
    <t>NUP98</t>
  </si>
  <si>
    <t>4928 (1-PVALUE_OG-v5) hsa-miR-146a*</t>
  </si>
  <si>
    <t>4928 (miRanda-SCORE-v5) hsa-miR-146a*</t>
  </si>
  <si>
    <t>ENST00000322122</t>
  </si>
  <si>
    <t>TRIM72</t>
  </si>
  <si>
    <t>493829 (1-PVALUE_OG-v5) MIMAT0003883</t>
  </si>
  <si>
    <t>493829 (miRanda-SCORE-v5) MIMAT0003883</t>
  </si>
  <si>
    <t>ATP2B4</t>
  </si>
  <si>
    <t>493 (validated miRTarBase) MIMAT0000765</t>
  </si>
  <si>
    <t>493 (validated miRTarBase) MIMAT0004748</t>
  </si>
  <si>
    <t>RNF165</t>
  </si>
  <si>
    <t>494470 (validated miRTarBase) MIMAT0004748</t>
  </si>
  <si>
    <t>ENST00000234961</t>
  </si>
  <si>
    <t>OPRD1</t>
  </si>
  <si>
    <t>4985 (1-PVALUE_OG-v5) hsa-miR-146a*</t>
  </si>
  <si>
    <t>4985 (miRanda-SCORE-v5) hsa-miR-146a*</t>
  </si>
  <si>
    <t>4985 (miRanda-SCORE-v5) hsa-miR-18b*</t>
  </si>
  <si>
    <t>4985 (1-PVALUE_OG-v5) hsa-miR-18b*</t>
  </si>
  <si>
    <t>OVGP1</t>
  </si>
  <si>
    <t>5016 (validated miRTarBase) MIMAT0000765</t>
  </si>
  <si>
    <t>ENST00000268171</t>
  </si>
  <si>
    <t>FURIN</t>
  </si>
  <si>
    <t>5045 (1-PVALUE_OG-v5) hsa-miR-18b*</t>
  </si>
  <si>
    <t>PAH</t>
  </si>
  <si>
    <t>5053 (validated miRTarBase) MIMAT0000765</t>
  </si>
  <si>
    <t>ENST00000303577</t>
  </si>
  <si>
    <t>PCBP1</t>
  </si>
  <si>
    <t>5093 (miRanda-SCORE-v5) MIMAT0003308</t>
  </si>
  <si>
    <t>5093 (1-PVALUE_OG-v5) MIMAT0003308</t>
  </si>
  <si>
    <t>5093 (validated miRTarBase) MIMAT0004748</t>
  </si>
  <si>
    <t>ENST00000360001</t>
  </si>
  <si>
    <t>SDF4</t>
  </si>
  <si>
    <t>51150 (miRanda-SCORE-v5) MIMAT0003308</t>
  </si>
  <si>
    <t>51150 (1-PVALUE_OG-v5) MIMAT0003308</t>
  </si>
  <si>
    <t>ENST00000330263</t>
  </si>
  <si>
    <t>MRTO4</t>
  </si>
  <si>
    <t>51154 (1-PVALUE_OG-v5) MIMAT0003308</t>
  </si>
  <si>
    <t>51154 (miRanda-SCORE-v5) MIMAT0003308</t>
  </si>
  <si>
    <t>ENST00000374454</t>
  </si>
  <si>
    <t>PDZD11</t>
  </si>
  <si>
    <t>51248 (1-PVALUE_OG-v5) MIMAT0004748</t>
  </si>
  <si>
    <t>51248 (miRanda-SCORE-v5) MIMAT0004748</t>
  </si>
  <si>
    <t>51248 (miRanda-SCORE-v5) hsa-miR-146a*</t>
  </si>
  <si>
    <t>51248 (1-PVALUE_OG-v5) hsa-miR-146a*</t>
  </si>
  <si>
    <t>51248 (1-PVALUE_OG-v5) hsa-miR-149*</t>
  </si>
  <si>
    <t>51248 (miRanda-SCORE-v5) hsa-miR-149*</t>
  </si>
  <si>
    <t>ASB2</t>
  </si>
  <si>
    <t>51676 (validated miRTarBase) MIMAT0000765</t>
  </si>
  <si>
    <t>ENST00000315988</t>
  </si>
  <si>
    <t>51676 (miRanda-SCORE-v5) MIMAT0003883</t>
  </si>
  <si>
    <t>51676 (1-PVALUE_OG-v5) MIMAT0003883</t>
  </si>
  <si>
    <t>51676 (miRanda-SCORE-v5) MIMAT0004748</t>
  </si>
  <si>
    <t>51676 (1-PVALUE_OG-v5) MIMAT0004748</t>
  </si>
  <si>
    <t>51676 (1-PVALUE_OG-v5) hsa-miR-146a*</t>
  </si>
  <si>
    <t>51676 (miRanda-SCORE-v5) hsa-miR-146a*</t>
  </si>
  <si>
    <t>ERAP1</t>
  </si>
  <si>
    <t>51752 (validated miRTarBase) MIMAT0000765</t>
  </si>
  <si>
    <t>ENST00000379785</t>
  </si>
  <si>
    <t>PFKFB3</t>
  </si>
  <si>
    <t>5209 (1-PVALUE_OG-v5) MIMAT0003883</t>
  </si>
  <si>
    <t>5209 (miRanda-SCORE-v5) MIMAT0003883</t>
  </si>
  <si>
    <t>5209 (validated miRTarBase) MIMAT0004748</t>
  </si>
  <si>
    <t>ENST00000381125</t>
  </si>
  <si>
    <t>PFKP</t>
  </si>
  <si>
    <t>5214 (miRanda-SCORE-v5) MIMAT0003883</t>
  </si>
  <si>
    <t>5214 (1-PVALUE_OG-v5) MIMAT0003883</t>
  </si>
  <si>
    <t>ENST00000328273</t>
  </si>
  <si>
    <t>PHKG2</t>
  </si>
  <si>
    <t>5261 (miRanda-SCORE-v5) MIMAT0000265</t>
  </si>
  <si>
    <t>5261 (1-PVALUE_OG-v5) MIMAT0000265</t>
  </si>
  <si>
    <t>5261 (1-PVALUE_OG-v5) MIMAT0004748</t>
  </si>
  <si>
    <t>5261 (miRanda-SCORE-v5) MIMAT0004748</t>
  </si>
  <si>
    <t>PKM</t>
  </si>
  <si>
    <t>5315 (validated miRTarBase) MIMAT0004748</t>
  </si>
  <si>
    <t>ENST00000319622</t>
  </si>
  <si>
    <t>5315 (1-PVALUE_OG-v5) MIMAT0004748</t>
  </si>
  <si>
    <t>5315 (miRanda-SCORE-v5) MIMAT0004748</t>
  </si>
  <si>
    <t>5315 (miRanda-SCORE-v5) hsa-miR-18b*</t>
  </si>
  <si>
    <t>5315 (1-PVALUE_OG-v5) hsa-miR-18b*</t>
  </si>
  <si>
    <t>ENST00000352845</t>
  </si>
  <si>
    <t>PKP1</t>
  </si>
  <si>
    <t>5317 (miRanda-SCORE-v5) MIMAT0003883</t>
  </si>
  <si>
    <t>5317 (1-PVALUE_OG-v5) MIMAT0003883</t>
  </si>
  <si>
    <t>PLAUR</t>
  </si>
  <si>
    <t>5329 (validated miRTarBase) MIMAT0000265</t>
  </si>
  <si>
    <t>ENST00000339082</t>
  </si>
  <si>
    <t>5329 (1-PVALUE_OG-v5) MIMAT0004800</t>
  </si>
  <si>
    <t>5329 (miRanda-SCORE-v5) MIMAT0004800</t>
  </si>
  <si>
    <t>ENST00000221264</t>
  </si>
  <si>
    <t>5329 (1-PVALUE_OG-v5) MIMAT0004982</t>
  </si>
  <si>
    <t>5329 (miRanda-SCORE-v5) MIMAT0004982</t>
  </si>
  <si>
    <t>ENST00000325234</t>
  </si>
  <si>
    <t>PLCB3</t>
  </si>
  <si>
    <t>5331 (miRanda-SCORE-v5) MIMAT0004982</t>
  </si>
  <si>
    <t>5331 (1-PVALUE_OG-v5) MIMAT0004982</t>
  </si>
  <si>
    <t>5331 (miRanda-SCORE-v5) hsa-miR-146a*</t>
  </si>
  <si>
    <t>ENST00000279230</t>
  </si>
  <si>
    <t>5331 (1-PVALUE_OG-v5) hsa-miR-146a*</t>
  </si>
  <si>
    <t>5331 (1-PVALUE_OG-v5) hsa-miR-18b*</t>
  </si>
  <si>
    <t>5331 (miRanda-SCORE-v5) hsa-miR-18b*</t>
  </si>
  <si>
    <t>PLCD1</t>
  </si>
  <si>
    <t>5333 (validated miRTarBase) MIMAT0000765</t>
  </si>
  <si>
    <t>SHC3</t>
  </si>
  <si>
    <t>53358 (validated miRTarBase) MIMAT0000765</t>
  </si>
  <si>
    <t>ENST00000233944</t>
  </si>
  <si>
    <t>PRKAG3</t>
  </si>
  <si>
    <t>53632 (1-PVALUE_OG-v5) hsa-miR-146a*</t>
  </si>
  <si>
    <t>53632 (miRanda-SCORE-v5) hsa-miR-146a*</t>
  </si>
  <si>
    <t>ENST00000301908</t>
  </si>
  <si>
    <t>PNOC</t>
  </si>
  <si>
    <t>5368 (miRanda-SCORE-v5) MIMAT0004800</t>
  </si>
  <si>
    <t>5368 (1-PVALUE_OG-v5) MIMAT0004800</t>
  </si>
  <si>
    <t>MYO3A</t>
  </si>
  <si>
    <t>53904 (validated miRTarBase) MIMAT0004800</t>
  </si>
  <si>
    <t>ENST00000265944</t>
  </si>
  <si>
    <t>53904 (miRanda-SCORE-v5) MIMAT0004800</t>
  </si>
  <si>
    <t>53904 (1-PVALUE_OG-v5) MIMAT0004800</t>
  </si>
  <si>
    <t>ENST00000216832</t>
  </si>
  <si>
    <t>PNN</t>
  </si>
  <si>
    <t>5411 (miRanda-SCORE-v5) MIMAT0000765</t>
  </si>
  <si>
    <t>5411 (1-PVALUE_OG-v5) MIMAT0000765</t>
  </si>
  <si>
    <t>ANKIB1</t>
  </si>
  <si>
    <t>54467 (validated miRTarBase) MIMAT0000765</t>
  </si>
  <si>
    <t>ENST00000265742</t>
  </si>
  <si>
    <t>54467 (1-PVALUE_OG-v5) MIMAT0004800</t>
  </si>
  <si>
    <t>54467 (miRanda-SCORE-v5) MIMAT0004800</t>
  </si>
  <si>
    <t>ENST00000184183</t>
  </si>
  <si>
    <t>ROPN1</t>
  </si>
  <si>
    <t>54763 (1-PVALUE_OG-v5) MIMAT0000765</t>
  </si>
  <si>
    <t>54763 (miRanda-SCORE-v5) MIMAT0000765</t>
  </si>
  <si>
    <t>ENST00000306442</t>
  </si>
  <si>
    <t>PPIC</t>
  </si>
  <si>
    <t>5480 (1-PVALUE_OG-v5) MIMAT0000265</t>
  </si>
  <si>
    <t>5480 (miRanda-SCORE-v5) MIMAT0000265</t>
  </si>
  <si>
    <t>ENST00000260382</t>
  </si>
  <si>
    <t>LRRC49</t>
  </si>
  <si>
    <t>54839 (1-PVALUE_OG-v5) hsa-miR-146a*</t>
  </si>
  <si>
    <t>54839 (miRanda-SCORE-v5) hsa-miR-146a*</t>
  </si>
  <si>
    <t>PPL</t>
  </si>
  <si>
    <t>5493 (validated miRTarBase) MIMAT0000765</t>
  </si>
  <si>
    <t>ENST00000314399</t>
  </si>
  <si>
    <t>DNAJC28</t>
  </si>
  <si>
    <t>54943 (1-PVALUE_OG-v5) MIMAT0004982</t>
  </si>
  <si>
    <t>54943 (miRanda-SCORE-v5) MIMAT0004982</t>
  </si>
  <si>
    <t>ENST00000376745</t>
  </si>
  <si>
    <t>PPP1CA</t>
  </si>
  <si>
    <t>5499 (miRanda-SCORE-v5) MIMAT0003883</t>
  </si>
  <si>
    <t>5499 (1-PVALUE_OG-v5) MIMAT0003883</t>
  </si>
  <si>
    <t>TTC38</t>
  </si>
  <si>
    <t>55020 (validated miRTarBase) MIMAT0000265</t>
  </si>
  <si>
    <t>ENST00000381031</t>
  </si>
  <si>
    <t>55020 (1-PVALUE_OG-v5) hsa-miR-18b*</t>
  </si>
  <si>
    <t>55020 (miRanda-SCORE-v5) hsa-miR-18b*</t>
  </si>
  <si>
    <t>ENST00000299192</t>
  </si>
  <si>
    <t>HEATR3</t>
  </si>
  <si>
    <t>55027 (miRanda-SCORE-v5) MIMAT0000265</t>
  </si>
  <si>
    <t>55027 (1-PVALUE_OG-v5) MIMAT0000265</t>
  </si>
  <si>
    <t>55027 (miRanda-SCORE-v5) MIMAT0003308</t>
  </si>
  <si>
    <t>55027 (1-PVALUE_OG-v5) MIMAT0003308</t>
  </si>
  <si>
    <t>MOCOS</t>
  </si>
  <si>
    <t>55034 (validated miRTarBase) MIMAT0000765</t>
  </si>
  <si>
    <t>WDR60</t>
  </si>
  <si>
    <t>55112 (validated miRTarBase) MIMAT0000765</t>
  </si>
  <si>
    <t>KIRREL1</t>
  </si>
  <si>
    <t>55243 (validated miRTarBase) MIMAT0000765</t>
  </si>
  <si>
    <t>STRBP</t>
  </si>
  <si>
    <t>55342 (validated miRTarBase) MIMAT0000265</t>
  </si>
  <si>
    <t>ENST00000376712</t>
  </si>
  <si>
    <t>UGGT2</t>
  </si>
  <si>
    <t>55757 (1-PVALUE_OG-v5) hsa-miR-146a*</t>
  </si>
  <si>
    <t>55757 (miRanda-SCORE-v5) hsa-miR-146a*</t>
  </si>
  <si>
    <t>KMT2E</t>
  </si>
  <si>
    <t>55904 (validated miRTarBase) MIMAT0000765</t>
  </si>
  <si>
    <t>ENST00000378190</t>
  </si>
  <si>
    <t>AJAP1</t>
  </si>
  <si>
    <t>55966 (miRanda-SCORE-v5) MIMAT0000765</t>
  </si>
  <si>
    <t>55966 (1-PVALUE_OG-v5) MIMAT0000765</t>
  </si>
  <si>
    <t>55966 (validated miRTarBase) MIMAT0004748</t>
  </si>
  <si>
    <t>LMOD3</t>
  </si>
  <si>
    <t>56203 (validated miRTarBase) MIMAT0000765</t>
  </si>
  <si>
    <t>CRTAM</t>
  </si>
  <si>
    <t>56253 (validated miRTarBase) MIMAT0000765</t>
  </si>
  <si>
    <t>ENST00000227348</t>
  </si>
  <si>
    <t>56253 (1-PVALUE_OG-v5) MIMAT0003883</t>
  </si>
  <si>
    <t>56253 (miRanda-SCORE-v5) MIMAT0003883</t>
  </si>
  <si>
    <t>ENST00000257860</t>
  </si>
  <si>
    <t>PRPH</t>
  </si>
  <si>
    <t>5630 (1-PVALUE_OG-v5) MIMAT0003308</t>
  </si>
  <si>
    <t>5630 (miRanda-SCORE-v5) MIMAT0003308</t>
  </si>
  <si>
    <t>EIF4ENIF1</t>
  </si>
  <si>
    <t>56478 (validated miRTarBase) MIMAT0000765</t>
  </si>
  <si>
    <t>ENST00000020673</t>
  </si>
  <si>
    <t>PSD</t>
  </si>
  <si>
    <t>5662 (miRanda-SCORE-v5) hsa-miR-18b*</t>
  </si>
  <si>
    <t>5662 (1-PVALUE_OG-v5) hsa-miR-18b*</t>
  </si>
  <si>
    <t>UGGT1</t>
  </si>
  <si>
    <t>56886 (validated miRTarBase) MIMAT0000765</t>
  </si>
  <si>
    <t>ENST00000341356</t>
  </si>
  <si>
    <t>CORO1B</t>
  </si>
  <si>
    <t>57175 (1-PVALUE_OG-v5) MIMAT0004982</t>
  </si>
  <si>
    <t>57175 (miRanda-SCORE-v5) MIMAT0004982</t>
  </si>
  <si>
    <t>PTGS2</t>
  </si>
  <si>
    <t>5743 (validated miRTarBase) MIMAT0000765</t>
  </si>
  <si>
    <t>PNMA8B</t>
  </si>
  <si>
    <t>57469 (validated miRTarBase) MIMAT0004748</t>
  </si>
  <si>
    <t>DOCK6</t>
  </si>
  <si>
    <t>57572 (validated miRTarBase) MIMAT0000765</t>
  </si>
  <si>
    <t>UVSSA</t>
  </si>
  <si>
    <t>57654 (validated miRTarBase) MIMAT0000765</t>
  </si>
  <si>
    <t>ENST00000352632</t>
  </si>
  <si>
    <t>SPTBN4</t>
  </si>
  <si>
    <t>57731 (1-PVALUE_OG-v5) MIMAT0003883</t>
  </si>
  <si>
    <t>57731 (miRanda-SCORE-v5) MIMAT0003883</t>
  </si>
  <si>
    <t>ENST00000318974</t>
  </si>
  <si>
    <t>PTPN6</t>
  </si>
  <si>
    <t>5777 (miRanda-SCORE-v5) MIMAT0003883</t>
  </si>
  <si>
    <t>5777 (1-PVALUE_OG-v5) MIMAT0003883</t>
  </si>
  <si>
    <t>5777 (1-PVALUE_OG-v5) hsa-miR-149*</t>
  </si>
  <si>
    <t>5777 (miRanda-SCORE-v5) hsa-miR-149*</t>
  </si>
  <si>
    <t>PTPRM</t>
  </si>
  <si>
    <t>5797 (validated miRTarBase) MIMAT0000765</t>
  </si>
  <si>
    <t>ENST00000332175</t>
  </si>
  <si>
    <t>5797 (miRanda-SCORE-v5) MIMAT0003883</t>
  </si>
  <si>
    <t>5797 (1-PVALUE_OG-v5) MIMAT0003883</t>
  </si>
  <si>
    <t>PCYT2</t>
  </si>
  <si>
    <t>5833 (validated miRTarBase) MIMAT0000765</t>
  </si>
  <si>
    <t>ENST00000249601</t>
  </si>
  <si>
    <t>ARHGAP22</t>
  </si>
  <si>
    <t>58504 (1-PVALUE_OG-v5) MIMAT0000265</t>
  </si>
  <si>
    <t>58504 (miRanda-SCORE-v5) MIMAT0000265</t>
  </si>
  <si>
    <t>58504 (miRanda-SCORE-v5) MIMAT0004800</t>
  </si>
  <si>
    <t>58504 (1-PVALUE_OG-v5) MIMAT0004800</t>
  </si>
  <si>
    <t>ENST00000248070</t>
  </si>
  <si>
    <t>EPS15L1</t>
  </si>
  <si>
    <t>58513 (1-PVALUE_OG-v5) MIMAT0004748</t>
  </si>
  <si>
    <t>58513 (miRanda-SCORE-v5) MIMAT0004748</t>
  </si>
  <si>
    <t>58513 (1-PVALUE_OG-v5) hsa-miR-149*</t>
  </si>
  <si>
    <t>58513 (miRanda-SCORE-v5) hsa-miR-149*</t>
  </si>
  <si>
    <t>REN</t>
  </si>
  <si>
    <t>5972 (validated miRTarBase) MIMAT0000765</t>
  </si>
  <si>
    <t>ENST00000272190</t>
  </si>
  <si>
    <t>5972 (1-PVALUE_OG-v5) MIMAT0004748</t>
  </si>
  <si>
    <t>5972 (miRanda-SCORE-v5) MIMAT0004748</t>
  </si>
  <si>
    <t>RORB</t>
  </si>
  <si>
    <t>6096 (validated miRTarBase) MIMAT0000265</t>
  </si>
  <si>
    <t>6096 (validated miRTarBase) MIMAT0000765</t>
  </si>
  <si>
    <t>RRM2</t>
  </si>
  <si>
    <t>6241 (validated miRTarBase) MIMAT0004748</t>
  </si>
  <si>
    <t>ENST00000359596</t>
  </si>
  <si>
    <t>RYR1</t>
  </si>
  <si>
    <t>6261 (1-PVALUE_OG-v5) hsa-miR-149*</t>
  </si>
  <si>
    <t>6261 (miRanda-SCORE-v5) hsa-miR-149*</t>
  </si>
  <si>
    <t>ATXN1</t>
  </si>
  <si>
    <t>6310 (validated miRTarBase) MIMAT0000265</t>
  </si>
  <si>
    <t>6310 (validated miRTarBase) MIMAT0000765</t>
  </si>
  <si>
    <t>ENST00000377617</t>
  </si>
  <si>
    <t>ATXN2</t>
  </si>
  <si>
    <t>6311 (1-PVALUE_OG-v5) MIMAT0004800</t>
  </si>
  <si>
    <t>6311 (miRanda-SCORE-v5) MIMAT0004800</t>
  </si>
  <si>
    <t>CCL20</t>
  </si>
  <si>
    <t>6364 (validated miRTarBase) MIMAT0000765</t>
  </si>
  <si>
    <t>ENST00000269844</t>
  </si>
  <si>
    <t>PRDM15</t>
  </si>
  <si>
    <t>63977 (miRanda-SCORE-v5) MIMAT0000265</t>
  </si>
  <si>
    <t>63977 (1-PVALUE_OG-v5) MIMAT0000265</t>
  </si>
  <si>
    <t>SEL1L</t>
  </si>
  <si>
    <t>6400 (validated miRTarBase) MIMAT0000765</t>
  </si>
  <si>
    <t>ENST00000223054</t>
  </si>
  <si>
    <t>MOSPD3</t>
  </si>
  <si>
    <t>64598 (1-PVALUE_OG-v5) hsa-miR-149*</t>
  </si>
  <si>
    <t>64598 (miRanda-SCORE-v5) hsa-miR-149*</t>
  </si>
  <si>
    <t>TMPRSS3</t>
  </si>
  <si>
    <t>64699 (validated miRTarBase) MIMAT0000265</t>
  </si>
  <si>
    <t>ENST00000309352</t>
  </si>
  <si>
    <t>MRPL38</t>
  </si>
  <si>
    <t>64978 (1-PVALUE_OG-v5) hsa-miR-146a*</t>
  </si>
  <si>
    <t>64978 (miRanda-SCORE-v5) hsa-miR-146a*</t>
  </si>
  <si>
    <t>WNK3</t>
  </si>
  <si>
    <t>65267 (validated miRTarBase) MIMAT0000265</t>
  </si>
  <si>
    <t>ENST00000323078</t>
  </si>
  <si>
    <t>LRRC61</t>
  </si>
  <si>
    <t>65999 (1-PVALUE_OG-v5) MIMAT0003883</t>
  </si>
  <si>
    <t>65999 (miRanda-SCORE-v5) MIMAT0003883</t>
  </si>
  <si>
    <t>SLC2A11</t>
  </si>
  <si>
    <t>66035 (validated miRTarBase) MIMAT0000765</t>
  </si>
  <si>
    <t>SNAI1</t>
  </si>
  <si>
    <t>6615 (validated miRTarBase) MIMAT0000765</t>
  </si>
  <si>
    <t>SOX5</t>
  </si>
  <si>
    <t>6660 (validated miRTarBase) MIMAT0000765</t>
  </si>
  <si>
    <t>ENST00000332118</t>
  </si>
  <si>
    <t>SRPRA</t>
  </si>
  <si>
    <t>6734 (1-PVALUE_OG-v5) MIMAT0004800</t>
  </si>
  <si>
    <t>6734 (miRanda-SCORE-v5) MIMAT0004800</t>
  </si>
  <si>
    <t>ENST00000377897</t>
  </si>
  <si>
    <t>STX5</t>
  </si>
  <si>
    <t>6811 (1-PVALUE_OG-v5) MIMAT0000265</t>
  </si>
  <si>
    <t>6811 (miRanda-SCORE-v5) MIMAT0000265</t>
  </si>
  <si>
    <t>ABCC8</t>
  </si>
  <si>
    <t>6833 (validated miRTarBase) MIMAT0000765</t>
  </si>
  <si>
    <t>SYT1</t>
  </si>
  <si>
    <t>6857 (validated miRTarBase) MIMAT0000765</t>
  </si>
  <si>
    <t>ENST00000336395</t>
  </si>
  <si>
    <t>TESK1</t>
  </si>
  <si>
    <t>7016 (miRanda-SCORE-v5) MIMAT0003308</t>
  </si>
  <si>
    <t>7016 (1-PVALUE_OG-v5) MIMAT0003308</t>
  </si>
  <si>
    <t>TFE3</t>
  </si>
  <si>
    <t>7030 (validated miRTarBase) MIMAT0000765</t>
  </si>
  <si>
    <t>TGFB2</t>
  </si>
  <si>
    <t>7042 (validated miRTarBase) MIMAT0000765</t>
  </si>
  <si>
    <t>TIAM1</t>
  </si>
  <si>
    <t>7074 (validated miRTarBase) MIMAT0000765</t>
  </si>
  <si>
    <t>ENST00000286827</t>
  </si>
  <si>
    <t>7074 (miRanda-SCORE-v5) MIMAT0000765</t>
  </si>
  <si>
    <t>7074 (1-PVALUE_OG-v5) MIMAT0000765</t>
  </si>
  <si>
    <t>ENST00000379705</t>
  </si>
  <si>
    <t>TRPC4</t>
  </si>
  <si>
    <t>7223 (miRanda-SCORE-v5) MIMAT0000765</t>
  </si>
  <si>
    <t>7223 (1-PVALUE_OG-v5) MIMAT0000765</t>
  </si>
  <si>
    <t>TSPYL1</t>
  </si>
  <si>
    <t>7259 (validated miRTarBase) MIMAT0004748</t>
  </si>
  <si>
    <t>ENST00000230510</t>
  </si>
  <si>
    <t>TTK</t>
  </si>
  <si>
    <t>7272 (miRanda-SCORE-v5) MIMAT0000765</t>
  </si>
  <si>
    <t>7272 (1-PVALUE_OG-v5) MIMAT0000765</t>
  </si>
  <si>
    <t>ENST00000325437</t>
  </si>
  <si>
    <t>UBE2I</t>
  </si>
  <si>
    <t>7329 (miRanda-SCORE-v5) MIMAT0003308</t>
  </si>
  <si>
    <t>7329 (1-PVALUE_OG-v5) MIMAT0003308</t>
  </si>
  <si>
    <t>C8G</t>
  </si>
  <si>
    <t>733 (validated miRTarBase) MIMAT0000765</t>
  </si>
  <si>
    <t>ENST00000358901</t>
  </si>
  <si>
    <t>VCP</t>
  </si>
  <si>
    <t>7415 (1-PVALUE_OG-v5) MIMAT0000765</t>
  </si>
  <si>
    <t>7415 (miRanda-SCORE-v5) MIMAT0000765</t>
  </si>
  <si>
    <t>ENST00000376701</t>
  </si>
  <si>
    <t>WAS</t>
  </si>
  <si>
    <t>7454 (miRanda-SCORE-v5) MIMAT0003308</t>
  </si>
  <si>
    <t>7454 (1-PVALUE_OG-v5) MIMAT0003308</t>
  </si>
  <si>
    <t>7454 (miRanda-SCORE-v5) MIMAT0004748</t>
  </si>
  <si>
    <t>7454 (1-PVALUE_OG-v5) MIMAT0004748</t>
  </si>
  <si>
    <t>7454 (1-PVALUE_OG-v5) MIMAT0004982</t>
  </si>
  <si>
    <t>7454 (miRanda-SCORE-v5) MIMAT0004982</t>
  </si>
  <si>
    <t>ENST00000294258</t>
  </si>
  <si>
    <t>ZFPL1</t>
  </si>
  <si>
    <t>7542 (1-PVALUE_OG-v5) MIMAT0003308</t>
  </si>
  <si>
    <t>7542 (miRanda-SCORE-v5) MIMAT0003308</t>
  </si>
  <si>
    <t>7542 (miRanda-SCORE-v5) MIMAT0004748</t>
  </si>
  <si>
    <t>7542 (1-PVALUE_OG-v5) MIMAT0004748</t>
  </si>
  <si>
    <t>CA3</t>
  </si>
  <si>
    <t>761 (validated miRTarBase) MIMAT0000765</t>
  </si>
  <si>
    <t>ENST00000300900</t>
  </si>
  <si>
    <t>CA4</t>
  </si>
  <si>
    <t>762 (1-PVALUE_OG-v5) MIMAT0004982</t>
  </si>
  <si>
    <t>762 (miRanda-SCORE-v5) MIMAT0004982</t>
  </si>
  <si>
    <t>CACNA1B</t>
  </si>
  <si>
    <t>774 (validated miRTarBase) MIMAT0000765</t>
  </si>
  <si>
    <t>ENST00000320330</t>
  </si>
  <si>
    <t>PAGR1</t>
  </si>
  <si>
    <t>79447 (1-PVALUE_OG-v5) hsa-miR-146a*</t>
  </si>
  <si>
    <t>79447 (miRanda-SCORE-v5) hsa-miR-146a*</t>
  </si>
  <si>
    <t>NKAP</t>
  </si>
  <si>
    <t>79576 (validated miRTarBase) MIMAT0004800</t>
  </si>
  <si>
    <t>PGBD5</t>
  </si>
  <si>
    <t>79605 (validated miRTarBase) MIMAT0000765</t>
  </si>
  <si>
    <t>GAL3ST4</t>
  </si>
  <si>
    <t>79690 (validated miRTarBase) MIMAT0000765</t>
  </si>
  <si>
    <t>TBC1D17</t>
  </si>
  <si>
    <t>79735 (validated miRTarBase) MIMAT0000765</t>
  </si>
  <si>
    <t>ENST00000221543</t>
  </si>
  <si>
    <t>79735 (miRanda-SCORE-v5) MIMAT0004800</t>
  </si>
  <si>
    <t>79735 (1-PVALUE_OG-v5) MIMAT0004800</t>
  </si>
  <si>
    <t>ENST00000311764</t>
  </si>
  <si>
    <t>ZNF408</t>
  </si>
  <si>
    <t>79797 (miRanda-SCORE-v5) MIMAT0004748</t>
  </si>
  <si>
    <t>79797 (1-PVALUE_OG-v5) MIMAT0004748</t>
  </si>
  <si>
    <t>ENST00000056217</t>
  </si>
  <si>
    <t>ARHGEF5</t>
  </si>
  <si>
    <t>7984 (1-PVALUE_OG-v5) hsa-miR-146a*</t>
  </si>
  <si>
    <t>7984 (miRanda-SCORE-v5) hsa-miR-146a*</t>
  </si>
  <si>
    <t>ENST00000380419</t>
  </si>
  <si>
    <t>TUBAL3</t>
  </si>
  <si>
    <t>79861 (1-PVALUE_OG-v5) MIMAT0003883</t>
  </si>
  <si>
    <t>79861 (miRanda-SCORE-v5) MIMAT0003883</t>
  </si>
  <si>
    <t>ENST00000324464</t>
  </si>
  <si>
    <t>COQ8B</t>
  </si>
  <si>
    <t>79934 (1-PVALUE_OG-v5) MIMAT0004982</t>
  </si>
  <si>
    <t>79934 (miRanda-SCORE-v5) MIMAT0004982</t>
  </si>
  <si>
    <t>ANKRD53</t>
  </si>
  <si>
    <t>79998 (validated miRTarBase) MIMAT0000765</t>
  </si>
  <si>
    <t>ENST00000382368</t>
  </si>
  <si>
    <t>FBXL18</t>
  </si>
  <si>
    <t>80028 (1-PVALUE_OG-v5) MIMAT0004982</t>
  </si>
  <si>
    <t>80028 (miRanda-SCORE-v5) MIMAT0004982</t>
  </si>
  <si>
    <t>ENST00000388795</t>
  </si>
  <si>
    <t>ABHD18</t>
  </si>
  <si>
    <t>80167 (1-PVALUE_OG-v5) MIMAT0000765</t>
  </si>
  <si>
    <t>80167 (miRanda-SCORE-v5) MIMAT0000765</t>
  </si>
  <si>
    <t>RAB11FIP1</t>
  </si>
  <si>
    <t>80223 (validated miRTarBase) MIMAT0000765</t>
  </si>
  <si>
    <t>ENST00000264059</t>
  </si>
  <si>
    <t>EFHD1</t>
  </si>
  <si>
    <t>80303 (1-PVALUE_OG-v5) hsa-miR-149*</t>
  </si>
  <si>
    <t>80303 (miRanda-SCORE-v5) hsa-miR-149*</t>
  </si>
  <si>
    <t>SHOC2</t>
  </si>
  <si>
    <t>8036 (validated miRTarBase) MIMAT0000765</t>
  </si>
  <si>
    <t>VWA7</t>
  </si>
  <si>
    <t>80737 (validated miRTarBase) MIMAT0000765</t>
  </si>
  <si>
    <t>ENST00000221554</t>
  </si>
  <si>
    <t>CCDC130</t>
  </si>
  <si>
    <t>81576 (miRanda-SCORE-v5) MIMAT0003308</t>
  </si>
  <si>
    <t>81576 (1-PVALUE_OG-v5) MIMAT0003308</t>
  </si>
  <si>
    <t>81576 (1-PVALUE_OG-v5) MIMAT0004748</t>
  </si>
  <si>
    <t>81576 (miRanda-SCORE-v5) MIMAT0004748</t>
  </si>
  <si>
    <t>ENST00000334421</t>
  </si>
  <si>
    <t>TRIM7</t>
  </si>
  <si>
    <t>81786 (1-PVALUE_OG-v5) hsa-miR-18b*</t>
  </si>
  <si>
    <t>81786 (miRanda-SCORE-v5) hsa-miR-18b*</t>
  </si>
  <si>
    <t>ENST00000303155</t>
  </si>
  <si>
    <t>NETO2</t>
  </si>
  <si>
    <t>81831 (miRanda-SCORE-v5) MIMAT0004800</t>
  </si>
  <si>
    <t>81831 (1-PVALUE_OG-v5) MIMAT0004800</t>
  </si>
  <si>
    <t>NCOA3</t>
  </si>
  <si>
    <t>8202 (validated miRTarBase) MIMAT0000765</t>
  </si>
  <si>
    <t>ENST00000371998</t>
  </si>
  <si>
    <t>8202 (1-PVALUE_OG-v5) MIMAT0003883</t>
  </si>
  <si>
    <t>8202 (miRanda-SCORE-v5) MIMAT0003883</t>
  </si>
  <si>
    <t>ENST00000371997</t>
  </si>
  <si>
    <t>8202 (1-PVALUE_OG-v5) hsa-miR-146a*</t>
  </si>
  <si>
    <t>8202 (miRanda-SCORE-v5) hsa-miR-146a*</t>
  </si>
  <si>
    <t>ENST00000252590</t>
  </si>
  <si>
    <t>PLVAP</t>
  </si>
  <si>
    <t>83483 (1-PVALUE_OG-v5) MIMAT0003308</t>
  </si>
  <si>
    <t>83483 (miRanda-SCORE-v5) MIMAT0003308</t>
  </si>
  <si>
    <t>ENST00000366647</t>
  </si>
  <si>
    <t>GNPAT</t>
  </si>
  <si>
    <t>8443 (miRanda-SCORE-v5) MIMAT0000265</t>
  </si>
  <si>
    <t>8443 (1-PVALUE_OG-v5) MIMAT0000265</t>
  </si>
  <si>
    <t>ENST00000317814</t>
  </si>
  <si>
    <t>HES7</t>
  </si>
  <si>
    <t>84667 (1-PVALUE_OG-v5) MIMAT0004748</t>
  </si>
  <si>
    <t>84667 (miRanda-SCORE-v5) MIMAT0004748</t>
  </si>
  <si>
    <t>FCRLA</t>
  </si>
  <si>
    <t>84824 (validated miRTarBase) MIMAT0000765</t>
  </si>
  <si>
    <t>PPFIBP1</t>
  </si>
  <si>
    <t>8496 (validated miRTarBase) MIMAT0000765</t>
  </si>
  <si>
    <t>ENST00000309979</t>
  </si>
  <si>
    <t>NDST2</t>
  </si>
  <si>
    <t>8509 (miRanda-SCORE-v5) MIMAT0000265</t>
  </si>
  <si>
    <t>8509 (1-PVALUE_OG-v5) MIMAT0000265</t>
  </si>
  <si>
    <t>ENST00000382480</t>
  </si>
  <si>
    <t>CPZ</t>
  </si>
  <si>
    <t>8532 (miRanda-SCORE-v5) MIMAT0000765</t>
  </si>
  <si>
    <t>ENST00000360986</t>
  </si>
  <si>
    <t>8532 (1-PVALUE_OG-v5) MIMAT0000765</t>
  </si>
  <si>
    <t>ENST00000324666</t>
  </si>
  <si>
    <t>FAM193A</t>
  </si>
  <si>
    <t>8603 (miRanda-SCORE-v5) MIMAT0003308</t>
  </si>
  <si>
    <t>8603 (1-PVALUE_OG-v5) MIMAT0003308</t>
  </si>
  <si>
    <t>RUNX1</t>
  </si>
  <si>
    <t>861 (validated miRTarBase) MIMAT0004748</t>
  </si>
  <si>
    <t>EIF3F</t>
  </si>
  <si>
    <t>8665 (validated miRTarBase) MIMAT0004800</t>
  </si>
  <si>
    <t>ENST00000253108</t>
  </si>
  <si>
    <t>EIF3G</t>
  </si>
  <si>
    <t>8666 (1-PVALUE_OG-v5) MIMAT0003308</t>
  </si>
  <si>
    <t>8666 (miRanda-SCORE-v5) MIMAT0003308</t>
  </si>
  <si>
    <t>CDC23</t>
  </si>
  <si>
    <t>8697 (validated miRTarBase) MIMAT0000265</t>
  </si>
  <si>
    <t>8697 (validated miRTarBase) MIMAT0000765</t>
  </si>
  <si>
    <t>ENST00000345057</t>
  </si>
  <si>
    <t>TRADD</t>
  </si>
  <si>
    <t>8717 (miRanda-SCORE-v5) MIMAT0004800</t>
  </si>
  <si>
    <t>8717 (1-PVALUE_OG-v5) MIMAT0004800</t>
  </si>
  <si>
    <t>ENST00000317091</t>
  </si>
  <si>
    <t>CES2</t>
  </si>
  <si>
    <t>8824 (miRanda-SCORE-v5) MIMAT0003308</t>
  </si>
  <si>
    <t>8824 (1-PVALUE_OG-v5) MIMAT0003308</t>
  </si>
  <si>
    <t>ENST00000323374</t>
  </si>
  <si>
    <t>SPHK1</t>
  </si>
  <si>
    <t>8877 (1-PVALUE_OG-v5) hsa-miR-149*</t>
  </si>
  <si>
    <t>8877 (miRanda-SCORE-v5) hsa-miR-149*</t>
  </si>
  <si>
    <t>FCHSD1</t>
  </si>
  <si>
    <t>89848 (validated miRTarBase) MIMAT0000765</t>
  </si>
  <si>
    <t>ENST00000370350</t>
  </si>
  <si>
    <t>FATE1</t>
  </si>
  <si>
    <t>89885 (1-PVALUE_OG-v5) MIMAT0003883</t>
  </si>
  <si>
    <t>89885 (miRanda-SCORE-v5) MIMAT0003883</t>
  </si>
  <si>
    <t>ENST00000267594</t>
  </si>
  <si>
    <t>FAM181A</t>
  </si>
  <si>
    <t>90050 (1-PVALUE_OG-v5) MIMAT0000765</t>
  </si>
  <si>
    <t>90050 (miRanda-SCORE-v5) MIMAT0000765</t>
  </si>
  <si>
    <t>90050 (1-PVALUE_OG-v5) hsa-miR-18b*</t>
  </si>
  <si>
    <t>90050 (miRanda-SCORE-v5) hsa-miR-18b*</t>
  </si>
  <si>
    <t>HIP1R</t>
  </si>
  <si>
    <t>9026 (validated miRTarBase) MIMAT0000765</t>
  </si>
  <si>
    <t>ZNF598</t>
  </si>
  <si>
    <t>90850 (validated miRTarBase) MIMAT0000765</t>
  </si>
  <si>
    <t>ENST00000026218</t>
  </si>
  <si>
    <t>PIGQ</t>
  </si>
  <si>
    <t>9091 (miRanda-SCORE-v5) MIMAT0000265</t>
  </si>
  <si>
    <t>9091 (1-PVALUE_OG-v5) MIMAT0000265</t>
  </si>
  <si>
    <t>ENST00000321878</t>
  </si>
  <si>
    <t>9091 (1-PVALUE_OG-v5) MIMAT0003883</t>
  </si>
  <si>
    <t>9091 (miRanda-SCORE-v5) MIMAT0003883</t>
  </si>
  <si>
    <t>ENST00000260187</t>
  </si>
  <si>
    <t>USP2</t>
  </si>
  <si>
    <t>9099 (miRanda-SCORE-v5) MIMAT0000265</t>
  </si>
  <si>
    <t>9099 (1-PVALUE_OG-v5) MIMAT0000265</t>
  </si>
  <si>
    <t>9099 (miRanda-SCORE-v5) MIMAT0004982</t>
  </si>
  <si>
    <t>9099 (1-PVALUE_OG-v5) MIMAT0004982</t>
  </si>
  <si>
    <t>SLC16A4</t>
  </si>
  <si>
    <t>9122 (validated miRTarBase) MIMAT0000765</t>
  </si>
  <si>
    <t>YTHDC1</t>
  </si>
  <si>
    <t>91746 (validated miRTarBase) MIMAT0004800</t>
  </si>
  <si>
    <t>ENST00000373982</t>
  </si>
  <si>
    <t>ZMYM3</t>
  </si>
  <si>
    <t>9203 (1-PVALUE_OG-v5) MIMAT0000765</t>
  </si>
  <si>
    <t>9203 (miRanda-SCORE-v5) MIMAT0000765</t>
  </si>
  <si>
    <t>ENST00000373978</t>
  </si>
  <si>
    <t>9203 (1-PVALUE_OG-v5) MIMAT0004748</t>
  </si>
  <si>
    <t>9203 (miRanda-SCORE-v5) MIMAT0004748</t>
  </si>
  <si>
    <t>NM_004217</t>
  </si>
  <si>
    <t>AURKB</t>
  </si>
  <si>
    <t>9212 (validated miRNA) MIMAT0000265</t>
  </si>
  <si>
    <t>ENST00000316199</t>
  </si>
  <si>
    <t>9212 (1-PVALUE_OG-v5) MIMAT0000265</t>
  </si>
  <si>
    <t>9212 (miRanda-SCORE-v5) MIMAT0000265</t>
  </si>
  <si>
    <t>CAPN13</t>
  </si>
  <si>
    <t>92291 (validated miRTarBase) MIMAT0000765</t>
  </si>
  <si>
    <t>ENST00000276935</t>
  </si>
  <si>
    <t>ADAMTSL1</t>
  </si>
  <si>
    <t>92949 (miRanda-SCORE-v5) MIMAT0004748</t>
  </si>
  <si>
    <t>92949 (1-PVALUE_OG-v5) MIMAT0004748</t>
  </si>
  <si>
    <t>92949 (miRanda-SCORE-v5) MIMAT0004982</t>
  </si>
  <si>
    <t>92949 (1-PVALUE_OG-v5) MIMAT0004982</t>
  </si>
  <si>
    <t>ENST00000315396</t>
  </si>
  <si>
    <t>CCDC114</t>
  </si>
  <si>
    <t>93233 (1-PVALUE_OG-v5) MIMAT0004748</t>
  </si>
  <si>
    <t>93233 (miRanda-SCORE-v5) MIMAT0004748</t>
  </si>
  <si>
    <t>ENST00000367081</t>
  </si>
  <si>
    <t>SYTL3</t>
  </si>
  <si>
    <t>94120 (1-PVALUE_OG-v5) MIMAT0003883</t>
  </si>
  <si>
    <t>94120 (miRanda-SCORE-v5) MIMAT0003883</t>
  </si>
  <si>
    <t>ENST00000339570</t>
  </si>
  <si>
    <t>SCARB1</t>
  </si>
  <si>
    <t>949 (1-PVALUE_OG-v5) MIMAT0000765</t>
  </si>
  <si>
    <t>949 (miRanda-SCORE-v5) MIMAT0000765</t>
  </si>
  <si>
    <t>ENST00000261693</t>
  </si>
  <si>
    <t>949 (miRanda-SCORE-v5) MIMAT0004982</t>
  </si>
  <si>
    <t>949 (1-PVALUE_OG-v5) MIMAT0004982</t>
  </si>
  <si>
    <t>GOSR1</t>
  </si>
  <si>
    <t>9527 (validated miRTarBase) MIMAT0004982</t>
  </si>
  <si>
    <t>RAB3D</t>
  </si>
  <si>
    <t>9545 (validated miRTarBase) MIMAT0000765</t>
  </si>
  <si>
    <t>ENST00000374038</t>
  </si>
  <si>
    <t>RBM39</t>
  </si>
  <si>
    <t>9584 (miRanda-SCORE-v5) MIMAT0003308</t>
  </si>
  <si>
    <t>9584 (1-PVALUE_OG-v5) MIMAT0003308</t>
  </si>
  <si>
    <t>ENST00000360458</t>
  </si>
  <si>
    <t>MORF4L2</t>
  </si>
  <si>
    <t>9643 (1-PVALUE_OG-v5) hsa-miR-146a*</t>
  </si>
  <si>
    <t>9643 (miRanda-SCORE-v5) hsa-miR-146a*</t>
  </si>
  <si>
    <t>MARF1</t>
  </si>
  <si>
    <t>9665 (validated miRTarBase) MIMAT0000765</t>
  </si>
  <si>
    <t>ENST00000252542</t>
  </si>
  <si>
    <t>SAFB2</t>
  </si>
  <si>
    <t>9667 (miRanda-SCORE-v5) MIMAT0003883</t>
  </si>
  <si>
    <t>9667 (1-PVALUE_OG-v5) MIMAT0003883</t>
  </si>
  <si>
    <t>ENST00000375541</t>
  </si>
  <si>
    <t>CROCC</t>
  </si>
  <si>
    <t>9696 (miRanda-SCORE-v5) MIMAT0003308</t>
  </si>
  <si>
    <t>9696 (1-PVALUE_OG-v5) MIMAT0003308</t>
  </si>
  <si>
    <t>9696 (1-PVALUE_OG-v5) MIMAT0004982</t>
  </si>
  <si>
    <t>9696 (miRanda-SCORE-v5) MIMAT0004982</t>
  </si>
  <si>
    <t>ENST00000361339</t>
  </si>
  <si>
    <t>IFT140</t>
  </si>
  <si>
    <t>9742 (1-PVALUE_OG-v5) MIMAT0003883</t>
  </si>
  <si>
    <t>9742 (miRanda-SCORE-v5) MIMAT0003883</t>
  </si>
  <si>
    <t>RHOBTB1</t>
  </si>
  <si>
    <t>9886 (validated miRTarBase) MIMAT0000765</t>
  </si>
  <si>
    <t>PLPPR4</t>
  </si>
  <si>
    <t>9890 (validated miRTarBase) MIMAT0000765</t>
  </si>
  <si>
    <t>ENST00000343815</t>
  </si>
  <si>
    <t>UBAP2L</t>
  </si>
  <si>
    <t>9898 (miRanda-SCORE-v5) MIMAT0000765</t>
  </si>
  <si>
    <t>9898 (1-PVALUE_OG-v5) MIMAT0000765</t>
  </si>
  <si>
    <t>ENST00000271877</t>
  </si>
  <si>
    <t>9898 (1-PVALUE_OG-v5) MIMAT0003308</t>
  </si>
  <si>
    <t>9898 (miRanda-SCORE-v5) MIMAT0003308</t>
  </si>
  <si>
    <t>9898 (miRanda-SCORE-v5) MIMAT0004748</t>
  </si>
  <si>
    <t>9898 (1-PVALUE_OG-v5) MIMAT0004748</t>
  </si>
  <si>
    <t>ENST00000303375</t>
  </si>
  <si>
    <t>MRC2</t>
  </si>
  <si>
    <t>9902 (1-PVALUE_OG-v5) MIMAT0000265</t>
  </si>
  <si>
    <t>9902 (miRanda-SCORE-v5) MIMAT0000265</t>
  </si>
  <si>
    <t>9902 (1-PVALUE_OG-v5) MIMAT0004748</t>
  </si>
  <si>
    <t>9902 (miRanda-SCORE-v5) MIMAT0004748</t>
  </si>
  <si>
    <t>HNRNPDL</t>
  </si>
  <si>
    <t>9987 (validated miRTarBase) MIMAT0004800</t>
  </si>
  <si>
    <t>CDH1</t>
  </si>
  <si>
    <t>999 (validated miRTarBase) MIMAT0000265</t>
  </si>
  <si>
    <t>ASSOCIATED_NEW_GENE</t>
  </si>
  <si>
    <t>0.Annotation definition not found in 'Homo Sapiens.properties' file</t>
  </si>
  <si>
    <t>[A0A0U2ZQU7, B3GN61, P12830, Q9UII7]</t>
  </si>
  <si>
    <t>ASSOCIATED_GENE</t>
  </si>
  <si>
    <t>ENSG00000039068</t>
  </si>
  <si>
    <t>1.Extracellular, 2.Plasma Membrane, 3.Intra Cellular</t>
  </si>
  <si>
    <t>1.Extracellular</t>
  </si>
  <si>
    <t>[A0A024RDF6, A0A087WUK2, O14979]</t>
  </si>
  <si>
    <t>ENSG00000152795</t>
  </si>
  <si>
    <t>1.Extracellular, 3.Intra Cellular, 5.Nucleus</t>
  </si>
  <si>
    <t>[B4DXD3, F1D8P2, Q14995]</t>
  </si>
  <si>
    <t>NR1D2</t>
  </si>
  <si>
    <t>ENSG00000174738</t>
  </si>
  <si>
    <t>3.Intra Cellular, 5.Nucleus</t>
  </si>
  <si>
    <t>3.Intra Cellular</t>
  </si>
  <si>
    <t>[A0A024QZ75, Q9UHV7]</t>
  </si>
  <si>
    <t>MED13</t>
  </si>
  <si>
    <t>ENSG00000108510</t>
  </si>
  <si>
    <t>[A0A024R2M7, O95747]</t>
  </si>
  <si>
    <t>OXSR1</t>
  </si>
  <si>
    <t>ENSG00000172939</t>
  </si>
  <si>
    <t>[Q504Q3]</t>
  </si>
  <si>
    <t>PAN2</t>
  </si>
  <si>
    <t>ENSG00000135473</t>
  </si>
  <si>
    <t>[A0A024RBP0, Q8N5U6]</t>
  </si>
  <si>
    <t>RNF10</t>
  </si>
  <si>
    <t>ENSG00000022840</t>
  </si>
  <si>
    <t>[Q9UBG0]</t>
  </si>
  <si>
    <t>ENSG00000011028</t>
  </si>
  <si>
    <t>2.Plasma Membrane</t>
  </si>
  <si>
    <t>[O43295]</t>
  </si>
  <si>
    <t>SRGAP3</t>
  </si>
  <si>
    <t>ENSG00000196220</t>
  </si>
  <si>
    <t>2.Plasma Membrane, 3.Intra Cellular</t>
  </si>
  <si>
    <t>[B4DYY5, F8W726, Q14157]</t>
  </si>
  <si>
    <t>ENSG00000143569</t>
  </si>
  <si>
    <t>[Q7Z2D5]</t>
  </si>
  <si>
    <t>ENSG00000117600</t>
  </si>
  <si>
    <t>[A0A024QZL4, O94844]</t>
  </si>
  <si>
    <t>ENSG00000072422</t>
  </si>
  <si>
    <t>[O60343]</t>
  </si>
  <si>
    <t>TBC1D4</t>
  </si>
  <si>
    <t>ENSG00000136111</t>
  </si>
  <si>
    <t>1.Extracellular, 3.Intra Cellular</t>
  </si>
  <si>
    <t>[O94868]</t>
  </si>
  <si>
    <t>FCHSD2</t>
  </si>
  <si>
    <t>ENSG00000137478</t>
  </si>
  <si>
    <t>[P50851]</t>
  </si>
  <si>
    <t>LRBA</t>
  </si>
  <si>
    <t>ENSG00000198589</t>
  </si>
  <si>
    <t>[Q8N2Y8]</t>
  </si>
  <si>
    <t>RUSC2</t>
  </si>
  <si>
    <t>ENSG00000198853</t>
  </si>
  <si>
    <t>[O15085]</t>
  </si>
  <si>
    <t>ARHGEF11</t>
  </si>
  <si>
    <t>ENSG00000132694</t>
  </si>
  <si>
    <t>[Q92620]</t>
  </si>
  <si>
    <t>DHX38</t>
  </si>
  <si>
    <t>ENSG00000140829</t>
  </si>
  <si>
    <t>[A0A024QZY9, A0A024R028, B7Z5J9, B7Z6D6, B7Z6U4, F5GX51, F5H029, Q9Y4F9]</t>
  </si>
  <si>
    <t>RIPOR2</t>
  </si>
  <si>
    <t>ENSG00000111913</t>
  </si>
  <si>
    <t>[Q96RY7]</t>
  </si>
  <si>
    <t>ENSG00000187535</t>
  </si>
  <si>
    <t>[Q8N1I0]</t>
  </si>
  <si>
    <t>DOCK4</t>
  </si>
  <si>
    <t>ENSG00000128512</t>
  </si>
  <si>
    <t>2.Plasma Membrane, 3.Intra Cellular, 5.Nucleus</t>
  </si>
  <si>
    <t>[Q8N4U6, Q92622]</t>
  </si>
  <si>
    <t>RUBCN</t>
  </si>
  <si>
    <t>ENSG00000145016</t>
  </si>
  <si>
    <t>[Q14671]</t>
  </si>
  <si>
    <t>PUM1</t>
  </si>
  <si>
    <t>ENSG00000134644</t>
  </si>
  <si>
    <t>[Q5TZA2]</t>
  </si>
  <si>
    <t>ENSG00000058453</t>
  </si>
  <si>
    <t>[Q14151]</t>
  </si>
  <si>
    <t>ENSG00000130254</t>
  </si>
  <si>
    <t>[Q9Y4F3]</t>
  </si>
  <si>
    <t>ENSG00000166783</t>
  </si>
  <si>
    <t>[Q2YDX2, Q92618]</t>
  </si>
  <si>
    <t>ZNF516</t>
  </si>
  <si>
    <t>ENSG00000101493</t>
  </si>
  <si>
    <t>[O75159]</t>
  </si>
  <si>
    <t>SOCS5</t>
  </si>
  <si>
    <t>ENSG00000171150</t>
  </si>
  <si>
    <t>[B3KR21, Q8IWJ2]</t>
  </si>
  <si>
    <t>GCC2</t>
  </si>
  <si>
    <t>ENSG00000135968</t>
  </si>
  <si>
    <t>[J3KNG8, Q8TF40]</t>
  </si>
  <si>
    <t>FNIP1</t>
  </si>
  <si>
    <t>ENSG00000217128</t>
  </si>
  <si>
    <t>[Q15014]</t>
  </si>
  <si>
    <t>ENSG00000123562</t>
  </si>
  <si>
    <t>[Q9NYQ6]</t>
  </si>
  <si>
    <t>CELSR1</t>
  </si>
  <si>
    <t>ENSG00000075275</t>
  </si>
  <si>
    <t>[B4DRA0, E1P5S2, Q14498, Q6N037]</t>
  </si>
  <si>
    <t>ENSG00000131051</t>
  </si>
  <si>
    <t>[A0A024R7G2, O95716]</t>
  </si>
  <si>
    <t>ENSG00000105514</t>
  </si>
  <si>
    <t>[E9PCW1, O95249]</t>
  </si>
  <si>
    <t>ENSG00000108587</t>
  </si>
  <si>
    <t>[A0A024R6H1, O15270]</t>
  </si>
  <si>
    <t>SPTLC2</t>
  </si>
  <si>
    <t>ENSG00000100596</t>
  </si>
  <si>
    <t>[B3KM34, O75439, Q96CP5]</t>
  </si>
  <si>
    <t>PMPCB</t>
  </si>
  <si>
    <t>ENSG00000105819</t>
  </si>
  <si>
    <t>[A0A024RBS4, Q8WTV0]</t>
  </si>
  <si>
    <t>ENSG00000073060</t>
  </si>
  <si>
    <t>[A0A024R2G6, A0A024R2J3, O60239]</t>
  </si>
  <si>
    <t>SH3BP5</t>
  </si>
  <si>
    <t>ENSG00000131370</t>
  </si>
  <si>
    <t>[P78417, V9HWG9]</t>
  </si>
  <si>
    <t>GSTO1</t>
  </si>
  <si>
    <t>ENSG00000148834</t>
  </si>
  <si>
    <t>[O95402]</t>
  </si>
  <si>
    <t>MED26</t>
  </si>
  <si>
    <t>ENSG00000105085</t>
  </si>
  <si>
    <t>[A0A024RDD4, Q9UNQ0]</t>
  </si>
  <si>
    <t>ABCG2</t>
  </si>
  <si>
    <t>ENSG00000118777</t>
  </si>
  <si>
    <t>[A0A0X9R4E0, A8K632, P42081]</t>
  </si>
  <si>
    <t>CD86</t>
  </si>
  <si>
    <t>ENSG00000114013</t>
  </si>
  <si>
    <t>[B4E2A9, Q4VX76]</t>
  </si>
  <si>
    <t>ENSG00000164674</t>
  </si>
  <si>
    <t>[O95218]</t>
  </si>
  <si>
    <t>ZRANB2</t>
  </si>
  <si>
    <t>ENSG00000132485</t>
  </si>
  <si>
    <t>[A4D1M2, B2RCS8, Q8WXQ8]</t>
  </si>
  <si>
    <t>CPA5</t>
  </si>
  <si>
    <t>ENSG00000158525</t>
  </si>
  <si>
    <t>[Q96M63]</t>
  </si>
  <si>
    <t>ENSG00000105479</t>
  </si>
  <si>
    <t>[Q14669]</t>
  </si>
  <si>
    <t>TRIP12</t>
  </si>
  <si>
    <t>ENSG00000153827</t>
  </si>
  <si>
    <t>[Q6MZQ3, Q8N6G6]</t>
  </si>
  <si>
    <t>ENSG00000178031</t>
  </si>
  <si>
    <t>[A0A0S2Z6K1, A8K894, Q8WVV9]</t>
  </si>
  <si>
    <t>HNRNPLL</t>
  </si>
  <si>
    <t>ENSG00000143889</t>
  </si>
  <si>
    <t>[E7ENR5, Q96G21]</t>
  </si>
  <si>
    <t>IMP4</t>
  </si>
  <si>
    <t>ENSG00000136718</t>
  </si>
  <si>
    <t>[Q8NG08]</t>
  </si>
  <si>
    <t>HELB</t>
  </si>
  <si>
    <t>ENSG00000127311</t>
  </si>
  <si>
    <t>[A0A0C4DGH3, A8K033, B7Z5W0, Q9Y6R0]</t>
  </si>
  <si>
    <t>NUMBL</t>
  </si>
  <si>
    <t>ENSG00000105245</t>
  </si>
  <si>
    <t>[Q6MZZ7]</t>
  </si>
  <si>
    <t>ENSG00000162949</t>
  </si>
  <si>
    <t>[Q9P0L0]</t>
  </si>
  <si>
    <t>VAPA</t>
  </si>
  <si>
    <t>ENSG00000101558</t>
  </si>
  <si>
    <t>2.Plasma Membrane, 3.Intra Cellular, 4.Nuclear Membrane, 5.Nucleus</t>
  </si>
  <si>
    <t>[Q96GD4]</t>
  </si>
  <si>
    <t>ENSG00000178999</t>
  </si>
  <si>
    <t>[A8K3Z7, Q14202]</t>
  </si>
  <si>
    <t>ENSG00000147130</t>
  </si>
  <si>
    <t>[B7Z5K4, O15075, Q5VZY9]</t>
  </si>
  <si>
    <t>DCLK1</t>
  </si>
  <si>
    <t>ENSG00000133083</t>
  </si>
  <si>
    <t>[J3QR07, Q96MU7]</t>
  </si>
  <si>
    <t>ENSG00000083896</t>
  </si>
  <si>
    <t>[Q8N5M1]</t>
  </si>
  <si>
    <t>ATPAF2</t>
  </si>
  <si>
    <t>ENSG00000171953</t>
  </si>
  <si>
    <t>[A8IK34, Q6AI12]</t>
  </si>
  <si>
    <t>ANKRD40</t>
  </si>
  <si>
    <t>ENSG00000154945</t>
  </si>
  <si>
    <t>[O00151, V9HW92]</t>
  </si>
  <si>
    <t>PDLIM1</t>
  </si>
  <si>
    <t>ENSG00000107438</t>
  </si>
  <si>
    <t>Transcription Factor Complex</t>
  </si>
  <si>
    <t>[O15374]</t>
  </si>
  <si>
    <t>ENSG00000168679</t>
  </si>
  <si>
    <t>[A0A0U1RQD2, Q6ZUS6]</t>
  </si>
  <si>
    <t>CCDC149</t>
  </si>
  <si>
    <t>ENSG00000181982</t>
  </si>
  <si>
    <t>[O75604]</t>
  </si>
  <si>
    <t>ENSG00000036672</t>
  </si>
  <si>
    <t>[B2RAU6, Q9BRB3]</t>
  </si>
  <si>
    <t>ENSG00000007541</t>
  </si>
  <si>
    <t>[Q86UK7]</t>
  </si>
  <si>
    <t>ENSG00000167962</t>
  </si>
  <si>
    <t>[A0A024RA08, Q96EE4]</t>
  </si>
  <si>
    <t>CCDC126</t>
  </si>
  <si>
    <t>ENSG00000169193</t>
  </si>
  <si>
    <t>[Q5VWP3]</t>
  </si>
  <si>
    <t>MLIP</t>
  </si>
  <si>
    <t>ENSG00000146147</t>
  </si>
  <si>
    <t>[Q5T4W7]</t>
  </si>
  <si>
    <t>ARTN</t>
  </si>
  <si>
    <t>ENSG00000117407</t>
  </si>
  <si>
    <t>[Q969S3]</t>
  </si>
  <si>
    <t>ZNF622</t>
  </si>
  <si>
    <t>ENSG00000173545</t>
  </si>
  <si>
    <t>[A0A140VKA8, Q96A05]</t>
  </si>
  <si>
    <t>ATP6V1E2</t>
  </si>
  <si>
    <t>ENSG00000250565</t>
  </si>
  <si>
    <t>[B3KQW8, B4DPL0, O75146]</t>
  </si>
  <si>
    <t>ENSG00000130787</t>
  </si>
  <si>
    <t>[O76064]</t>
  </si>
  <si>
    <t>RNF8</t>
  </si>
  <si>
    <t>ENSG00000112130</t>
  </si>
  <si>
    <t>[Q96SJ8]</t>
  </si>
  <si>
    <t>TSPAN18</t>
  </si>
  <si>
    <t>ENSG00000157570</t>
  </si>
  <si>
    <t>[Q8N9Y4]</t>
  </si>
  <si>
    <t>ENSG00000140067</t>
  </si>
  <si>
    <t>[A0A024R6U0, Q96DX4]</t>
  </si>
  <si>
    <t>RSPRY1</t>
  </si>
  <si>
    <t>ENSG00000159579</t>
  </si>
  <si>
    <t>[Q969F0]</t>
  </si>
  <si>
    <t>ENSG00000147378</t>
  </si>
  <si>
    <t>[Q86WN1]</t>
  </si>
  <si>
    <t>ENSG00000197948</t>
  </si>
  <si>
    <t>[Q13319]</t>
  </si>
  <si>
    <t>CDK5R2</t>
  </si>
  <si>
    <t>ENSG00000171450</t>
  </si>
  <si>
    <t>[A0A024R5W0, Q15751]</t>
  </si>
  <si>
    <t>HERC1</t>
  </si>
  <si>
    <t>ENSG00000103657</t>
  </si>
  <si>
    <t>[A0A1W2PQW2, B3KQH9, O95180]</t>
  </si>
  <si>
    <t>CACNA1H</t>
  </si>
  <si>
    <t>ENSG00000196557</t>
  </si>
  <si>
    <t>[P20042, Q6IBR8]</t>
  </si>
  <si>
    <t>EIF2S2</t>
  </si>
  <si>
    <t>ENSG00000125977</t>
  </si>
  <si>
    <t>[Q53ZR5, Q9NYA1]</t>
  </si>
  <si>
    <t>ENSG00000176170</t>
  </si>
  <si>
    <t>[A0A024R6X1, O00748]</t>
  </si>
  <si>
    <t>ENSG00000172831</t>
  </si>
  <si>
    <t>[A0A024R6K1, O75909]</t>
  </si>
  <si>
    <t>CCNK</t>
  </si>
  <si>
    <t>ENSG00000090061</t>
  </si>
  <si>
    <t>[Q13939, Q8WWB2, Q8WX35]</t>
  </si>
  <si>
    <t>CCIN</t>
  </si>
  <si>
    <t>ENSG00000185972</t>
  </si>
  <si>
    <t>[Q8TBU7, Q9H013]</t>
  </si>
  <si>
    <t>ADAM19</t>
  </si>
  <si>
    <t>ENSG00000135074</t>
  </si>
  <si>
    <t>[Q15628]</t>
  </si>
  <si>
    <t>ENSG00000102871</t>
  </si>
  <si>
    <t>[Q9UJX2]</t>
  </si>
  <si>
    <t>ENSG00000094880</t>
  </si>
  <si>
    <t>[O75821]</t>
  </si>
  <si>
    <t>ENSG00000130811</t>
  </si>
  <si>
    <t>[O00303]</t>
  </si>
  <si>
    <t>ENSG00000175390</t>
  </si>
  <si>
    <t>DNAH17</t>
  </si>
  <si>
    <t>ENSG00000187775</t>
  </si>
  <si>
    <t>[Q01196]</t>
  </si>
  <si>
    <t>ENSG00000159216</t>
  </si>
  <si>
    <t>[P78312]</t>
  </si>
  <si>
    <t>ENSG00000125386</t>
  </si>
  <si>
    <t>[A0A024R2D8, P56539]</t>
  </si>
  <si>
    <t>CAV3</t>
  </si>
  <si>
    <t>ENSG00000182533</t>
  </si>
  <si>
    <t>[B4DXQ7, Q8IXS2]</t>
  </si>
  <si>
    <t>CCDC65</t>
  </si>
  <si>
    <t>ENSG00000139537</t>
  </si>
  <si>
    <t>[Q8WXE9]</t>
  </si>
  <si>
    <t>STON2</t>
  </si>
  <si>
    <t>ENSG00000140022</t>
  </si>
  <si>
    <t>[Q6ZW31]</t>
  </si>
  <si>
    <t>SYDE1</t>
  </si>
  <si>
    <t>ENSG00000105137</t>
  </si>
  <si>
    <t>[Q66K79]</t>
  </si>
  <si>
    <t>ENSG00000109625</t>
  </si>
  <si>
    <t>[B4DE98, B4DU70, B4E139, P52849, S4R438]</t>
  </si>
  <si>
    <t>ENSG00000166507</t>
  </si>
  <si>
    <t>[B4DXM8, Q68CY7, Q7Z3W2, Q8N381, Q92569]</t>
  </si>
  <si>
    <t>PIK3R3</t>
  </si>
  <si>
    <t>ENSG00000117461</t>
  </si>
  <si>
    <t>[A0A024RB02, Q86W92]</t>
  </si>
  <si>
    <t>ENSG00000110841</t>
  </si>
  <si>
    <t>[A0A024RDX1, Q7L211]</t>
  </si>
  <si>
    <t>ABHD13</t>
  </si>
  <si>
    <t>ENSG00000139826</t>
  </si>
  <si>
    <t>[B3KRY9, B3KSZ9, Q6QEF8]</t>
  </si>
  <si>
    <t>CORO6</t>
  </si>
  <si>
    <t>ENSG00000167549</t>
  </si>
  <si>
    <t>[B7Z303, E9PHI0, Q6ZMH4, Q96K78]</t>
  </si>
  <si>
    <t>ADGRG7</t>
  </si>
  <si>
    <t>ENSG00000144820</t>
  </si>
  <si>
    <t>[Q53GT1]</t>
  </si>
  <si>
    <t>KLHL22</t>
  </si>
  <si>
    <t>ENSG00000099910</t>
  </si>
  <si>
    <t>[Q96IS3]</t>
  </si>
  <si>
    <t>RAX2</t>
  </si>
  <si>
    <t>ENSG00000173976</t>
  </si>
  <si>
    <t>[Q6MZF2, Q7L513]</t>
  </si>
  <si>
    <t>ENSG00000132185</t>
  </si>
  <si>
    <t>[Q8NAC3]</t>
  </si>
  <si>
    <t>IL17RC</t>
  </si>
  <si>
    <t>ENSG00000163702</t>
  </si>
  <si>
    <t>[A0A140VJV9, B4DHW8, F5GWB9, Q8NHS9]</t>
  </si>
  <si>
    <t>SPATA22</t>
  </si>
  <si>
    <t>ENSG00000141255</t>
  </si>
  <si>
    <t>[Q9BYE0]</t>
  </si>
  <si>
    <t>ENSG00000179111</t>
  </si>
  <si>
    <t>[D3DUE6, Q49A26, Q9NZ78]</t>
  </si>
  <si>
    <t>GLYR1</t>
  </si>
  <si>
    <t>ENSG00000140632</t>
  </si>
  <si>
    <t>[Q1RMZ4, Q9NUB1]</t>
  </si>
  <si>
    <t>ACSS1</t>
  </si>
  <si>
    <t>ENSG00000154930</t>
  </si>
  <si>
    <t>[A0A024R475, B7Z600, Q13618]</t>
  </si>
  <si>
    <t>CUL3</t>
  </si>
  <si>
    <t>ENSG00000036257</t>
  </si>
  <si>
    <t>[Q96FC7]</t>
  </si>
  <si>
    <t>PHYHIPL</t>
  </si>
  <si>
    <t>ENSG00000165443</t>
  </si>
  <si>
    <t>[O15228]</t>
  </si>
  <si>
    <t>ENSG00000116906</t>
  </si>
  <si>
    <t>[A0A024R6Z6, Q96MW5]</t>
  </si>
  <si>
    <t>COG8</t>
  </si>
  <si>
    <t>ENSG00000272617</t>
  </si>
  <si>
    <t>[Q86VX9, X6R3V9]</t>
  </si>
  <si>
    <t>MON1A</t>
  </si>
  <si>
    <t>ENSG00000164077</t>
  </si>
  <si>
    <t>[Q9BRT2]</t>
  </si>
  <si>
    <t>UQCC2</t>
  </si>
  <si>
    <t>ENSG00000137288</t>
  </si>
  <si>
    <t>[Q8N6Q8]</t>
  </si>
  <si>
    <t>METTL25</t>
  </si>
  <si>
    <t>ENSG00000127720</t>
  </si>
  <si>
    <t>[Q86UP8]</t>
  </si>
  <si>
    <t>GTF2IRD2</t>
  </si>
  <si>
    <t>ENSG00000196275</t>
  </si>
  <si>
    <t>[B3KNL6, B3KP06, O75815]</t>
  </si>
  <si>
    <t>BCAR3</t>
  </si>
  <si>
    <t>ENSG00000137936</t>
  </si>
  <si>
    <t>[Q9H3E2]</t>
  </si>
  <si>
    <t>SNX25</t>
  </si>
  <si>
    <t>ENSG00000109762</t>
  </si>
  <si>
    <t>[Q5JVG2]</t>
  </si>
  <si>
    <t>ZNF484</t>
  </si>
  <si>
    <t>ENSG00000127081</t>
  </si>
  <si>
    <t>[Q9BX97]</t>
  </si>
  <si>
    <t>ENSG00000130300</t>
  </si>
  <si>
    <t>[A0A024RCG3, A8MVQ3, B4DKY1, B4DPV7, P49589]</t>
  </si>
  <si>
    <t>CARS</t>
  </si>
  <si>
    <t>ENSG00000110619</t>
  </si>
  <si>
    <t>[A0A024R5L7, A0A024R5P1, Q13492]</t>
  </si>
  <si>
    <t>PICALM</t>
  </si>
  <si>
    <t>ENSG00000073921</t>
  </si>
  <si>
    <t>[Q59EE8, Q9Y6Q9]</t>
  </si>
  <si>
    <t>ENSG00000124151</t>
  </si>
  <si>
    <t>1.Extracellular, 2.Plasma Membrane, 3.Intra Cellular, 5.Nucleus</t>
  </si>
  <si>
    <t>[Q32NC3, Q8NC67]</t>
  </si>
  <si>
    <t>ENSG00000171208</t>
  </si>
  <si>
    <t>[Q9C029]</t>
  </si>
  <si>
    <t>ENSG00000146054</t>
  </si>
  <si>
    <t>[B4DPV3, Q9NSV4]</t>
  </si>
  <si>
    <t>DIAPH3</t>
  </si>
  <si>
    <t>ENSG00000139734</t>
  </si>
  <si>
    <t>[A0A024RDT3, Q86WE6, Q9H9S4]</t>
  </si>
  <si>
    <t>CAB39L</t>
  </si>
  <si>
    <t>ENSG00000102547</t>
  </si>
  <si>
    <t>[B7Z1U2, P13994]</t>
  </si>
  <si>
    <t>ENSG00000104957</t>
  </si>
  <si>
    <t>[Q9H175]</t>
  </si>
  <si>
    <t>CSRNP2</t>
  </si>
  <si>
    <t>ENSG00000110925</t>
  </si>
  <si>
    <t>[Q969M3]</t>
  </si>
  <si>
    <t>YIPF5</t>
  </si>
  <si>
    <t>ENSG00000145817</t>
  </si>
  <si>
    <t>[A0A140VJL7, B3KX42, Q13099]</t>
  </si>
  <si>
    <t>IFT88</t>
  </si>
  <si>
    <t>ENSG00000032742</t>
  </si>
  <si>
    <t>[A0A087WU05, Q8IY22]</t>
  </si>
  <si>
    <t>CMIP</t>
  </si>
  <si>
    <t>ENSG00000153815</t>
  </si>
  <si>
    <t>[A0A1U9X8T7, Q9Y334]</t>
  </si>
  <si>
    <t>ENSG00000204396</t>
  </si>
  <si>
    <t>[Q93034]</t>
  </si>
  <si>
    <t>CUL5</t>
  </si>
  <si>
    <t>ENSG00000166266</t>
  </si>
  <si>
    <t>[Q9UQ13]</t>
  </si>
  <si>
    <t>ENSG00000108061</t>
  </si>
  <si>
    <t>[Q8WYH2, Q9BUP0]</t>
  </si>
  <si>
    <t>ENSG00000115468</t>
  </si>
  <si>
    <t>[Q6WKZ4]</t>
  </si>
  <si>
    <t>ENSG00000156675</t>
  </si>
  <si>
    <t>[A0A087WTM5, Q969K3]</t>
  </si>
  <si>
    <t>RNF34</t>
  </si>
  <si>
    <t>ENSG00000170633</t>
  </si>
  <si>
    <t>[B7WP89]</t>
  </si>
  <si>
    <t>ENSG00000164074</t>
  </si>
  <si>
    <t>[B4DU47, B7ZAJ2, E7EQL2, Q9H720]</t>
  </si>
  <si>
    <t>CWH43</t>
  </si>
  <si>
    <t>ENSG00000109182</t>
  </si>
  <si>
    <t>[A0A024R857, B4DH63, Q96D16]</t>
  </si>
  <si>
    <t>ENSG00000155034</t>
  </si>
  <si>
    <t>[C9JZ61, Q8N9V6]</t>
  </si>
  <si>
    <t>ENSG00000144031</t>
  </si>
  <si>
    <t>[Q5SXH7]</t>
  </si>
  <si>
    <t>PLEKHS1</t>
  </si>
  <si>
    <t>ENSG00000148735</t>
  </si>
  <si>
    <t>[A0A024R0Q9, Q96D53]</t>
  </si>
  <si>
    <t>ENSG00000123815</t>
  </si>
  <si>
    <t>[A0A024QZ18, A0A075B7A2, A0A087WUY6, A0A087X263, Q9H6Y5]</t>
  </si>
  <si>
    <t>MAGIX</t>
  </si>
  <si>
    <t>ENSG00000269313</t>
  </si>
  <si>
    <t>[A6NHL2]</t>
  </si>
  <si>
    <t>ENSG00000178462</t>
  </si>
  <si>
    <t>[B4DDN2, B4DM56, E9PHI8, Q8NG66]</t>
  </si>
  <si>
    <t>NEK11</t>
  </si>
  <si>
    <t>ENSG00000114670</t>
  </si>
  <si>
    <t>[Q12774]</t>
  </si>
  <si>
    <t>ENSG00000050327</t>
  </si>
  <si>
    <t>[Q86TA1]</t>
  </si>
  <si>
    <t>MOB3B</t>
  </si>
  <si>
    <t>ENSG00000120162</t>
  </si>
  <si>
    <t>[B4DXY4, Q9H9D4]</t>
  </si>
  <si>
    <t>ENSG00000175213</t>
  </si>
  <si>
    <t>[Q9HA65]</t>
  </si>
  <si>
    <t>ENSG00000104946</t>
  </si>
  <si>
    <t>[A0AVK6]</t>
  </si>
  <si>
    <t>E2F8</t>
  </si>
  <si>
    <t>ENSG00000129173</t>
  </si>
  <si>
    <t>[Q9H5L6]</t>
  </si>
  <si>
    <t>THAP9</t>
  </si>
  <si>
    <t>ENSG00000168152</t>
  </si>
  <si>
    <t>[B3KT38, Q8TEX9]</t>
  </si>
  <si>
    <t>IPO4</t>
  </si>
  <si>
    <t>ENSG00000196497</t>
  </si>
  <si>
    <t>3.Intra Cellular, 4.Nuclear Membrane, 5.Nucleus</t>
  </si>
  <si>
    <t>[Q96RP7]</t>
  </si>
  <si>
    <t>ENSG00000197093</t>
  </si>
  <si>
    <t>[B3KU84, Q6V0I7, X2G5I7, X2GA70]</t>
  </si>
  <si>
    <t>FAT4</t>
  </si>
  <si>
    <t>ENSG00000196159</t>
  </si>
  <si>
    <t>1.Extracellular, 2.Plasma Membrane</t>
  </si>
  <si>
    <t>[Q8N414]</t>
  </si>
  <si>
    <t>ENSG00000177614</t>
  </si>
  <si>
    <t>[Q8N5F7]</t>
  </si>
  <si>
    <t>ENSG00000101882</t>
  </si>
  <si>
    <t>[Q9BTK6]</t>
  </si>
  <si>
    <t>ENSG00000280789</t>
  </si>
  <si>
    <t>[Q9BUL5]</t>
  </si>
  <si>
    <t>PHF23</t>
  </si>
  <si>
    <t>ENSG00000040633</t>
  </si>
  <si>
    <t>[Q6UW78]</t>
  </si>
  <si>
    <t>UQCC3</t>
  </si>
  <si>
    <t>ENSG00000204922</t>
  </si>
  <si>
    <t>[O60447, Q59FE7]</t>
  </si>
  <si>
    <t>EVI5</t>
  </si>
  <si>
    <t>ENSG00000067208</t>
  </si>
  <si>
    <t>[P21754]</t>
  </si>
  <si>
    <t>ZP3</t>
  </si>
  <si>
    <t>ENSG00000188372</t>
  </si>
  <si>
    <t>[Q05996]</t>
  </si>
  <si>
    <t>ZP2</t>
  </si>
  <si>
    <t>ENSG00000103310</t>
  </si>
  <si>
    <t>[B3KP91, P98182]</t>
  </si>
  <si>
    <t>ZNF200</t>
  </si>
  <si>
    <t>ENSG00000010539</t>
  </si>
  <si>
    <t>[A0A024RCN4, A0A087X2F1, B3KTR1, B4DMT1, B4DVH3, Q16670]</t>
  </si>
  <si>
    <t>ZSCAN26</t>
  </si>
  <si>
    <t>ENSG00000197062</t>
  </si>
  <si>
    <t>[B1AQK6, B1AQK7, F6RH32, Q00975]</t>
  </si>
  <si>
    <t>ENSG00000148408</t>
  </si>
  <si>
    <t>[Q9ULX5]</t>
  </si>
  <si>
    <t>RNF112</t>
  </si>
  <si>
    <t>ENSG00000128482</t>
  </si>
  <si>
    <t>[P52746]</t>
  </si>
  <si>
    <t>ZNF142</t>
  </si>
  <si>
    <t>ENSG00000115568</t>
  </si>
  <si>
    <t>[P52741, Q5U5N5]</t>
  </si>
  <si>
    <t>ZNF134</t>
  </si>
  <si>
    <t>ENSG00000213762</t>
  </si>
  <si>
    <t>[B3KQ54, P52740]</t>
  </si>
  <si>
    <t>ZNF132</t>
  </si>
  <si>
    <t>ENSG00000131849</t>
  </si>
  <si>
    <t>[P51815, Q86TD5]</t>
  </si>
  <si>
    <t>ZNF75D</t>
  </si>
  <si>
    <t>ENSG00000186376</t>
  </si>
  <si>
    <t>[P22748]</t>
  </si>
  <si>
    <t>ENSG00000167434</t>
  </si>
  <si>
    <t>[P07451, V9HWA3]</t>
  </si>
  <si>
    <t>ENSG00000164879</t>
  </si>
  <si>
    <t>[G3V0F4, Q9Y5A6]</t>
  </si>
  <si>
    <t>ZSCAN21</t>
  </si>
  <si>
    <t>ENSG00000166529</t>
  </si>
  <si>
    <t>[A0A024R576, O95159]</t>
  </si>
  <si>
    <t>ENSG00000162300</t>
  </si>
  <si>
    <t>[M0QY76, P26651]</t>
  </si>
  <si>
    <t>ZFP36</t>
  </si>
  <si>
    <t>ENSG00000128016</t>
  </si>
  <si>
    <t>[P07947]</t>
  </si>
  <si>
    <t>YES1</t>
  </si>
  <si>
    <t>ENSG00000176105</t>
  </si>
  <si>
    <t>[P09544]</t>
  </si>
  <si>
    <t>WNT2</t>
  </si>
  <si>
    <t>ENSG00000105989</t>
  </si>
  <si>
    <t>[A0A024QYX8, P42768]</t>
  </si>
  <si>
    <t>ENSG00000015285</t>
  </si>
  <si>
    <t>[P55072, Q96IF9, V9HW80]</t>
  </si>
  <si>
    <t>ENSG00000165280</t>
  </si>
  <si>
    <t>[A0A024QZN4, B3KXA2, P18206, V9HWK2]</t>
  </si>
  <si>
    <t>VCL</t>
  </si>
  <si>
    <t>ENSG00000035403</t>
  </si>
  <si>
    <t>[P02748]</t>
  </si>
  <si>
    <t>C9</t>
  </si>
  <si>
    <t>ENSG00000113600</t>
  </si>
  <si>
    <t>[Q05086, Q9BUI6, Q9H2G0]</t>
  </si>
  <si>
    <t>UBE3A</t>
  </si>
  <si>
    <t>ENSG00000114062</t>
  </si>
  <si>
    <t>[P07360]</t>
  </si>
  <si>
    <t>ENSG00000176919</t>
  </si>
  <si>
    <t>[A8K503, B0QYN7, P63279]</t>
  </si>
  <si>
    <t>ENSG00000103275</t>
  </si>
  <si>
    <t>[Q6ZV50]</t>
  </si>
  <si>
    <t>RFX8</t>
  </si>
  <si>
    <t>ENSG00000196460</t>
  </si>
  <si>
    <t>[Q09MP3]</t>
  </si>
  <si>
    <t>RAD51AP2</t>
  </si>
  <si>
    <t>ENSG00000214842</t>
  </si>
  <si>
    <t>[Q5JXM2]</t>
  </si>
  <si>
    <t>METTL24</t>
  </si>
  <si>
    <t>ENSG00000053328</t>
  </si>
  <si>
    <t>[P33981]</t>
  </si>
  <si>
    <t>ENSG00000112742</t>
  </si>
  <si>
    <t>[Q9H0U9]</t>
  </si>
  <si>
    <t>ENSG00000189241</t>
  </si>
  <si>
    <t>[Q3KR50, Q9UBN4]</t>
  </si>
  <si>
    <t>ENSG00000133107</t>
  </si>
  <si>
    <t>[Q02880, Q59H80]</t>
  </si>
  <si>
    <t>TOP2B</t>
  </si>
  <si>
    <t>ENSG00000077097</t>
  </si>
  <si>
    <t>[A0A024R370, P82094, Q6PII6]</t>
  </si>
  <si>
    <t>TMF1</t>
  </si>
  <si>
    <t>ENSG00000144747</t>
  </si>
  <si>
    <t>[K7ES52, P04183]</t>
  </si>
  <si>
    <t>TK1</t>
  </si>
  <si>
    <t>ENSG00000167900</t>
  </si>
  <si>
    <t>[Q13009]</t>
  </si>
  <si>
    <t>ENSG00000156299</t>
  </si>
  <si>
    <t>[P07996]</t>
  </si>
  <si>
    <t>THBS1</t>
  </si>
  <si>
    <t>ENSG00000137801</t>
  </si>
  <si>
    <t>[P61812, Q59EG9]</t>
  </si>
  <si>
    <t>ENSG00000092969</t>
  </si>
  <si>
    <t>[A8K6Q8, B7Z2I6, G3V0E5, P02786, Q7Z3E0]</t>
  </si>
  <si>
    <t>TFRC</t>
  </si>
  <si>
    <t>ENSG00000072274</t>
  </si>
  <si>
    <t>[A0A024QZ23, B4DIA5, P19532]</t>
  </si>
  <si>
    <t>ENSG00000068323</t>
  </si>
  <si>
    <t>[Q15569, Q8NFJ4]</t>
  </si>
  <si>
    <t>ENSG00000107140</t>
  </si>
  <si>
    <t>[P20061]</t>
  </si>
  <si>
    <t>TCN1</t>
  </si>
  <si>
    <t>ENSG00000134827</t>
  </si>
  <si>
    <t>[Q9UGU0, W5ZR30]</t>
  </si>
  <si>
    <t>TCF20</t>
  </si>
  <si>
    <t>ENSG00000100207</t>
  </si>
  <si>
    <t>[A4LBB6, Q12870, Q6NVX3]</t>
  </si>
  <si>
    <t>TCF15</t>
  </si>
  <si>
    <t>ENSG00000125878</t>
  </si>
  <si>
    <t>[A0A024R9B4, A1L3A3, Q02246]</t>
  </si>
  <si>
    <t>CNTN2</t>
  </si>
  <si>
    <t>ENSG00000184144</t>
  </si>
  <si>
    <t>[P26639]</t>
  </si>
  <si>
    <t>TARS</t>
  </si>
  <si>
    <t>ENSG00000113407</t>
  </si>
  <si>
    <t>[A0A024RBE9, J3KQA0, P21579]</t>
  </si>
  <si>
    <t>ENSG00000067715</t>
  </si>
  <si>
    <t>[Q09428]</t>
  </si>
  <si>
    <t>ENSG00000006071</t>
  </si>
  <si>
    <t>[B4DKR0, Q13190]</t>
  </si>
  <si>
    <t>ENSG00000162236</t>
  </si>
  <si>
    <t>[O94804]</t>
  </si>
  <si>
    <t>STK10</t>
  </si>
  <si>
    <t>ENSG00000072786</t>
  </si>
  <si>
    <t>[Q13043]</t>
  </si>
  <si>
    <t>STK4</t>
  </si>
  <si>
    <t>ENSG00000101109</t>
  </si>
  <si>
    <t>[E7EUL7, E9PHV5, P28290]</t>
  </si>
  <si>
    <t>SSFA2</t>
  </si>
  <si>
    <t>ENSG00000138434</t>
  </si>
  <si>
    <t>[P08240]</t>
  </si>
  <si>
    <t>ENSG00000182934</t>
  </si>
  <si>
    <t>[A0A024QZY0, Q49AI2, Q86W56, Q86WA6]</t>
  </si>
  <si>
    <t>BPHL</t>
  </si>
  <si>
    <t>ENSG00000137274</t>
  </si>
  <si>
    <t>[P38567, Q5D1J4]</t>
  </si>
  <si>
    <t>SPAM1</t>
  </si>
  <si>
    <t>ENSG00000106304</t>
  </si>
  <si>
    <t>[A0A024RB06, F5H0I3, P35711, T2CYZ2, T2CZM2]</t>
  </si>
  <si>
    <t>ENSG00000134532</t>
  </si>
  <si>
    <t>[P35610]</t>
  </si>
  <si>
    <t>SOAT1</t>
  </si>
  <si>
    <t>ENSG00000057252</t>
  </si>
  <si>
    <t>[P09661]</t>
  </si>
  <si>
    <t>SNRPA1</t>
  </si>
  <si>
    <t>ENSG00000131876</t>
  </si>
  <si>
    <t>[O95863]</t>
  </si>
  <si>
    <t>ENSG00000124216</t>
  </si>
  <si>
    <t>[A0A087X018, B7Z6F0, Q6PJ99, Q9BYW1]</t>
  </si>
  <si>
    <t>ENSG00000133460</t>
  </si>
  <si>
    <t>[A0A090N7W5, Q9BV99]</t>
  </si>
  <si>
    <t>ENSG00000127399</t>
  </si>
  <si>
    <t>[Q9HB20]</t>
  </si>
  <si>
    <t>PLEKHA3</t>
  </si>
  <si>
    <t>ENSG00000116095</t>
  </si>
  <si>
    <t>[Q13873]</t>
  </si>
  <si>
    <t>BMPR2</t>
  </si>
  <si>
    <t>ENSG00000204217</t>
  </si>
  <si>
    <t>[P36021]</t>
  </si>
  <si>
    <t>SLC16A2</t>
  </si>
  <si>
    <t>ENSG00000147100</t>
  </si>
  <si>
    <t>[A0A087X0E6, Q2VWA4]</t>
  </si>
  <si>
    <t>SKOR2</t>
  </si>
  <si>
    <t>ENSG00000215474</t>
  </si>
  <si>
    <t>[Q9BYP7]</t>
  </si>
  <si>
    <t>ENSG00000196632</t>
  </si>
  <si>
    <t>[A0A1U9X8J1, Q15477]</t>
  </si>
  <si>
    <t>SKIV2L</t>
  </si>
  <si>
    <t>ENSG00000204351</t>
  </si>
  <si>
    <t>[Q96DV4]</t>
  </si>
  <si>
    <t>ENSG00000204316</t>
  </si>
  <si>
    <t>[B3KSZ7, Q8N6Y1]</t>
  </si>
  <si>
    <t>PCDH20</t>
  </si>
  <si>
    <t>ENSG00000197991</t>
  </si>
  <si>
    <t>[F5H0R1, Q9H6E5]</t>
  </si>
  <si>
    <t>TUT1</t>
  </si>
  <si>
    <t>ENSG00000149016</t>
  </si>
  <si>
    <t>[A8K8E1, Q8TC07]</t>
  </si>
  <si>
    <t>TBC1D15</t>
  </si>
  <si>
    <t>ENSG00000121749</t>
  </si>
  <si>
    <t>[A8MRA7, I3L448, Q5TC12]</t>
  </si>
  <si>
    <t>ATPAF1</t>
  </si>
  <si>
    <t>ENSG00000123472</t>
  </si>
  <si>
    <t>[Q9H1E3]</t>
  </si>
  <si>
    <t>NUCKS1</t>
  </si>
  <si>
    <t>ENSG00000069275</t>
  </si>
  <si>
    <t>[P57727]</t>
  </si>
  <si>
    <t>ENSG00000160183</t>
  </si>
  <si>
    <t>[O75425]</t>
  </si>
  <si>
    <t>ENSG00000106330</t>
  </si>
  <si>
    <t>[Q8IZ08]</t>
  </si>
  <si>
    <t>GPR135</t>
  </si>
  <si>
    <t>ENSG00000181619</t>
  </si>
  <si>
    <t>[B7Z325, E9PR89, O00141]</t>
  </si>
  <si>
    <t>SGK1</t>
  </si>
  <si>
    <t>ENSG00000118515</t>
  </si>
  <si>
    <t>[Q9H6Q4]</t>
  </si>
  <si>
    <t>NARFL</t>
  </si>
  <si>
    <t>ENSG00000103245</t>
  </si>
  <si>
    <t>[Q9H7L9]</t>
  </si>
  <si>
    <t>SUDS3</t>
  </si>
  <si>
    <t>ENSG00000111707</t>
  </si>
  <si>
    <t>[Q9H0H3]</t>
  </si>
  <si>
    <t>KLHL25</t>
  </si>
  <si>
    <t>ENSG00000183655</t>
  </si>
  <si>
    <t>[Q53SE7, Q96IK5]</t>
  </si>
  <si>
    <t>GMCL1</t>
  </si>
  <si>
    <t>ENSG00000087338</t>
  </si>
  <si>
    <t>[Q6ZT21]</t>
  </si>
  <si>
    <t>TMPPE</t>
  </si>
  <si>
    <t>ENSG00000188167</t>
  </si>
  <si>
    <t>[P0CB47]</t>
  </si>
  <si>
    <t>UBTFL1</t>
  </si>
  <si>
    <t>ENSG00000255009</t>
  </si>
  <si>
    <t>[F5GWJ5, Q96MS0]</t>
  </si>
  <si>
    <t>ROBO3</t>
  </si>
  <si>
    <t>ENSG00000154134</t>
  </si>
  <si>
    <t>[Q9H4B0]</t>
  </si>
  <si>
    <t>OSGEPL1</t>
  </si>
  <si>
    <t>ENSG00000128694</t>
  </si>
  <si>
    <t>[Q9HC29]</t>
  </si>
  <si>
    <t>NOD2</t>
  </si>
  <si>
    <t>ENSG00000167207</t>
  </si>
  <si>
    <t>[Q9HAY2]</t>
  </si>
  <si>
    <t>MAGEF1</t>
  </si>
  <si>
    <t>ENSG00000177383</t>
  </si>
  <si>
    <t>[Q3ZCU6, Q9UBV2]</t>
  </si>
  <si>
    <t>ENSG00000071537</t>
  </si>
  <si>
    <t>[B3KNH6, Q6PIW4]</t>
  </si>
  <si>
    <t>FIGNL1</t>
  </si>
  <si>
    <t>ENSG00000132436</t>
  </si>
  <si>
    <t>[E7ER26, P57071]</t>
  </si>
  <si>
    <t>ENSG00000141956</t>
  </si>
  <si>
    <t>[Q9H1H9]</t>
  </si>
  <si>
    <t>KIF13A</t>
  </si>
  <si>
    <t>ENSG00000137177</t>
  </si>
  <si>
    <t>[Q5VZB9]</t>
  </si>
  <si>
    <t>DMRTA1</t>
  </si>
  <si>
    <t>ENSG00000176399</t>
  </si>
  <si>
    <t>[P78556]</t>
  </si>
  <si>
    <t>ENSG00000115009</t>
  </si>
  <si>
    <t>[F8VQP2, Q2M2R5, Q99700]</t>
  </si>
  <si>
    <t>ENSG00000204842</t>
  </si>
  <si>
    <t>[P54253, Q96FF1]</t>
  </si>
  <si>
    <t>ENSG00000124788</t>
  </si>
  <si>
    <t>[P21817]</t>
  </si>
  <si>
    <t>ENSG00000196218</t>
  </si>
  <si>
    <t>[O15537]</t>
  </si>
  <si>
    <t>RS1</t>
  </si>
  <si>
    <t>ENSG00000102104</t>
  </si>
  <si>
    <t>[P31350]</t>
  </si>
  <si>
    <t>ENSG00000171848</t>
  </si>
  <si>
    <t>[B4DG22, B7ZB17, P51812]</t>
  </si>
  <si>
    <t>RPS6KA3</t>
  </si>
  <si>
    <t>ENSG00000177189</t>
  </si>
  <si>
    <t>[A8MUD9, P18124]</t>
  </si>
  <si>
    <t>RPL7</t>
  </si>
  <si>
    <t>ENSG00000147604</t>
  </si>
  <si>
    <t>[A0A024RBK3, Q02878, Q8TBK5]</t>
  </si>
  <si>
    <t>RPL6</t>
  </si>
  <si>
    <t>ENSG00000089009</t>
  </si>
  <si>
    <t>[A0A1B2JLU2, O75695]</t>
  </si>
  <si>
    <t>RP2</t>
  </si>
  <si>
    <t>ENSG00000102218</t>
  </si>
  <si>
    <t>[Q58EY0]</t>
  </si>
  <si>
    <t>ENSG00000198963</t>
  </si>
  <si>
    <t>[Q1RMC8, Q9Y6N7]</t>
  </si>
  <si>
    <t>ROBO1</t>
  </si>
  <si>
    <t>ENSG00000169855</t>
  </si>
  <si>
    <t>[A0A0S2Z5M8, Q9BQ52]</t>
  </si>
  <si>
    <t>ELAC2</t>
  </si>
  <si>
    <t>ENSG00000006744</t>
  </si>
  <si>
    <t>[Q9GZT6]</t>
  </si>
  <si>
    <t>CCDC90B</t>
  </si>
  <si>
    <t>ENSG00000137500</t>
  </si>
  <si>
    <t>[P48382]</t>
  </si>
  <si>
    <t>RFX5</t>
  </si>
  <si>
    <t>ENSG00000143390</t>
  </si>
  <si>
    <t>[P00797]</t>
  </si>
  <si>
    <t>ENSG00000143839</t>
  </si>
  <si>
    <t>[B0YJ88, P35241, Q6PKD3]</t>
  </si>
  <si>
    <t>RDX</t>
  </si>
  <si>
    <t>ENSG00000137710</t>
  </si>
  <si>
    <t>[A0A024R0K3, P12694, Q59EI3]</t>
  </si>
  <si>
    <t>BCKDHA</t>
  </si>
  <si>
    <t>ENSG00000248098</t>
  </si>
  <si>
    <t>[A0A024R2K1, P20339]</t>
  </si>
  <si>
    <t>RAB5A</t>
  </si>
  <si>
    <t>ENSG00000144566</t>
  </si>
  <si>
    <t>[B7Z840, P47897]</t>
  </si>
  <si>
    <t>QARS</t>
  </si>
  <si>
    <t>ENSG00000172053</t>
  </si>
  <si>
    <t>[Q9P1F3]</t>
  </si>
  <si>
    <t>ABRACL</t>
  </si>
  <si>
    <t>ENSG00000146386</t>
  </si>
  <si>
    <t>[A0A024R7G6, Q9UBC2]</t>
  </si>
  <si>
    <t>ENSG00000127527</t>
  </si>
  <si>
    <t>[Q7Z5H3]</t>
  </si>
  <si>
    <t>ENSG00000128805</t>
  </si>
  <si>
    <t>[A0A024R3Q7, Q7L0Q8]</t>
  </si>
  <si>
    <t>RHOU</t>
  </si>
  <si>
    <t>ENSG00000116574</t>
  </si>
  <si>
    <t>[P06737]</t>
  </si>
  <si>
    <t>PYGL</t>
  </si>
  <si>
    <t>ENSG00000100504</t>
  </si>
  <si>
    <t>[B3KSC8, B7Z4W6, I3L1R7, Q99447]</t>
  </si>
  <si>
    <t>ENSG00000185813</t>
  </si>
  <si>
    <t>[A0A0S2Z480, A0A0S2Z4F3, A0A0S2Z4H1, B4DR50, B4E0T2, P50542]</t>
  </si>
  <si>
    <t>PEX5</t>
  </si>
  <si>
    <t>ENSG00000139197</t>
  </si>
  <si>
    <t>[A0A087WZ19, A0A087X2H0, A0AVN2, F6MDI0, F6MDI1, F6MDI2, Q99728]</t>
  </si>
  <si>
    <t>BARD1</t>
  </si>
  <si>
    <t>ENSG00000138376</t>
  </si>
  <si>
    <t>[P28827]</t>
  </si>
  <si>
    <t>ENSG00000173482</t>
  </si>
  <si>
    <t>[Q06124]</t>
  </si>
  <si>
    <t>PTPN11</t>
  </si>
  <si>
    <t>ENSG00000179295</t>
  </si>
  <si>
    <t>[P29350, Q53XS4]</t>
  </si>
  <si>
    <t>ENSG00000111679</t>
  </si>
  <si>
    <t>[Q9H254]</t>
  </si>
  <si>
    <t>ENSG00000160460</t>
  </si>
  <si>
    <t>[Q9HCJ0]</t>
  </si>
  <si>
    <t>TNRC6C</t>
  </si>
  <si>
    <t>ENSG00000078687</t>
  </si>
  <si>
    <t>[Q9HCK0]</t>
  </si>
  <si>
    <t>ZBTB26</t>
  </si>
  <si>
    <t>ENSG00000171448</t>
  </si>
  <si>
    <t>[Q86T70, Q8N1G6, Q9HCL2]</t>
  </si>
  <si>
    <t>GPAM</t>
  </si>
  <si>
    <t>ENSG00000119927</t>
  </si>
  <si>
    <t>[A0A024RAZ1, Q9P1Z2]</t>
  </si>
  <si>
    <t>CALCOCO1</t>
  </si>
  <si>
    <t>ENSG00000012822</t>
  </si>
  <si>
    <t>[Q2YD98, Q69YU2]</t>
  </si>
  <si>
    <t>ENSG00000163945</t>
  </si>
  <si>
    <t>[A2RU67]</t>
  </si>
  <si>
    <t>FAM234B</t>
  </si>
  <si>
    <t>ENSG00000084444</t>
  </si>
  <si>
    <t>[Q9BUH8]</t>
  </si>
  <si>
    <t>BEGAIN</t>
  </si>
  <si>
    <t>ENSG00000183092</t>
  </si>
  <si>
    <t>[A0A024R488, Q8IWB7, Q9H8N9]</t>
  </si>
  <si>
    <t>WDFY1</t>
  </si>
  <si>
    <t>ENSG00000085449</t>
  </si>
  <si>
    <t>[A7MD53, B2RNX8, Q96RY5]</t>
  </si>
  <si>
    <t>CRAMP1</t>
  </si>
  <si>
    <t>ENSG00000007545</t>
  </si>
  <si>
    <t>[Q9NSR3, Q9P2E7, X5D999]</t>
  </si>
  <si>
    <t>PCDH10</t>
  </si>
  <si>
    <t>ENSG00000138650</t>
  </si>
  <si>
    <t>[B7Z9U8, Q96HP0]</t>
  </si>
  <si>
    <t>ENSG00000130158</t>
  </si>
  <si>
    <t>[Q9P2H5]</t>
  </si>
  <si>
    <t>USP35</t>
  </si>
  <si>
    <t>ENSG00000118369</t>
  </si>
  <si>
    <t>[Q13882]</t>
  </si>
  <si>
    <t>PTK6</t>
  </si>
  <si>
    <t>ENSG00000101213</t>
  </si>
  <si>
    <t>[A8K8W2, Q68DU8]</t>
  </si>
  <si>
    <t>KCTD16</t>
  </si>
  <si>
    <t>ENSG00000183775</t>
  </si>
  <si>
    <t>[A0A1B0GVK1, Q8NFD5]</t>
  </si>
  <si>
    <t>ARID1B</t>
  </si>
  <si>
    <t>ENSG00000049618</t>
  </si>
  <si>
    <t>[A0A024R3M2, A0A1B0GUD6, B7Z4N9, Q3KR37]</t>
  </si>
  <si>
    <t>GRAMD1B</t>
  </si>
  <si>
    <t>ENSG00000023171</t>
  </si>
  <si>
    <t>[Q05397, Q59GM6, Q59GN8, Q658W2]</t>
  </si>
  <si>
    <t>PTK2</t>
  </si>
  <si>
    <t>ENSG00000169398</t>
  </si>
  <si>
    <t>[Q9ULN7]</t>
  </si>
  <si>
    <t>ENSG00000204851</t>
  </si>
  <si>
    <t>[P35354]</t>
  </si>
  <si>
    <t>ENSG00000073756</t>
  </si>
  <si>
    <t>[A0A087X296, P23219]</t>
  </si>
  <si>
    <t>PTGS1</t>
  </si>
  <si>
    <t>ENSG00000095303</t>
  </si>
  <si>
    <t>[Q16647]</t>
  </si>
  <si>
    <t>PTGIS</t>
  </si>
  <si>
    <t>ENSG00000124212</t>
  </si>
  <si>
    <t>[P43119]</t>
  </si>
  <si>
    <t>PTGIR</t>
  </si>
  <si>
    <t>ENSG00000160013</t>
  </si>
  <si>
    <t>[Q13258]</t>
  </si>
  <si>
    <t>PTGDR</t>
  </si>
  <si>
    <t>ENSG00000168229</t>
  </si>
  <si>
    <t>[Q5SYE7]</t>
  </si>
  <si>
    <t>NHSL1</t>
  </si>
  <si>
    <t>ENSG00000135540</t>
  </si>
  <si>
    <t>[A0A087WTK3, A2RUI7, Q8NDW4, S4R340]</t>
  </si>
  <si>
    <t>ZNF248</t>
  </si>
  <si>
    <t>ENSG00000198105</t>
  </si>
  <si>
    <t>[A0A024R5K1, Q9BR76]</t>
  </si>
  <si>
    <t>ENSG00000172725</t>
  </si>
  <si>
    <t>[Q9NQC3]</t>
  </si>
  <si>
    <t>RTN4</t>
  </si>
  <si>
    <t>ENSG00000115310</t>
  </si>
  <si>
    <t>[Q59G34, Q9NR34]</t>
  </si>
  <si>
    <t>MAN1C1</t>
  </si>
  <si>
    <t>ENSG00000117643</t>
  </si>
  <si>
    <t>[P57740]</t>
  </si>
  <si>
    <t>NUP107</t>
  </si>
  <si>
    <t>ENSG00000111581</t>
  </si>
  <si>
    <t>[Q9HD26]</t>
  </si>
  <si>
    <t>GOPC</t>
  </si>
  <si>
    <t>ENSG00000047932</t>
  </si>
  <si>
    <t>[B3KT69, E7EWW0, F5H7K1, Q7Z3J2]</t>
  </si>
  <si>
    <t>C16orf62</t>
  </si>
  <si>
    <t>ENSG00000103544</t>
  </si>
  <si>
    <t>[Q9P2N4]</t>
  </si>
  <si>
    <t>ADAMTS9</t>
  </si>
  <si>
    <t>ENSG00000163638</t>
  </si>
  <si>
    <t>[Q8IXL6]</t>
  </si>
  <si>
    <t>FAM20C</t>
  </si>
  <si>
    <t>ENSG00000177706</t>
  </si>
  <si>
    <t>[B4DZF6, Q59F94, Q9NRR5]</t>
  </si>
  <si>
    <t>UBQLN4</t>
  </si>
  <si>
    <t>ENSG00000160803</t>
  </si>
  <si>
    <t>[A0A140VK45, P20618]</t>
  </si>
  <si>
    <t>PSMB1</t>
  </si>
  <si>
    <t>ENSG00000008018</t>
  </si>
  <si>
    <t>[Q9NYU2]</t>
  </si>
  <si>
    <t>ENSG00000136731</t>
  </si>
  <si>
    <t>[C9J6P4, Q7Z2W4]</t>
  </si>
  <si>
    <t>ZC3HAV1</t>
  </si>
  <si>
    <t>ENSG00000105939</t>
  </si>
  <si>
    <t>[Q9HB14]</t>
  </si>
  <si>
    <t>KCNK13</t>
  </si>
  <si>
    <t>ENSG00000152315</t>
  </si>
  <si>
    <t>[A5PKW4, Q86YI3]</t>
  </si>
  <si>
    <t>ENSG00000059915</t>
  </si>
  <si>
    <t>[A0A024R1K0, Q9NRA8]</t>
  </si>
  <si>
    <t>ENSG00000184708</t>
  </si>
  <si>
    <t>[B3KWQ6, P41219]</t>
  </si>
  <si>
    <t>ENSG00000135406</t>
  </si>
  <si>
    <t>[O95727]</t>
  </si>
  <si>
    <t>ENSG00000109943</t>
  </si>
  <si>
    <t>[Q0VAK6]</t>
  </si>
  <si>
    <t>ENSG00000163380</t>
  </si>
  <si>
    <t>[Q9UKB5]</t>
  </si>
  <si>
    <t>ENSG00000196581</t>
  </si>
  <si>
    <t>[Q8IZD2]</t>
  </si>
  <si>
    <t>ENSG00000005483</t>
  </si>
  <si>
    <t>[Q04759]</t>
  </si>
  <si>
    <t>PRKCQ</t>
  </si>
  <si>
    <t>ENSG00000065675</t>
  </si>
  <si>
    <t>[Q96KB5, V9HWH0]</t>
  </si>
  <si>
    <t>PBK</t>
  </si>
  <si>
    <t>ENSG00000168078</t>
  </si>
  <si>
    <t>[F8WBA3, Q15139]</t>
  </si>
  <si>
    <t>PRKD1</t>
  </si>
  <si>
    <t>ENSG00000184304</t>
  </si>
  <si>
    <t>[Q9BY41]</t>
  </si>
  <si>
    <t>HDAC8</t>
  </si>
  <si>
    <t>ENSG00000147099</t>
  </si>
  <si>
    <t>[A0A0S2Z5G6, A0A0S2Z5P1, Q969R8]</t>
  </si>
  <si>
    <t>ITFG2</t>
  </si>
  <si>
    <t>ENSG00000111203</t>
  </si>
  <si>
    <t>[E5RI87, Q2HIY3, Q86XS8]</t>
  </si>
  <si>
    <t>RNF130</t>
  </si>
  <si>
    <t>ENSG00000113269</t>
  </si>
  <si>
    <t>[Q8WUY9]</t>
  </si>
  <si>
    <t>DEPDC1B</t>
  </si>
  <si>
    <t>ENSG00000035499</t>
  </si>
  <si>
    <t>[Q05D90, Q9NYU1]</t>
  </si>
  <si>
    <t>ENSG00000102595</t>
  </si>
  <si>
    <t>[Q9NV88]</t>
  </si>
  <si>
    <t>INTS9</t>
  </si>
  <si>
    <t>ENSG00000104299</t>
  </si>
  <si>
    <t>[B2ZZ87, Q86UW6]</t>
  </si>
  <si>
    <t>N4BP2</t>
  </si>
  <si>
    <t>ENSG00000078177</t>
  </si>
  <si>
    <t>[Q8TER5]</t>
  </si>
  <si>
    <t>ARHGEF40</t>
  </si>
  <si>
    <t>ENSG00000165801</t>
  </si>
  <si>
    <t>[A0A140VJN3, Q9H9A6]</t>
  </si>
  <si>
    <t>LRRC40</t>
  </si>
  <si>
    <t>ENSG00000066557</t>
  </si>
  <si>
    <t>[Q96HY7]</t>
  </si>
  <si>
    <t>DHTKD1</t>
  </si>
  <si>
    <t>ENSG00000181192</t>
  </si>
  <si>
    <t>[A0A0S2Z5K8, Q96SI9, V9HWK4]</t>
  </si>
  <si>
    <t>ENSG00000165209</t>
  </si>
  <si>
    <t>[Q76L83]</t>
  </si>
  <si>
    <t>ASXL2</t>
  </si>
  <si>
    <t>ENSG00000143970</t>
  </si>
  <si>
    <t>[B4DN67, Q96J84]</t>
  </si>
  <si>
    <t>ENSG00000183853</t>
  </si>
  <si>
    <t>[Q06190]</t>
  </si>
  <si>
    <t>PPP2R3A</t>
  </si>
  <si>
    <t>ENSG00000073711</t>
  </si>
  <si>
    <t>[B3KNW8, Q9NVI1]</t>
  </si>
  <si>
    <t>FANCI</t>
  </si>
  <si>
    <t>ENSG00000140525</t>
  </si>
  <si>
    <t>[Q53HL2]</t>
  </si>
  <si>
    <t>CDCA8</t>
  </si>
  <si>
    <t>ENSG00000134690</t>
  </si>
  <si>
    <t>[B4DKA4, B4DXV1, Q9H9T3]</t>
  </si>
  <si>
    <t>ELP3</t>
  </si>
  <si>
    <t>ENSG00000134014</t>
  </si>
  <si>
    <t>[A0A140VK66, Q8WVS4]</t>
  </si>
  <si>
    <t>ENSG00000126870</t>
  </si>
  <si>
    <t>[B7WPD9, Q2KJY2]</t>
  </si>
  <si>
    <t>KIF26B</t>
  </si>
  <si>
    <t>ENSG00000162849</t>
  </si>
  <si>
    <t>[A0A140VK55, B3KTY0, B7Z469, Q5VX71]</t>
  </si>
  <si>
    <t>SUSD4</t>
  </si>
  <si>
    <t>ENSG00000143502</t>
  </si>
  <si>
    <t>[Q9BYC9]</t>
  </si>
  <si>
    <t>MRPL20</t>
  </si>
  <si>
    <t>ENSG00000242485</t>
  </si>
  <si>
    <t>[Q96EN8]</t>
  </si>
  <si>
    <t>ENSG00000075643</t>
  </si>
  <si>
    <t>[Q7Z4Q2]</t>
  </si>
  <si>
    <t>ENSG00000155393</t>
  </si>
  <si>
    <t>[Q5R3I4]</t>
  </si>
  <si>
    <t>ENSG00000075234</t>
  </si>
  <si>
    <t>[A0A140VJS9, P62136]</t>
  </si>
  <si>
    <t>ENSG00000172531</t>
  </si>
  <si>
    <t>[Q53HM1, Q9NWZ5]</t>
  </si>
  <si>
    <t>UCKL1</t>
  </si>
  <si>
    <t>ENSG00000198276</t>
  </si>
  <si>
    <t>[Q9NX36]</t>
  </si>
  <si>
    <t>ENSG00000177692</t>
  </si>
  <si>
    <t>[B7ZAN4, Q9NX46]</t>
  </si>
  <si>
    <t>ADPRHL2</t>
  </si>
  <si>
    <t>ENSG00000116863</t>
  </si>
  <si>
    <t>[O60437]</t>
  </si>
  <si>
    <t>ENSG00000118898</t>
  </si>
  <si>
    <t>[A0A024R5Z6, A8K4U2, B4DLA8, Q6V1X1]</t>
  </si>
  <si>
    <t>DPP8</t>
  </si>
  <si>
    <t>ENSG00000074603</t>
  </si>
  <si>
    <t>[B7Z7G0, H0YNV5, Q8IUZ0]</t>
  </si>
  <si>
    <t>ENSG00000137821</t>
  </si>
  <si>
    <t>[K7ESE9, Q05D99, Q9H6U6]</t>
  </si>
  <si>
    <t>BCAS3</t>
  </si>
  <si>
    <t>ENSG00000141376</t>
  </si>
  <si>
    <t>[P45877]</t>
  </si>
  <si>
    <t>ENSG00000168938</t>
  </si>
  <si>
    <t>[Q96HU8]</t>
  </si>
  <si>
    <t>DIRAS2</t>
  </si>
  <si>
    <t>ENSG00000165023</t>
  </si>
  <si>
    <t>[A0A140VKB2, Q9HAT0]</t>
  </si>
  <si>
    <t>ENSG00000065371</t>
  </si>
  <si>
    <t>[Q12837]</t>
  </si>
  <si>
    <t>POU4F2</t>
  </si>
  <si>
    <t>ENSG00000151615</t>
  </si>
  <si>
    <t>[Q9C0I1]</t>
  </si>
  <si>
    <t>MTMR12</t>
  </si>
  <si>
    <t>ENSG00000150712</t>
  </si>
  <si>
    <t>[Q5HYG2, Q9HCL0]</t>
  </si>
  <si>
    <t>PCDH18</t>
  </si>
  <si>
    <t>ENSG00000189184</t>
  </si>
  <si>
    <t>[B7ZMJ3, Q6UY14, Q9UFG7]</t>
  </si>
  <si>
    <t>ADAMTSL4</t>
  </si>
  <si>
    <t>ENSG00000143382</t>
  </si>
  <si>
    <t>[Q13535]</t>
  </si>
  <si>
    <t>ATR</t>
  </si>
  <si>
    <t>ENSG00000175054</t>
  </si>
  <si>
    <t>[Q9P2G1]</t>
  </si>
  <si>
    <t>ENSG00000001629</t>
  </si>
  <si>
    <t>[A0A024QZB0, Q6P3S6]</t>
  </si>
  <si>
    <t>FBXO42</t>
  </si>
  <si>
    <t>ENSG00000037637</t>
  </si>
  <si>
    <t>[Q86WB7]</t>
  </si>
  <si>
    <t>UNC93A</t>
  </si>
  <si>
    <t>ENSG00000112494</t>
  </si>
  <si>
    <t>[Q07864]</t>
  </si>
  <si>
    <t>POLE</t>
  </si>
  <si>
    <t>ENSG00000177084</t>
  </si>
  <si>
    <t>[Q9H307]</t>
  </si>
  <si>
    <t>ENSG00000100941</t>
  </si>
  <si>
    <t>[A4D1B5]</t>
  </si>
  <si>
    <t>GSAP</t>
  </si>
  <si>
    <t>ENSG00000186088</t>
  </si>
  <si>
    <t>[Q8NEV4]</t>
  </si>
  <si>
    <t>ENSG00000095777</t>
  </si>
  <si>
    <t>[Q13519]</t>
  </si>
  <si>
    <t>ENSG00000168081</t>
  </si>
  <si>
    <t>[A0A024R426, Q9UGI9]</t>
  </si>
  <si>
    <t>ENSG00000115592</t>
  </si>
  <si>
    <t>[P08567]</t>
  </si>
  <si>
    <t>PLEK</t>
  </si>
  <si>
    <t>ENSG00000115956</t>
  </si>
  <si>
    <t>[Q9P2W9]</t>
  </si>
  <si>
    <t>STX18</t>
  </si>
  <si>
    <t>ENSG00000168818</t>
  </si>
  <si>
    <t>[Q92529]</t>
  </si>
  <si>
    <t>ENSG00000148082</t>
  </si>
  <si>
    <t>[D6W5D9, D9YZV9, Q9H165]</t>
  </si>
  <si>
    <t>BCL11A</t>
  </si>
  <si>
    <t>ENSG00000119866</t>
  </si>
  <si>
    <t>[A8K8F9, P51178]</t>
  </si>
  <si>
    <t>ENSG00000187091</t>
  </si>
  <si>
    <t>[Q15147]</t>
  </si>
  <si>
    <t>PLCB4</t>
  </si>
  <si>
    <t>ENSG00000101333</t>
  </si>
  <si>
    <t>[Q01970]</t>
  </si>
  <si>
    <t>ENSG00000149782</t>
  </si>
  <si>
    <t>[M0R1I2, Q03405]</t>
  </si>
  <si>
    <t>ENSG00000011422</t>
  </si>
  <si>
    <t>[A0A024R952, Q13835]</t>
  </si>
  <si>
    <t>ENSG00000081277</t>
  </si>
  <si>
    <t>[A0A024R5Z9, B4DNK4, P14618, V9HWB8]</t>
  </si>
  <si>
    <t>ENSG00000067225</t>
  </si>
  <si>
    <t>[P30613]</t>
  </si>
  <si>
    <t>PKLR</t>
  </si>
  <si>
    <t>ENSG00000143627</t>
  </si>
  <si>
    <t>[Q13563, Q9UEU6]</t>
  </si>
  <si>
    <t>PKD2</t>
  </si>
  <si>
    <t>ENSG00000118762</t>
  </si>
  <si>
    <t>[P15735]</t>
  </si>
  <si>
    <t>ENSG00000156873</t>
  </si>
  <si>
    <t>[Q93100]</t>
  </si>
  <si>
    <t>PHKB</t>
  </si>
  <si>
    <t>ENSG00000102893</t>
  </si>
  <si>
    <t>[Q01813]</t>
  </si>
  <si>
    <t>ENSG00000067057</t>
  </si>
  <si>
    <t>[A0A1W2PR17, B7Z8A0, Q16875]</t>
  </si>
  <si>
    <t>ENSG00000170525</t>
  </si>
  <si>
    <t>[A0A0C4DG33, B4DER6, O43933]</t>
  </si>
  <si>
    <t>PEX1</t>
  </si>
  <si>
    <t>ENSG00000127980</t>
  </si>
  <si>
    <t>[Q9H814]</t>
  </si>
  <si>
    <t>PHAX</t>
  </si>
  <si>
    <t>ENSG00000164902</t>
  </si>
  <si>
    <t>[Q92930]</t>
  </si>
  <si>
    <t>RAB8B</t>
  </si>
  <si>
    <t>ENSG00000166128</t>
  </si>
  <si>
    <t>[Q9NZ08]</t>
  </si>
  <si>
    <t>ENSG00000164307</t>
  </si>
  <si>
    <t>[Q9UBS4]</t>
  </si>
  <si>
    <t>DNAJB11</t>
  </si>
  <si>
    <t>ENSG00000090520</t>
  </si>
  <si>
    <t>[A0A024QZ12, Q9UBE8]</t>
  </si>
  <si>
    <t>NLK</t>
  </si>
  <si>
    <t>ENSG00000087095</t>
  </si>
  <si>
    <t>[A0A024RA25, B8ZZG1, Q9NZW5]</t>
  </si>
  <si>
    <t>MPP6</t>
  </si>
  <si>
    <t>ENSG00000105926</t>
  </si>
  <si>
    <t>[A0A024R6E7, Q96Q27]</t>
  </si>
  <si>
    <t>ENSG00000100628</t>
  </si>
  <si>
    <t>[Q9P1Q0]</t>
  </si>
  <si>
    <t>VPS54</t>
  </si>
  <si>
    <t>ENSG00000143952</t>
  </si>
  <si>
    <t>[P04085]</t>
  </si>
  <si>
    <t>PDGFA</t>
  </si>
  <si>
    <t>ENSG00000197461</t>
  </si>
  <si>
    <t>[A0A024R5Q8, Q05D32]</t>
  </si>
  <si>
    <t>CTDSPL2</t>
  </si>
  <si>
    <t>ENSG00000137770</t>
  </si>
  <si>
    <t>[P51160]</t>
  </si>
  <si>
    <t>PDE6C</t>
  </si>
  <si>
    <t>ENSG00000095464</t>
  </si>
  <si>
    <t>[B3KRK2, Q9UJV9]</t>
  </si>
  <si>
    <t>DDX41</t>
  </si>
  <si>
    <t>ENSG00000183258</t>
  </si>
  <si>
    <t>[Q14432]</t>
  </si>
  <si>
    <t>PDE3A</t>
  </si>
  <si>
    <t>ENSG00000172572</t>
  </si>
  <si>
    <t>[B4DH74, Q7LFX5]</t>
  </si>
  <si>
    <t>CHST15</t>
  </si>
  <si>
    <t>ENSG00000182022</t>
  </si>
  <si>
    <t>[Q9P0M9]</t>
  </si>
  <si>
    <t>MRPL27</t>
  </si>
  <si>
    <t>ENSG00000108826</t>
  </si>
  <si>
    <t>[Q5SWH9]</t>
  </si>
  <si>
    <t>TMEM69</t>
  </si>
  <si>
    <t>ENSG00000159596</t>
  </si>
  <si>
    <t>[Q5EBL8]</t>
  </si>
  <si>
    <t>ENSG00000120509</t>
  </si>
  <si>
    <t>[Q9P2A4]</t>
  </si>
  <si>
    <t>ABI3</t>
  </si>
  <si>
    <t>ENSG00000108798</t>
  </si>
  <si>
    <t>[Q9NPH0, X5D289]</t>
  </si>
  <si>
    <t>ACP6</t>
  </si>
  <si>
    <t>ENSG00000162836</t>
  </si>
  <si>
    <t>[Q9BSH4]</t>
  </si>
  <si>
    <t>TACO1</t>
  </si>
  <si>
    <t>ENSG00000136463</t>
  </si>
  <si>
    <t>[Q9BXS6]</t>
  </si>
  <si>
    <t>NUSAP1</t>
  </si>
  <si>
    <t>ENSG00000137804</t>
  </si>
  <si>
    <t>[B0YIZ1, Q0VDF9, Q8TAQ0]</t>
  </si>
  <si>
    <t>HSPA14</t>
  </si>
  <si>
    <t>ENSG00000187522</t>
  </si>
  <si>
    <t>[A0A024RAE1, Q9UKD2]</t>
  </si>
  <si>
    <t>ENSG00000053372</t>
  </si>
  <si>
    <t>[A0A024R084, A0A024R0A9, Q9BRK5]</t>
  </si>
  <si>
    <t>ENSG00000078808</t>
  </si>
  <si>
    <t>[Q9UNA3]</t>
  </si>
  <si>
    <t>A4GNT</t>
  </si>
  <si>
    <t>ENSG00000118017</t>
  </si>
  <si>
    <t>[Q9NVW2]</t>
  </si>
  <si>
    <t>RLIM</t>
  </si>
  <si>
    <t>ENSG00000131263</t>
  </si>
  <si>
    <t>[A0A024R539, A0A024R598, A0A087WTZ5, B4DNC6, Q04323]</t>
  </si>
  <si>
    <t>UBXN1</t>
  </si>
  <si>
    <t>ENSG00000162191</t>
  </si>
  <si>
    <t>[A7E2D9, B7ZM79, Q5VT82, Q9HC56, X5D7N0]</t>
  </si>
  <si>
    <t>PCDH9</t>
  </si>
  <si>
    <t>ENSG00000184226</t>
  </si>
  <si>
    <t>[Q9Y3C7]</t>
  </si>
  <si>
    <t>MED31</t>
  </si>
  <si>
    <t>ENSG00000108590</t>
  </si>
  <si>
    <t>[E5RIK9, Q96E29]</t>
  </si>
  <si>
    <t>MTERF3</t>
  </si>
  <si>
    <t>ENSG00000156469</t>
  </si>
  <si>
    <t>[Q15365, Q53SS8]</t>
  </si>
  <si>
    <t>ENSG00000169564</t>
  </si>
  <si>
    <t>[Q15738]</t>
  </si>
  <si>
    <t>NSDHL</t>
  </si>
  <si>
    <t>ENSG00000147383</t>
  </si>
  <si>
    <t>[Q5SSJ5]</t>
  </si>
  <si>
    <t>HP1BP3</t>
  </si>
  <si>
    <t>ENSG00000127483</t>
  </si>
  <si>
    <t>[A0A024RBG4, P00439]</t>
  </si>
  <si>
    <t>ENSG00000171759</t>
  </si>
  <si>
    <t>[A0A024RC70, P09958]</t>
  </si>
  <si>
    <t>ENSG00000140564</t>
  </si>
  <si>
    <t>[Q99572]</t>
  </si>
  <si>
    <t>P2RX7</t>
  </si>
  <si>
    <t>ENSG00000089041</t>
  </si>
  <si>
    <t>[Q12889, Q86YN0]</t>
  </si>
  <si>
    <t>ENSG00000085465</t>
  </si>
  <si>
    <t>[A8K7H4, O43929, Q96B14]</t>
  </si>
  <si>
    <t>ORC4</t>
  </si>
  <si>
    <t>ENSG00000115947</t>
  </si>
  <si>
    <t>[Q5H9S0, Q9ULJ3]</t>
  </si>
  <si>
    <t>ZBTB21</t>
  </si>
  <si>
    <t>ENSG00000173276</t>
  </si>
  <si>
    <t>[P41143]</t>
  </si>
  <si>
    <t>ENSG00000116329</t>
  </si>
  <si>
    <t>[A0PK15, Q0ZLH3]</t>
  </si>
  <si>
    <t>PJVK</t>
  </si>
  <si>
    <t>ENSG00000204311</t>
  </si>
  <si>
    <t>[A0A059NXK6, Q6ZSG1]</t>
  </si>
  <si>
    <t>ENSG00000141622</t>
  </si>
  <si>
    <t>[Q6ZMU5]</t>
  </si>
  <si>
    <t>ENSG00000177238</t>
  </si>
  <si>
    <t>[A0A024R968, P23634]</t>
  </si>
  <si>
    <t>ENSG00000058668</t>
  </si>
  <si>
    <t>[P52948]</t>
  </si>
  <si>
    <t>ENSG00000110713</t>
  </si>
  <si>
    <t>[A0A024R5M9, Q14980, Q3SYK8, Q4LE64]</t>
  </si>
  <si>
    <t>ENSG00000137497</t>
  </si>
  <si>
    <t>[A8K9K1, Q93084]</t>
  </si>
  <si>
    <t>ATP2A3</t>
  </si>
  <si>
    <t>ENSG00000074370</t>
  </si>
  <si>
    <t>[P20594]</t>
  </si>
  <si>
    <t>ENSG00000159899</t>
  </si>
  <si>
    <t>[A0A140VJE6, P16066]</t>
  </si>
  <si>
    <t>ENSG00000169418</t>
  </si>
  <si>
    <t>[P51956, Q6ZN64]</t>
  </si>
  <si>
    <t>NEK3</t>
  </si>
  <si>
    <t>ENSG00000136098</t>
  </si>
  <si>
    <t>[Q8N456]</t>
  </si>
  <si>
    <t>LRRC18</t>
  </si>
  <si>
    <t>ENSG00000165383</t>
  </si>
  <si>
    <t>[A0A090N7V4, B4DH95, Q6P9H5]</t>
  </si>
  <si>
    <t>GIMAP6</t>
  </si>
  <si>
    <t>ENSG00000133561</t>
  </si>
  <si>
    <t>[E5KNH5, P49821]</t>
  </si>
  <si>
    <t>NDUFV1</t>
  </si>
  <si>
    <t>ENSG00000167792</t>
  </si>
  <si>
    <t>[A0A024RCC9, Q99733]</t>
  </si>
  <si>
    <t>NAP1L4</t>
  </si>
  <si>
    <t>ENSG00000205531</t>
  </si>
  <si>
    <t>[A0A0A0MS24, E1CKY7, O60237]</t>
  </si>
  <si>
    <t>PPP1R12B</t>
  </si>
  <si>
    <t>ENSG00000077157</t>
  </si>
  <si>
    <t>[A0A0A0MRM8, A0A0D9SGC1, A0A1Y0BRN3, Q9UM54]</t>
  </si>
  <si>
    <t>ENSG00000196586</t>
  </si>
  <si>
    <t>1.Extracellular, 2.Plasma Membrane, 3.Intra Cellular, 4.Nuclear Membrane, 5.Nucleus</t>
  </si>
  <si>
    <t>[A8CDT9, Q9UES4, Q9Y4I1]</t>
  </si>
  <si>
    <t>MYO5A</t>
  </si>
  <si>
    <t>ENSG00000197535</t>
  </si>
  <si>
    <t>[G1UI33, P35580]</t>
  </si>
  <si>
    <t>MYH10</t>
  </si>
  <si>
    <t>ENSG00000133026</t>
  </si>
  <si>
    <t>[A6H8Y4, B1AJS1, O14525]</t>
  </si>
  <si>
    <t>ENSG00000152092</t>
  </si>
  <si>
    <t>[P20591]</t>
  </si>
  <si>
    <t>MX1</t>
  </si>
  <si>
    <t>ENSG00000157601</t>
  </si>
  <si>
    <t>[G3XAK1, P26927, Q53GN8]</t>
  </si>
  <si>
    <t>MST1</t>
  </si>
  <si>
    <t>ENSG00000173531</t>
  </si>
  <si>
    <t>[P26038, V9HWC0]</t>
  </si>
  <si>
    <t>ENSG00000147065</t>
  </si>
  <si>
    <t>[P20585]</t>
  </si>
  <si>
    <t>MSH3</t>
  </si>
  <si>
    <t>ENSG00000113318</t>
  </si>
  <si>
    <t>NEPNP</t>
  </si>
  <si>
    <t>[Q6ZW05]</t>
  </si>
  <si>
    <t>PTCHD4</t>
  </si>
  <si>
    <t>ENSG00000244694</t>
  </si>
  <si>
    <t>[A0A126GW32, Q8NH05]</t>
  </si>
  <si>
    <t>OR4Q3</t>
  </si>
  <si>
    <t>ENSG00000182652</t>
  </si>
  <si>
    <t>[Q2M5E4]</t>
  </si>
  <si>
    <t>RGS21</t>
  </si>
  <si>
    <t>ENSG00000253148</t>
  </si>
  <si>
    <t>[Q03111]</t>
  </si>
  <si>
    <t>MLLT1</t>
  </si>
  <si>
    <t>ENSG00000130382</t>
  </si>
  <si>
    <t>[B3KTQ2, B4E396, F5GZN3, Q08431, X6R3G6]</t>
  </si>
  <si>
    <t>ENSG00000140545</t>
  </si>
  <si>
    <t>[A0A024R7I3, P61006]</t>
  </si>
  <si>
    <t>ENSG00000167461</t>
  </si>
  <si>
    <t>[A0A140VKC4, D3YJ43, P51608, Q59FJ6]</t>
  </si>
  <si>
    <t>MECP2</t>
  </si>
  <si>
    <t>ENSG00000169057</t>
  </si>
  <si>
    <t>[P40925, V9HWF2]</t>
  </si>
  <si>
    <t>MDH1</t>
  </si>
  <si>
    <t>ENSG00000014641</t>
  </si>
  <si>
    <t>[Q9GZX3]</t>
  </si>
  <si>
    <t>ENSG00000183196</t>
  </si>
  <si>
    <t>[O15232]</t>
  </si>
  <si>
    <t>MATN3</t>
  </si>
  <si>
    <t>ENSG00000132031</t>
  </si>
  <si>
    <t>[A0A024R9Y0, A0A024R9Y1, A0A024RA17, A0A024RA19, B3KTM0, P10636]</t>
  </si>
  <si>
    <t>MAPT</t>
  </si>
  <si>
    <t>ENSG00000186868</t>
  </si>
  <si>
    <t>[Q16706]</t>
  </si>
  <si>
    <t>MAN2A1</t>
  </si>
  <si>
    <t>ENSG00000112893</t>
  </si>
  <si>
    <t>[P20916, Q53ES7]</t>
  </si>
  <si>
    <t>MAG</t>
  </si>
  <si>
    <t>ENSG00000105695</t>
  </si>
  <si>
    <t>[Q14444]</t>
  </si>
  <si>
    <t>ENSG00000135387</t>
  </si>
  <si>
    <t>[A0A1B1RVA9, P06858]</t>
  </si>
  <si>
    <t>LPL</t>
  </si>
  <si>
    <t>ENSG00000175445</t>
  </si>
  <si>
    <t>[Q6ZMW3]</t>
  </si>
  <si>
    <t>EML6</t>
  </si>
  <si>
    <t>ENSG00000214595</t>
  </si>
  <si>
    <t>[A0A024R2A7, P49257]</t>
  </si>
  <si>
    <t>LMAN1</t>
  </si>
  <si>
    <t>ENSG00000074695</t>
  </si>
  <si>
    <t>[A0A0S2Z3Y4, A0A0S2Z3Y8, P06239, Q573B4]</t>
  </si>
  <si>
    <t>ENSG00000182866</t>
  </si>
  <si>
    <t>[P0C7U0]</t>
  </si>
  <si>
    <t>ELFN1</t>
  </si>
  <si>
    <t>ENSG00000225968</t>
  </si>
  <si>
    <t>[P11047, Q6NVY8]</t>
  </si>
  <si>
    <t>LAMC1</t>
  </si>
  <si>
    <t>ENSG00000135862</t>
  </si>
  <si>
    <t>[P84550]</t>
  </si>
  <si>
    <t>SKOR1</t>
  </si>
  <si>
    <t>ENSG00000188779</t>
  </si>
  <si>
    <t>[Q3C1V8]</t>
  </si>
  <si>
    <t>ENSG00000188909</t>
  </si>
  <si>
    <t>[B2RNI9, Q9H341]</t>
  </si>
  <si>
    <t>OR51M1</t>
  </si>
  <si>
    <t>ENSG00000184698</t>
  </si>
  <si>
    <t>[Q6ZN16]</t>
  </si>
  <si>
    <t>MAP3K15</t>
  </si>
  <si>
    <t>ENSG00000180815</t>
  </si>
  <si>
    <t>[A2A393, Q6ZQR2]</t>
  </si>
  <si>
    <t>CFAP77</t>
  </si>
  <si>
    <t>ENSG00000188523</t>
  </si>
  <si>
    <t>[Q5SZD4]</t>
  </si>
  <si>
    <t>GLYATL3</t>
  </si>
  <si>
    <t>ENSG00000203972</t>
  </si>
  <si>
    <t>[A6NHZ5]</t>
  </si>
  <si>
    <t>LRRC14B</t>
  </si>
  <si>
    <t>ENSG00000185028</t>
  </si>
  <si>
    <t>[A6NCI8]</t>
  </si>
  <si>
    <t>C2orf78</t>
  </si>
  <si>
    <t>ENSG00000187833</t>
  </si>
  <si>
    <t>[A5PLL7]</t>
  </si>
  <si>
    <t>TMEM189</t>
  </si>
  <si>
    <t>ENSG00000240849</t>
  </si>
  <si>
    <t>[B3KWG6, O00410, Q9BVS9]</t>
  </si>
  <si>
    <t>IPO5</t>
  </si>
  <si>
    <t>ENSG00000065150</t>
  </si>
  <si>
    <t>[A0A024R632, B7Z9T5, Q14807]</t>
  </si>
  <si>
    <t>KIF22</t>
  </si>
  <si>
    <t>ENSG00000079616</t>
  </si>
  <si>
    <t>[A2RUL8, Q96KK3]</t>
  </si>
  <si>
    <t>KCNS1</t>
  </si>
  <si>
    <t>ENSG00000124134</t>
  </si>
  <si>
    <t>[Q99712]</t>
  </si>
  <si>
    <t>KCNJ15</t>
  </si>
  <si>
    <t>ENSG00000157551</t>
  </si>
  <si>
    <t>[Q7RTY3]</t>
  </si>
  <si>
    <t>PRSS45</t>
  </si>
  <si>
    <t>ENSG00000188086</t>
  </si>
  <si>
    <t>[Q6ZV29]</t>
  </si>
  <si>
    <t>PNPLA7</t>
  </si>
  <si>
    <t>ENSG00000130653</t>
  </si>
  <si>
    <t>[Q7Z6K3]</t>
  </si>
  <si>
    <t>PTAR1</t>
  </si>
  <si>
    <t>ENSG00000188647</t>
  </si>
  <si>
    <t>[A0A140VJV4, Q76KD6]</t>
  </si>
  <si>
    <t>SPATC1</t>
  </si>
  <si>
    <t>ENSG00000186583</t>
  </si>
  <si>
    <t>[A0A087WZU1]</t>
  </si>
  <si>
    <t>PTPRQ</t>
  </si>
  <si>
    <t>ENSG00000139304</t>
  </si>
  <si>
    <t>[P22459]</t>
  </si>
  <si>
    <t>ENSG00000182255</t>
  </si>
  <si>
    <t>[A0A024R7M7, P52333]</t>
  </si>
  <si>
    <t>ENSG00000105639</t>
  </si>
  <si>
    <t>[P23677]</t>
  </si>
  <si>
    <t>ITPKA</t>
  </si>
  <si>
    <t>ENSG00000137825</t>
  </si>
  <si>
    <t>[P26010]</t>
  </si>
  <si>
    <t>ENSG00000139626</t>
  </si>
  <si>
    <t>[B2R627, P08648]</t>
  </si>
  <si>
    <t>ITGA5</t>
  </si>
  <si>
    <t>ENSG00000161638</t>
  </si>
  <si>
    <t>[P08514]</t>
  </si>
  <si>
    <t>ITGA2B</t>
  </si>
  <si>
    <t>ENSG00000005961</t>
  </si>
  <si>
    <t>[P61371]</t>
  </si>
  <si>
    <t>ISL1</t>
  </si>
  <si>
    <t>ENSG00000016082</t>
  </si>
  <si>
    <t>[P10914, Q6FHN8, X5D3F6]</t>
  </si>
  <si>
    <t>IRF1</t>
  </si>
  <si>
    <t>ENSG00000125347</t>
  </si>
  <si>
    <t>[D3DW85, P48200]</t>
  </si>
  <si>
    <t>IREB2</t>
  </si>
  <si>
    <t>ENSG00000136381</t>
  </si>
  <si>
    <t>[F1DSG4, P55087, V9PBN7]</t>
  </si>
  <si>
    <t>AQP4</t>
  </si>
  <si>
    <t>ENSG00000171885</t>
  </si>
  <si>
    <t>[A0A0S2Z3P9, P45954]</t>
  </si>
  <si>
    <t>ACADSB</t>
  </si>
  <si>
    <t>ENSG00000196177</t>
  </si>
  <si>
    <t>[Q7Z5L9]</t>
  </si>
  <si>
    <t>ENSG00000168264</t>
  </si>
  <si>
    <t>[Q7Z5Q5]</t>
  </si>
  <si>
    <t>ENSG00000130997</t>
  </si>
  <si>
    <t>[Q7Z3Y9]</t>
  </si>
  <si>
    <t>ENSG00000186393</t>
  </si>
  <si>
    <t>[Q6TGC4]</t>
  </si>
  <si>
    <t>PADI6</t>
  </si>
  <si>
    <t>ENSG00000276747</t>
  </si>
  <si>
    <t>[A0A0A0MS19, A0A0C4DH50, A0A0C4DH78, A0A0C4DH81, Q8N9W5]</t>
  </si>
  <si>
    <t>ENSG00000167646</t>
  </si>
  <si>
    <t>[Q8NFK1]</t>
  </si>
  <si>
    <t>GJC3</t>
  </si>
  <si>
    <t>ENSG00000176402</t>
  </si>
  <si>
    <t>[Q16270]</t>
  </si>
  <si>
    <t>IGFBP7</t>
  </si>
  <si>
    <t>ENSG00000163453</t>
  </si>
  <si>
    <t>[O60741, Q86WJ6]</t>
  </si>
  <si>
    <t>HCN1</t>
  </si>
  <si>
    <t>ENSG00000164588</t>
  </si>
  <si>
    <t>[F8VVA5, P24592]</t>
  </si>
  <si>
    <t>ENSG00000167779</t>
  </si>
  <si>
    <t>[Q6ZN28]</t>
  </si>
  <si>
    <t>MACC1</t>
  </si>
  <si>
    <t>ENSG00000183742</t>
  </si>
  <si>
    <t>[Q5JR98]</t>
  </si>
  <si>
    <t>TCTEX1D4</t>
  </si>
  <si>
    <t>ENSG00000188396</t>
  </si>
  <si>
    <t>[A9LNM6, Q6UVM3]</t>
  </si>
  <si>
    <t>ENSG00000162687</t>
  </si>
  <si>
    <t>[P60323]</t>
  </si>
  <si>
    <t>ENSG00000187556</t>
  </si>
  <si>
    <t>[A6NLU5]</t>
  </si>
  <si>
    <t>ENSG00000187135</t>
  </si>
  <si>
    <t>[B4DJB4, B7Z9J8, P50213]</t>
  </si>
  <si>
    <t>IDH3A</t>
  </si>
  <si>
    <t>ENSG00000166411</t>
  </si>
  <si>
    <t>LRRC9</t>
  </si>
  <si>
    <t>ENSG00000131951</t>
  </si>
  <si>
    <t>[O75874, V9HWJ2]</t>
  </si>
  <si>
    <t>ENSG00000138413</t>
  </si>
  <si>
    <t>[Q0VAA8, Q5K617, Q7Z3H0]</t>
  </si>
  <si>
    <t>ANKRD33</t>
  </si>
  <si>
    <t>ENSG00000167612</t>
  </si>
  <si>
    <t>[Q6V0L0]</t>
  </si>
  <si>
    <t>CYP26C1</t>
  </si>
  <si>
    <t>ENSG00000187553</t>
  </si>
  <si>
    <t>[Q5QGS0]</t>
  </si>
  <si>
    <t>NEXMIF</t>
  </si>
  <si>
    <t>ENSG00000050030</t>
  </si>
  <si>
    <t>[Q2WGJ6]</t>
  </si>
  <si>
    <t>ENSG00000175946</t>
  </si>
  <si>
    <t>[A0A0A0MR82, A8KA85, Q6ZMR5]</t>
  </si>
  <si>
    <t>TMPRSS11A</t>
  </si>
  <si>
    <t>ENSG00000187054</t>
  </si>
  <si>
    <t>[Q5M9N0]</t>
  </si>
  <si>
    <t>CCDC158</t>
  </si>
  <si>
    <t>ENSG00000163749</t>
  </si>
  <si>
    <t>[B9EG67, Q86SH2]</t>
  </si>
  <si>
    <t>ZAR1</t>
  </si>
  <si>
    <t>ENSG00000182223</t>
  </si>
  <si>
    <t>[P25054, Q4LE70]</t>
  </si>
  <si>
    <t>APC</t>
  </si>
  <si>
    <t>ENSG00000134982</t>
  </si>
  <si>
    <t>[B4DJ88, B4E2F2, G5E9Y1, Q5I0G1, Q92870]</t>
  </si>
  <si>
    <t>ENSG00000163697</t>
  </si>
  <si>
    <t>[O43248]</t>
  </si>
  <si>
    <t>HOXC11</t>
  </si>
  <si>
    <t>ENSG00000123388</t>
  </si>
  <si>
    <t>[P14652]</t>
  </si>
  <si>
    <t>ENSG00000173917</t>
  </si>
  <si>
    <t>[Q00056]</t>
  </si>
  <si>
    <t>HOXA4</t>
  </si>
  <si>
    <t>ENSG00000197576</t>
  </si>
  <si>
    <t>[Q99729]</t>
  </si>
  <si>
    <t>HNRNPAB</t>
  </si>
  <si>
    <t>ENSG00000197451</t>
  </si>
  <si>
    <t>[F1D8Q4, Q14541]</t>
  </si>
  <si>
    <t>HNF4G</t>
  </si>
  <si>
    <t>ENSG00000164749</t>
  </si>
  <si>
    <t>[O14727]</t>
  </si>
  <si>
    <t>ENSG00000120868</t>
  </si>
  <si>
    <t>[A0A140VJL2, P54868]</t>
  </si>
  <si>
    <t>HMGCS2</t>
  </si>
  <si>
    <t>ENSG00000134240</t>
  </si>
  <si>
    <t>[P26583]</t>
  </si>
  <si>
    <t>HMGB2</t>
  </si>
  <si>
    <t>ENSG00000164104</t>
  </si>
  <si>
    <t>[A0A0S2Z2Z6, A0A0S2Z377, P08133]</t>
  </si>
  <si>
    <t>ENSG00000197043</t>
  </si>
  <si>
    <t>[Q9P0U4]</t>
  </si>
  <si>
    <t>CXXC1</t>
  </si>
  <si>
    <t>ENSG00000154832</t>
  </si>
  <si>
    <t>[A0A024R8C6, A0A0S2Z5G9, B4DU80, F6SGE3, Q969X2]</t>
  </si>
  <si>
    <t>ENSG00000160408</t>
  </si>
  <si>
    <t>[D2N2G5, G3V1S7, Q8IYH3, Q92839]</t>
  </si>
  <si>
    <t>ENSG00000105509</t>
  </si>
  <si>
    <t>[P16104]</t>
  </si>
  <si>
    <t>ENSG00000188486</t>
  </si>
  <si>
    <t>[B7Z6E8, Q5JPT6, Q96B97]</t>
  </si>
  <si>
    <t>ENSG00000147010</t>
  </si>
  <si>
    <t>[Q9NZM5]</t>
  </si>
  <si>
    <t>NOP53</t>
  </si>
  <si>
    <t>ENSG00000105373</t>
  </si>
  <si>
    <t>[Q9ULC6]</t>
  </si>
  <si>
    <t>PADI1</t>
  </si>
  <si>
    <t>ENSG00000142623</t>
  </si>
  <si>
    <t>[A0A024R8D6, Q6P5Z2]</t>
  </si>
  <si>
    <t>PKN3</t>
  </si>
  <si>
    <t>ENSG00000160447</t>
  </si>
  <si>
    <t>[B7Z1T3, B7Z765, Q9UL01]</t>
  </si>
  <si>
    <t>DSE</t>
  </si>
  <si>
    <t>ENSG00000111817</t>
  </si>
  <si>
    <t>[Q9UMX5]</t>
  </si>
  <si>
    <t>NENF</t>
  </si>
  <si>
    <t>ENSG00000117691</t>
  </si>
  <si>
    <t>[Q9Y5P6]</t>
  </si>
  <si>
    <t>ENSG00000173540</t>
  </si>
  <si>
    <t>[Q96ED9]</t>
  </si>
  <si>
    <t>ENSG00000095066</t>
  </si>
  <si>
    <t>[Q13823, Q5T0F3]</t>
  </si>
  <si>
    <t>GNL2</t>
  </si>
  <si>
    <t>ENSG00000134697</t>
  </si>
  <si>
    <t>[A0A0C4DFX6, Q9UHC9]</t>
  </si>
  <si>
    <t>NPC1L1</t>
  </si>
  <si>
    <t>ENSG00000015520</t>
  </si>
  <si>
    <t>[A0A024R3U5, Q16774, Q6IBG8]</t>
  </si>
  <si>
    <t>ENSG00000143774</t>
  </si>
  <si>
    <t>[P51841]</t>
  </si>
  <si>
    <t>GUCY2F</t>
  </si>
  <si>
    <t>ENSG00000101890</t>
  </si>
  <si>
    <t>[Q9NZI6]</t>
  </si>
  <si>
    <t>TFCP2L1</t>
  </si>
  <si>
    <t>ENSG00000115112</t>
  </si>
  <si>
    <t>[Q9ULC8]</t>
  </si>
  <si>
    <t>ENSG00000099904</t>
  </si>
  <si>
    <t>[Q9UKS6]</t>
  </si>
  <si>
    <t>ENSG00000165912</t>
  </si>
  <si>
    <t>[P35269]</t>
  </si>
  <si>
    <t>ENSG00000125651</t>
  </si>
  <si>
    <t>[P29083]</t>
  </si>
  <si>
    <t>ENSG00000153767</t>
  </si>
  <si>
    <t>[P30101, V9HVY3]</t>
  </si>
  <si>
    <t>PDIA3</t>
  </si>
  <si>
    <t>ENSG00000167004</t>
  </si>
  <si>
    <t>[A8K141, Q8WW10, Q9UI47]</t>
  </si>
  <si>
    <t>CTNNA3</t>
  </si>
  <si>
    <t>ENSG00000183230</t>
  </si>
  <si>
    <t>[Q13255, Q59HC2]</t>
  </si>
  <si>
    <t>ENSG00000152822</t>
  </si>
  <si>
    <t>[Q9BYW2]</t>
  </si>
  <si>
    <t>SETD2</t>
  </si>
  <si>
    <t>ENSG00000181555</t>
  </si>
  <si>
    <t>[Q05586, Q59GW0, Q5VSF9]</t>
  </si>
  <si>
    <t>ENSG00000176884</t>
  </si>
  <si>
    <t>[P34947]</t>
  </si>
  <si>
    <t>GRK5</t>
  </si>
  <si>
    <t>ENSG00000198873</t>
  </si>
  <si>
    <t>[O00270]</t>
  </si>
  <si>
    <t>GPR31</t>
  </si>
  <si>
    <t>ENSG00000120436</t>
  </si>
  <si>
    <t>[Q8N2C7]</t>
  </si>
  <si>
    <t>ENSG00000144406</t>
  </si>
  <si>
    <t>[O00548]</t>
  </si>
  <si>
    <t>ENSG00000198719</t>
  </si>
  <si>
    <t>[Q8IYV9]</t>
  </si>
  <si>
    <t>IZUMO1</t>
  </si>
  <si>
    <t>ENSG00000182264</t>
  </si>
  <si>
    <t>[A6NJB7]</t>
  </si>
  <si>
    <t>PRR19</t>
  </si>
  <si>
    <t>ENSG00000188368</t>
  </si>
  <si>
    <t>[P25391]</t>
  </si>
  <si>
    <t>LAMA1</t>
  </si>
  <si>
    <t>ENSG00000101680</t>
  </si>
  <si>
    <t>[Q96QA5]</t>
  </si>
  <si>
    <t>GSDMA</t>
  </si>
  <si>
    <t>ENSG00000167914</t>
  </si>
  <si>
    <t>[J3KNE2, Q8NBZ0]</t>
  </si>
  <si>
    <t>ENSG00000169592</t>
  </si>
  <si>
    <t>[A6NDG6]</t>
  </si>
  <si>
    <t>PGP</t>
  </si>
  <si>
    <t>ENSG00000184207</t>
  </si>
  <si>
    <t>[Q658L1]</t>
  </si>
  <si>
    <t>SAXO2</t>
  </si>
  <si>
    <t>ENSG00000188659</t>
  </si>
  <si>
    <t>[Q8N5I3]</t>
  </si>
  <si>
    <t>ENSG00000198553</t>
  </si>
  <si>
    <t>[Q6L9W6, Q8N9V0]</t>
  </si>
  <si>
    <t>ENSG00000139044</t>
  </si>
  <si>
    <t>[Q6PCE3]</t>
  </si>
  <si>
    <t>PGM2L1</t>
  </si>
  <si>
    <t>ENSG00000165434</t>
  </si>
  <si>
    <t>[Q7Z4N8]</t>
  </si>
  <si>
    <t>ENSG00000149380</t>
  </si>
  <si>
    <t>[A2VDF0, X6R6T9]</t>
  </si>
  <si>
    <t>ENSG00000148803</t>
  </si>
  <si>
    <t>[A0A126GVM8, Q8NH19]</t>
  </si>
  <si>
    <t>OR10AG1</t>
  </si>
  <si>
    <t>ENSG00000174970</t>
  </si>
  <si>
    <t>[A0A0C4DGW8, Q8IZI9]</t>
  </si>
  <si>
    <t>IFNL3</t>
  </si>
  <si>
    <t>ENSG00000197110</t>
  </si>
  <si>
    <t>[B4DE36, P06744]</t>
  </si>
  <si>
    <t>ENSG00000105220</t>
  </si>
  <si>
    <t>[P31947]</t>
  </si>
  <si>
    <t>ENSG00000175793</t>
  </si>
  <si>
    <t>[P30968]</t>
  </si>
  <si>
    <t>GNRHR</t>
  </si>
  <si>
    <t>ENSG00000109163</t>
  </si>
  <si>
    <t>[A0A0S2Z3H8, A0A0S2Z3S5, B0AZR9, O95467, P63092, P84996, Q14455, Q5FWY2, Q5JWD1, Q5JWF2]</t>
  </si>
  <si>
    <t>GNAS</t>
  </si>
  <si>
    <t>ENSG00000087460</t>
  </si>
  <si>
    <t>[A8K1Y9, P38405]</t>
  </si>
  <si>
    <t>GNAL</t>
  </si>
  <si>
    <t>ENSG00000141404</t>
  </si>
  <si>
    <t>[E9KL48, P00367]</t>
  </si>
  <si>
    <t>GLUD1</t>
  </si>
  <si>
    <t>ENSG00000148672</t>
  </si>
  <si>
    <t>[B7Z6V5, O15204]</t>
  </si>
  <si>
    <t>ADAMDEC1</t>
  </si>
  <si>
    <t>ENSG00000134028</t>
  </si>
  <si>
    <t>[O43704]</t>
  </si>
  <si>
    <t>ENSG00000173597</t>
  </si>
  <si>
    <t>[B4DKX4, Q53EL6]</t>
  </si>
  <si>
    <t>ENSG00000150593</t>
  </si>
  <si>
    <t>[A0A0I9QPQ8, Q16538]</t>
  </si>
  <si>
    <t>ENSG00000250510</t>
  </si>
  <si>
    <t>[Q9NZH6]</t>
  </si>
  <si>
    <t>ENSG00000125571</t>
  </si>
  <si>
    <t>[A0A0A0MTL8, Q9NY26]</t>
  </si>
  <si>
    <t>ENSG00000143570</t>
  </si>
  <si>
    <t>[B4E2V8, Q9UIA0]</t>
  </si>
  <si>
    <t>CYTH4</t>
  </si>
  <si>
    <t>ENSG00000100055</t>
  </si>
  <si>
    <t>[Q9P2W7]</t>
  </si>
  <si>
    <t>B3GAT1</t>
  </si>
  <si>
    <t>ENSG00000109956</t>
  </si>
  <si>
    <t>[Q2M1Z1, Q9UHC1]</t>
  </si>
  <si>
    <t>MLH3</t>
  </si>
  <si>
    <t>ENSG00000119684</t>
  </si>
  <si>
    <t>[Q99543]</t>
  </si>
  <si>
    <t>DNAJC2</t>
  </si>
  <si>
    <t>ENSG00000105821</t>
  </si>
  <si>
    <t>[Q9UJ42]</t>
  </si>
  <si>
    <t>GPR160</t>
  </si>
  <si>
    <t>ENSG00000173890</t>
  </si>
  <si>
    <t>[B2RC63, Q9UK05]</t>
  </si>
  <si>
    <t>GDF2</t>
  </si>
  <si>
    <t>ENSG00000263761</t>
  </si>
  <si>
    <t>[A0A024RDM3, Q9NRM7]</t>
  </si>
  <si>
    <t>LATS2</t>
  </si>
  <si>
    <t>ENSG00000150457</t>
  </si>
  <si>
    <t>[Q9NZM1]</t>
  </si>
  <si>
    <t>MYOF</t>
  </si>
  <si>
    <t>ENSG00000138119</t>
  </si>
  <si>
    <t>[A0A0C4DFN2, Q14397]</t>
  </si>
  <si>
    <t>ENSG00000084734</t>
  </si>
  <si>
    <t>[A8K8C1, Q9UGK8]</t>
  </si>
  <si>
    <t>SERGEF</t>
  </si>
  <si>
    <t>ENSG00000129158</t>
  </si>
  <si>
    <t>[Q9UK97]</t>
  </si>
  <si>
    <t>ENSG00000112146</t>
  </si>
  <si>
    <t>[O15522]</t>
  </si>
  <si>
    <t>NKX2-8</t>
  </si>
  <si>
    <t>ENSG00000136327</t>
  </si>
  <si>
    <t>[A0A090N8G0, P41250]</t>
  </si>
  <si>
    <t>ENSG00000106105</t>
  </si>
  <si>
    <t>[A0A087X0F7, Q9H4K1]</t>
  </si>
  <si>
    <t>RIBC2</t>
  </si>
  <si>
    <t>ENSG00000128408</t>
  </si>
  <si>
    <t>[B4DXR1, Q9UJ83]</t>
  </si>
  <si>
    <t>ENSG00000131373</t>
  </si>
  <si>
    <t>[B3KMM0, F8W6D9, Q9GZR1]</t>
  </si>
  <si>
    <t>SENP6</t>
  </si>
  <si>
    <t>ENSG00000112701</t>
  </si>
  <si>
    <t>[Q9Y6X4]</t>
  </si>
  <si>
    <t>FAM169A</t>
  </si>
  <si>
    <t>ENSG00000198780</t>
  </si>
  <si>
    <t>[O43300]</t>
  </si>
  <si>
    <t>LRRTM2</t>
  </si>
  <si>
    <t>ENSG00000146006</t>
  </si>
  <si>
    <t>[Q4AC94]</t>
  </si>
  <si>
    <t>ENSG00000168014</t>
  </si>
  <si>
    <t>[A0A140VJI6, Q9P2D7]</t>
  </si>
  <si>
    <t>DNAH1</t>
  </si>
  <si>
    <t>ENSG00000114841</t>
  </si>
  <si>
    <t>[Q8IUX8]</t>
  </si>
  <si>
    <t>EGFL6</t>
  </si>
  <si>
    <t>ENSG00000198759</t>
  </si>
  <si>
    <t>[B4DWC5, E7EWB6, H3BN99, Q8TET4]</t>
  </si>
  <si>
    <t>ENSG00000214013</t>
  </si>
  <si>
    <t>[A0A024RA38, Q8IY47]</t>
  </si>
  <si>
    <t>KBTBD2</t>
  </si>
  <si>
    <t>ENSG00000170852</t>
  </si>
  <si>
    <t>[Q86VV8]</t>
  </si>
  <si>
    <t>ENSG00000176225</t>
  </si>
  <si>
    <t>[Q8WYP5]</t>
  </si>
  <si>
    <t>AHCTF1</t>
  </si>
  <si>
    <t>ENSG00000153207</t>
  </si>
  <si>
    <t>1.Extracellular, 3.Intra Cellular, 4.Nuclear Membrane, 5.Nucleus</t>
  </si>
  <si>
    <t>[F8W1Z2, Q6P1Q0]</t>
  </si>
  <si>
    <t>LETMD1</t>
  </si>
  <si>
    <t>ENSG00000050426</t>
  </si>
  <si>
    <t>[Q9Y3U8]</t>
  </si>
  <si>
    <t>RPL36</t>
  </si>
  <si>
    <t>ENSG00000130255</t>
  </si>
  <si>
    <t>[B2RCE4, Q14585]</t>
  </si>
  <si>
    <t>ZNF345</t>
  </si>
  <si>
    <t>ENSG00000251247</t>
  </si>
  <si>
    <t>[Q9ULT8]</t>
  </si>
  <si>
    <t>ENSG00000092148</t>
  </si>
  <si>
    <t>[Q14376]</t>
  </si>
  <si>
    <t>ENSG00000117308</t>
  </si>
  <si>
    <t>[P29536]</t>
  </si>
  <si>
    <t>ENSG00000163431</t>
  </si>
  <si>
    <t>[O14926]</t>
  </si>
  <si>
    <t>ENSG00000186765</t>
  </si>
  <si>
    <t>[A6NCS6]</t>
  </si>
  <si>
    <t>C2orf72</t>
  </si>
  <si>
    <t>ENSG00000204128</t>
  </si>
  <si>
    <t>[A0A0A0MRJ8, A0A0A0MRJ9, Q7Z6I6]</t>
  </si>
  <si>
    <t>ENSG00000186517</t>
  </si>
  <si>
    <t>[B4DER2, P28476]</t>
  </si>
  <si>
    <t>GABRR2</t>
  </si>
  <si>
    <t>ENSG00000111886</t>
  </si>
  <si>
    <t>HMCN2</t>
  </si>
  <si>
    <t>ENSG00000148357</t>
  </si>
  <si>
    <t>[Q58A45]</t>
  </si>
  <si>
    <t>PAN3</t>
  </si>
  <si>
    <t>ENSG00000152520</t>
  </si>
  <si>
    <t>[P10253]</t>
  </si>
  <si>
    <t>GAA</t>
  </si>
  <si>
    <t>ENSG00000171298</t>
  </si>
  <si>
    <t>[A0A0S2Z662, Q9NXL9]</t>
  </si>
  <si>
    <t>MCM9</t>
  </si>
  <si>
    <t>ENSG00000111877</t>
  </si>
  <si>
    <t>[Q3SY00]</t>
  </si>
  <si>
    <t>TSGA10IP</t>
  </si>
  <si>
    <t>ENSG00000175513</t>
  </si>
  <si>
    <t>[Q6ZVT0]</t>
  </si>
  <si>
    <t>TTLL10</t>
  </si>
  <si>
    <t>ENSG00000162571</t>
  </si>
  <si>
    <t>[B5MCT9, Q6ZWJ1]</t>
  </si>
  <si>
    <t>STXBP4</t>
  </si>
  <si>
    <t>ENSG00000166263</t>
  </si>
  <si>
    <t>[O75807]</t>
  </si>
  <si>
    <t>PPP1R15A</t>
  </si>
  <si>
    <t>ENSG00000087074</t>
  </si>
  <si>
    <t>[Q9Y3P9]</t>
  </si>
  <si>
    <t>RABGAP1</t>
  </si>
  <si>
    <t>ENSG00000011454</t>
  </si>
  <si>
    <t>[D2CFK9, Q9BZE4]</t>
  </si>
  <si>
    <t>ENSG00000107937</t>
  </si>
  <si>
    <t>[Q05932]</t>
  </si>
  <si>
    <t>ENSG00000136877</t>
  </si>
  <si>
    <t>[A0A024R794, B3KMX1, E9PFH4, Q9Y5L0]</t>
  </si>
  <si>
    <t>ENSG00000064419</t>
  </si>
  <si>
    <t>[Q8WWZ7]</t>
  </si>
  <si>
    <t>ENSG00000154265</t>
  </si>
  <si>
    <t>[Q04609]</t>
  </si>
  <si>
    <t>FOLH1</t>
  </si>
  <si>
    <t>ENSG00000086205</t>
  </si>
  <si>
    <t>[A0A024R151, Q8WWI5]</t>
  </si>
  <si>
    <t>SLC44A1</t>
  </si>
  <si>
    <t>ENSG00000070214</t>
  </si>
  <si>
    <t>[B4DDN8, P49590]</t>
  </si>
  <si>
    <t>ENSG00000112855</t>
  </si>
  <si>
    <t>[O94874]</t>
  </si>
  <si>
    <t>UFL1</t>
  </si>
  <si>
    <t>ENSG00000014123</t>
  </si>
  <si>
    <t>[A0A0A0MR59, B7ZL34, Q8TB72]</t>
  </si>
  <si>
    <t>ENSG00000055917</t>
  </si>
  <si>
    <t>[O75147, Q9H8B3]</t>
  </si>
  <si>
    <t>ENSG00000124006</t>
  </si>
  <si>
    <t>[Q9UPU5]</t>
  </si>
  <si>
    <t>USP24</t>
  </si>
  <si>
    <t>ENSG00000162402</t>
  </si>
  <si>
    <t>[B3KPR6, Q8N3P4]</t>
  </si>
  <si>
    <t>ENSG00000156931</t>
  </si>
  <si>
    <t>[Q9UPV7]</t>
  </si>
  <si>
    <t>PHF24</t>
  </si>
  <si>
    <t>ENSG00000122733</t>
  </si>
  <si>
    <t>[Q8TD16, Q96FU2]</t>
  </si>
  <si>
    <t>ENSG00000185963</t>
  </si>
  <si>
    <t>[Q05CP0, Q92625]</t>
  </si>
  <si>
    <t>ENSG00000064999</t>
  </si>
  <si>
    <t>[B7Z2G2, E7ESV6, E7EUP0, E7EUW2, E7EVD6, Q9HAR2]</t>
  </si>
  <si>
    <t>ADGRL3</t>
  </si>
  <si>
    <t>ENSG00000150471</t>
  </si>
  <si>
    <t>[A0A024R2T4, B4DHW4, O94889]</t>
  </si>
  <si>
    <t>KLHL18</t>
  </si>
  <si>
    <t>ENSG00000114648</t>
  </si>
  <si>
    <t>[E9PEJ6, P98196, Q659C3, Q6PJ25]</t>
  </si>
  <si>
    <t>ATP11A</t>
  </si>
  <si>
    <t>ENSG00000068650</t>
  </si>
  <si>
    <t>[B1AMR3, O43307]</t>
  </si>
  <si>
    <t>ARHGEF9</t>
  </si>
  <si>
    <t>ENSG00000131089</t>
  </si>
  <si>
    <t>[B9A6J6, Q6PJJ8, Q86TI0, Q8NC59]</t>
  </si>
  <si>
    <t>TBC1D1</t>
  </si>
  <si>
    <t>ENSG00000065882</t>
  </si>
  <si>
    <t>[Q96QU8]</t>
  </si>
  <si>
    <t>XPO6</t>
  </si>
  <si>
    <t>ENSG00000169180</t>
  </si>
  <si>
    <t>[Q10713]</t>
  </si>
  <si>
    <t>ENSG00000165688</t>
  </si>
  <si>
    <t>[Q14696]</t>
  </si>
  <si>
    <t>MESD</t>
  </si>
  <si>
    <t>ENSG00000117899</t>
  </si>
  <si>
    <t>[Q14689, Q96NX2]</t>
  </si>
  <si>
    <t>ENSG00000160305</t>
  </si>
  <si>
    <t>[Q6ZT07]</t>
  </si>
  <si>
    <t>TBC1D9</t>
  </si>
  <si>
    <t>ENSG00000109436</t>
  </si>
  <si>
    <t>[A0A1B0GV05, Q684P5]</t>
  </si>
  <si>
    <t>RAP1GAP2</t>
  </si>
  <si>
    <t>ENSG00000132359</t>
  </si>
  <si>
    <t>[G8JLD3, Q8IUD2, X6RLX0]</t>
  </si>
  <si>
    <t>ENSG00000082805</t>
  </si>
  <si>
    <t>[Q9BS26]</t>
  </si>
  <si>
    <t>ERP44</t>
  </si>
  <si>
    <t>ENSG00000023318</t>
  </si>
  <si>
    <t>[A0A0S2Z550, Q7Z333]</t>
  </si>
  <si>
    <t>ENSG00000107290</t>
  </si>
  <si>
    <t>[O15014]</t>
  </si>
  <si>
    <t>ENSG00000180357</t>
  </si>
  <si>
    <t>[O94919]</t>
  </si>
  <si>
    <t>ENDOD1</t>
  </si>
  <si>
    <t>ENSG00000149218</t>
  </si>
  <si>
    <t>[G3V2R1, Q8WW19, Q9UPU9]</t>
  </si>
  <si>
    <t>SAMD4A</t>
  </si>
  <si>
    <t>ENSG00000020577</t>
  </si>
  <si>
    <t>[Q12952, Q498Y4]</t>
  </si>
  <si>
    <t>FOXL1</t>
  </si>
  <si>
    <t>ENSG00000176678</t>
  </si>
  <si>
    <t>[I3L2J8, Q9UPN4]</t>
  </si>
  <si>
    <t>CEP131</t>
  </si>
  <si>
    <t>ENSG00000141577</t>
  </si>
  <si>
    <t>[B4DQZ7, Q9UKV3]</t>
  </si>
  <si>
    <t>ENSG00000100813</t>
  </si>
  <si>
    <t>[Q14690]</t>
  </si>
  <si>
    <t>ENSG00000148843</t>
  </si>
  <si>
    <t>[A0A0U1RQW6, Q86XV3, Q9Y2E4]</t>
  </si>
  <si>
    <t>ENSG00000151240</t>
  </si>
  <si>
    <t>[Q9BWU0]</t>
  </si>
  <si>
    <t>ENSG00000163798</t>
  </si>
  <si>
    <t>[G3V3A4, Q13573]</t>
  </si>
  <si>
    <t>SNW1</t>
  </si>
  <si>
    <t>ENSG00000100603</t>
  </si>
  <si>
    <t>[Q9Y2K1]</t>
  </si>
  <si>
    <t>ENSG00000126804</t>
  </si>
  <si>
    <t>[Q02790]</t>
  </si>
  <si>
    <t>ENSG00000004478</t>
  </si>
  <si>
    <t>[O94933]</t>
  </si>
  <si>
    <t>SLITRK3</t>
  </si>
  <si>
    <t>ENSG00000121871</t>
  </si>
  <si>
    <t>[Q6ZNE5]</t>
  </si>
  <si>
    <t>ATG14</t>
  </si>
  <si>
    <t>ENSG00000126775</t>
  </si>
  <si>
    <t>[Q7L8A9]</t>
  </si>
  <si>
    <t>ENSG00000071246</t>
  </si>
  <si>
    <t>[O94955]</t>
  </si>
  <si>
    <t>RHOBTB3</t>
  </si>
  <si>
    <t>ENSG00000164292</t>
  </si>
  <si>
    <t>[Q8WV24]</t>
  </si>
  <si>
    <t>PHLDA1</t>
  </si>
  <si>
    <t>ENSG00000139289</t>
  </si>
  <si>
    <t>[Q9UKT9]</t>
  </si>
  <si>
    <t>ENSG00000161405</t>
  </si>
  <si>
    <t>[Q08830]</t>
  </si>
  <si>
    <t>FGL1</t>
  </si>
  <si>
    <t>ENSG00000104760</t>
  </si>
  <si>
    <t>[P02675, V9HVY1]</t>
  </si>
  <si>
    <t>ENSG00000171564</t>
  </si>
  <si>
    <t>[A0A1W2PQ47, B4DND3, B4DWP0, B7Z9R8, P37268, Q6IAX1]</t>
  </si>
  <si>
    <t>ENSG00000079459</t>
  </si>
  <si>
    <t>[B3KPY4, Q6NSZ9]</t>
  </si>
  <si>
    <t>ZSCAN25</t>
  </si>
  <si>
    <t>ENSG00000197037</t>
  </si>
  <si>
    <t>[A0A024RCZ1, Q8NC56]</t>
  </si>
  <si>
    <t>ENSG00000161904</t>
  </si>
  <si>
    <t>[O60522]</t>
  </si>
  <si>
    <t>TDRD6</t>
  </si>
  <si>
    <t>ENSG00000180113</t>
  </si>
  <si>
    <t>[Q8IZF2]</t>
  </si>
  <si>
    <t>ENSG00000069122</t>
  </si>
  <si>
    <t>[Q1KMD3]</t>
  </si>
  <si>
    <t>ENSG00000214753</t>
  </si>
  <si>
    <t>[Q86V42]</t>
  </si>
  <si>
    <t>FAM124A</t>
  </si>
  <si>
    <t>ENSG00000150510</t>
  </si>
  <si>
    <t>[A0A024R5L6, Q8WZ04, Q96E66]</t>
  </si>
  <si>
    <t>ENSG00000184154</t>
  </si>
  <si>
    <t>[Q6IBR2, Q9Y285]</t>
  </si>
  <si>
    <t>FARSA</t>
  </si>
  <si>
    <t>ENSG00000179115</t>
  </si>
  <si>
    <t>[A0A024R497, B3KMA6, O95573]</t>
  </si>
  <si>
    <t>ENSG00000123983</t>
  </si>
  <si>
    <t>[B7ZLH8, K7EKI0, Q92817]</t>
  </si>
  <si>
    <t>ENSG00000167880</t>
  </si>
  <si>
    <t>[P11474, Q569H8]</t>
  </si>
  <si>
    <t>ENSG00000173153</t>
  </si>
  <si>
    <t>[A8K4Q3, P0DP91, Q03468, Q59FF6]</t>
  </si>
  <si>
    <t>ERCC6</t>
  </si>
  <si>
    <t>ENSG00000225830</t>
  </si>
  <si>
    <t>[B7ZLC3, Q8N7C3]</t>
  </si>
  <si>
    <t>TRIML2</t>
  </si>
  <si>
    <t>ENSG00000179046</t>
  </si>
  <si>
    <t>[A0A1W2PPI5, Q5JSJ4, Q8N8M2]</t>
  </si>
  <si>
    <t>INTS6L</t>
  </si>
  <si>
    <t>ENSG00000165359</t>
  </si>
  <si>
    <t>[A0A0J9YWL0, B3KPT0, Q9Y4K1]</t>
  </si>
  <si>
    <t>CRYBG1</t>
  </si>
  <si>
    <t>ENSG00000112297</t>
  </si>
  <si>
    <t>[Q7RTY0]</t>
  </si>
  <si>
    <t>SLC16A13</t>
  </si>
  <si>
    <t>ENSG00000174327</t>
  </si>
  <si>
    <t>[E9PIR1, E9PNT2, Q6ZUM4, Q8N2Y9]</t>
  </si>
  <si>
    <t>ENSG00000159314</t>
  </si>
  <si>
    <t>[Q86UW1]</t>
  </si>
  <si>
    <t>ENSG00000163959</t>
  </si>
  <si>
    <t>[C9J3M8, Q6ZVT6]</t>
  </si>
  <si>
    <t>ENSG00000163689</t>
  </si>
  <si>
    <t>[Q9Y2I7]</t>
  </si>
  <si>
    <t>PIKFYVE</t>
  </si>
  <si>
    <t>ENSG00000115020</t>
  </si>
  <si>
    <t>[Q6Q759]</t>
  </si>
  <si>
    <t>ENSG00000155761</t>
  </si>
  <si>
    <t>[P60842]</t>
  </si>
  <si>
    <t>ENSG00000161960</t>
  </si>
  <si>
    <t>[Q7RTV3]</t>
  </si>
  <si>
    <t>ZNF367</t>
  </si>
  <si>
    <t>ENSG00000165244</t>
  </si>
  <si>
    <t>[P78364, Q6GMQ3, Q6N083]</t>
  </si>
  <si>
    <t>PHC1</t>
  </si>
  <si>
    <t>ENSG00000111752</t>
  </si>
  <si>
    <t>[Q5VZX0, Q92633]</t>
  </si>
  <si>
    <t>LPAR1</t>
  </si>
  <si>
    <t>ENSG00000198121</t>
  </si>
  <si>
    <t>[P30084]</t>
  </si>
  <si>
    <t>ECHS1</t>
  </si>
  <si>
    <t>ENSG00000127884</t>
  </si>
  <si>
    <t>[B4E2U8, Q9UH73]</t>
  </si>
  <si>
    <t>ENSG00000164330</t>
  </si>
  <si>
    <t>[A0A024RBC1, Q16828, Q53GP9]</t>
  </si>
  <si>
    <t>ENSG00000139318</t>
  </si>
  <si>
    <t>[B4DU40, P28562]</t>
  </si>
  <si>
    <t>DUSP1</t>
  </si>
  <si>
    <t>ENSG00000120129</t>
  </si>
  <si>
    <t>[P54259, Q86V38]</t>
  </si>
  <si>
    <t>ENSG00000111676</t>
  </si>
  <si>
    <t>[A8MZF9, P55039]</t>
  </si>
  <si>
    <t>DRG2</t>
  </si>
  <si>
    <t>ENSG00000108591</t>
  </si>
  <si>
    <t>[B2RUU3, Q14185]</t>
  </si>
  <si>
    <t>DOCK1</t>
  </si>
  <si>
    <t>ENSG00000150760</t>
  </si>
  <si>
    <t>[Q14204]</t>
  </si>
  <si>
    <t>DYNC1H1</t>
  </si>
  <si>
    <t>ENSG00000197102</t>
  </si>
  <si>
    <t>[P49184]</t>
  </si>
  <si>
    <t>ENSG00000013563</t>
  </si>
  <si>
    <t>[Q09019, Q8WUW6]</t>
  </si>
  <si>
    <t>ENSG00000185800</t>
  </si>
  <si>
    <t>[A0A024R7D0, A0A024R7E9, P49366]</t>
  </si>
  <si>
    <t>ENSG00000095059</t>
  </si>
  <si>
    <t>[Q2VYF7, Q6ZN25, Q8TE60]</t>
  </si>
  <si>
    <t>ADAMTS18</t>
  </si>
  <si>
    <t>ENSG00000140873</t>
  </si>
  <si>
    <t>[Q14929]</t>
  </si>
  <si>
    <t>ZNF169</t>
  </si>
  <si>
    <t>ENSG00000175787</t>
  </si>
  <si>
    <t>[Q8NFW1]</t>
  </si>
  <si>
    <t>COL22A1</t>
  </si>
  <si>
    <t>ENSG00000169436</t>
  </si>
  <si>
    <t>[A0A090N8P8, Q8NHV1]</t>
  </si>
  <si>
    <t>GIMAP7</t>
  </si>
  <si>
    <t>ENSG00000179144</t>
  </si>
  <si>
    <t>[Q86VQ0]</t>
  </si>
  <si>
    <t>ENSG00000135338</t>
  </si>
  <si>
    <t>[Q8N895]</t>
  </si>
  <si>
    <t>ZNF366</t>
  </si>
  <si>
    <t>ENSG00000178175</t>
  </si>
  <si>
    <t>[P17661, Q53SB5]</t>
  </si>
  <si>
    <t>ENSG00000175084</t>
  </si>
  <si>
    <t>[B3KNK0, Q4W5G0, V9HWD1]</t>
  </si>
  <si>
    <t>ENSG00000180346</t>
  </si>
  <si>
    <t>[B2R858, P26196]</t>
  </si>
  <si>
    <t>ENSG00000110367</t>
  </si>
  <si>
    <t>[A3RJH1, Q92499]</t>
  </si>
  <si>
    <t>DDX1</t>
  </si>
  <si>
    <t>ENSG00000079785</t>
  </si>
  <si>
    <t>[P11182]</t>
  </si>
  <si>
    <t>DBT</t>
  </si>
  <si>
    <t>ENSG00000137992</t>
  </si>
  <si>
    <t>[H3BM45, Q8N957]</t>
  </si>
  <si>
    <t>ANKFN1</t>
  </si>
  <si>
    <t>ENSG00000153930</t>
  </si>
  <si>
    <t>[P49619]</t>
  </si>
  <si>
    <t>DGKG</t>
  </si>
  <si>
    <t>ENSG00000058866</t>
  </si>
  <si>
    <t>[A0A024R5Q7, P30520]</t>
  </si>
  <si>
    <t>ADSS</t>
  </si>
  <si>
    <t>ENSG00000035687</t>
  </si>
  <si>
    <t>[Q8NHP6, R4GMN1]</t>
  </si>
  <si>
    <t>MOSPD2</t>
  </si>
  <si>
    <t>ENSG00000130150</t>
  </si>
  <si>
    <t>[P22680]</t>
  </si>
  <si>
    <t>ENSG00000167910</t>
  </si>
  <si>
    <t>[A6NJ46]</t>
  </si>
  <si>
    <t>NKX6-3</t>
  </si>
  <si>
    <t>ENSG00000165066</t>
  </si>
  <si>
    <t>[A0A024R9D4, Q96NL1]</t>
  </si>
  <si>
    <t>ENSG00000164841</t>
  </si>
  <si>
    <t>[Q8N6F8]</t>
  </si>
  <si>
    <t>ENSG00000165171</t>
  </si>
  <si>
    <t>[Q96NL0]</t>
  </si>
  <si>
    <t>ENSG00000105784</t>
  </si>
  <si>
    <t>[Q8N6K7]</t>
  </si>
  <si>
    <t>SAMD3</t>
  </si>
  <si>
    <t>ENSG00000164483</t>
  </si>
  <si>
    <t>[A0A024R6T1, Q9NQC7]</t>
  </si>
  <si>
    <t>CYLD</t>
  </si>
  <si>
    <t>ENSG00000083799</t>
  </si>
  <si>
    <t>[A0A087WXC8, P35663, Q6PEK4]</t>
  </si>
  <si>
    <t>CYLC1</t>
  </si>
  <si>
    <t>ENSG00000183035</t>
  </si>
  <si>
    <t>[A0A024R2J4, B5BUA4, Q5FBB7]</t>
  </si>
  <si>
    <t>SGO1</t>
  </si>
  <si>
    <t>ENSG00000129810</t>
  </si>
  <si>
    <t>[A0A0C4DFM4, Q96LZ7]</t>
  </si>
  <si>
    <t>RMDN2</t>
  </si>
  <si>
    <t>ENSG00000115841</t>
  </si>
  <si>
    <t>[B4E1E0, P17812]</t>
  </si>
  <si>
    <t>CTPS1</t>
  </si>
  <si>
    <t>ENSG00000171793</t>
  </si>
  <si>
    <t>[O60716]</t>
  </si>
  <si>
    <t>ENSG00000198561</t>
  </si>
  <si>
    <t>[P29279, Q5M8T4]</t>
  </si>
  <si>
    <t>CTGF</t>
  </si>
  <si>
    <t>ENSG00000118523</t>
  </si>
  <si>
    <t>[Q8IY50]</t>
  </si>
  <si>
    <t>SLC35F3</t>
  </si>
  <si>
    <t>ENSG00000183780</t>
  </si>
  <si>
    <t>[Q8N196]</t>
  </si>
  <si>
    <t>SIX5</t>
  </si>
  <si>
    <t>ENSG00000177045</t>
  </si>
  <si>
    <t>[P35368]</t>
  </si>
  <si>
    <t>ENSG00000170214</t>
  </si>
  <si>
    <t>[B3KRK9, Q5UE93]</t>
  </si>
  <si>
    <t>PIK3R6</t>
  </si>
  <si>
    <t>ENSG00000276231</t>
  </si>
  <si>
    <t>[A0A0S2Z382, A0A0S2Z3G3, B4E1E9, F6RGN5, Q9UBX3]</t>
  </si>
  <si>
    <t>ENSG00000183048</t>
  </si>
  <si>
    <t>TCAM1P</t>
  </si>
  <si>
    <t>ENSG00000240280</t>
  </si>
  <si>
    <t>[B7Z2U2, B7Z671, F5H3S6, Q6ZVM7]</t>
  </si>
  <si>
    <t>ENSG00000175662</t>
  </si>
  <si>
    <t>[A8K3B6, B2R6Q4, P41240]</t>
  </si>
  <si>
    <t>CSK</t>
  </si>
  <si>
    <t>ENSG00000103653</t>
  </si>
  <si>
    <t>[Q96MS3]</t>
  </si>
  <si>
    <t>GLT1D1</t>
  </si>
  <si>
    <t>ENSG00000151948</t>
  </si>
  <si>
    <t>[Q2TBE0]</t>
  </si>
  <si>
    <t>CWF19L2</t>
  </si>
  <si>
    <t>ENSG00000152404</t>
  </si>
  <si>
    <t>[P15509]</t>
  </si>
  <si>
    <t>ENSG00000198223</t>
  </si>
  <si>
    <t>[Q6P2D8, Q8TEH2]</t>
  </si>
  <si>
    <t>ENSG00000166435</t>
  </si>
  <si>
    <t>[P26998]</t>
  </si>
  <si>
    <t>CRYBB3</t>
  </si>
  <si>
    <t>ENSG00000100053</t>
  </si>
  <si>
    <t>[Q96MP5]</t>
  </si>
  <si>
    <t>ENSG00000132801</t>
  </si>
  <si>
    <t>[Q9NUG4]</t>
  </si>
  <si>
    <t>CCM2L</t>
  </si>
  <si>
    <t>ENSG00000101331</t>
  </si>
  <si>
    <t>[Q9BYL1]</t>
  </si>
  <si>
    <t>SAMD10</t>
  </si>
  <si>
    <t>ENSG00000130590</t>
  </si>
  <si>
    <t>[B7ZM71, Q8WXR4]</t>
  </si>
  <si>
    <t>ENSG00000071909</t>
  </si>
  <si>
    <t>[Q96LZ2]</t>
  </si>
  <si>
    <t>MAGEB10</t>
  </si>
  <si>
    <t>ENSG00000177689</t>
  </si>
  <si>
    <t>[Q6JVE9, Q6ZT51, Q8NBE9]</t>
  </si>
  <si>
    <t>LCN8</t>
  </si>
  <si>
    <t>ENSG00000204001</t>
  </si>
  <si>
    <t>[P14384]</t>
  </si>
  <si>
    <t>ENSG00000135678</t>
  </si>
  <si>
    <t>[Q8N393]</t>
  </si>
  <si>
    <t>ZNF786</t>
  </si>
  <si>
    <t>ENSG00000197362</t>
  </si>
  <si>
    <t>[Q8IV31]</t>
  </si>
  <si>
    <t>TMEM139</t>
  </si>
  <si>
    <t>ENSG00000178826</t>
  </si>
  <si>
    <t>[Q9NPZ5]</t>
  </si>
  <si>
    <t>B3GAT2</t>
  </si>
  <si>
    <t>ENSG00000112309</t>
  </si>
  <si>
    <t>[P15954]</t>
  </si>
  <si>
    <t>COX7C</t>
  </si>
  <si>
    <t>ENSG00000127184</t>
  </si>
  <si>
    <t>[P83369]</t>
  </si>
  <si>
    <t>ENSG00000155858</t>
  </si>
  <si>
    <t>[A0A024R048, B7Z8V7, Q4G0N4]</t>
  </si>
  <si>
    <t>NADK2</t>
  </si>
  <si>
    <t>ENSG00000152620</t>
  </si>
  <si>
    <t>[Q96M27]</t>
  </si>
  <si>
    <t>PRRC1</t>
  </si>
  <si>
    <t>ENSG00000164244</t>
  </si>
  <si>
    <t>[A0A140VJU7, C9J020, D3DSZ4, Q86UG4]</t>
  </si>
  <si>
    <t>SLCO6A1</t>
  </si>
  <si>
    <t>ENSG00000205359</t>
  </si>
  <si>
    <t>[A0A024R302, Q8IVS8]</t>
  </si>
  <si>
    <t>ENSG00000168237</t>
  </si>
  <si>
    <t>[Q8WTQ7]</t>
  </si>
  <si>
    <t>GRK7</t>
  </si>
  <si>
    <t>ENSG00000114124</t>
  </si>
  <si>
    <t>[Q719I0]</t>
  </si>
  <si>
    <t>AHSA2P</t>
  </si>
  <si>
    <t>ENSG00000173209</t>
  </si>
  <si>
    <t>[Q14050]</t>
  </si>
  <si>
    <t>ENSG00000092758</t>
  </si>
  <si>
    <t>[Q8WYK1]</t>
  </si>
  <si>
    <t>CNTNAP5</t>
  </si>
  <si>
    <t>ENSG00000155052</t>
  </si>
  <si>
    <t>[P05997]</t>
  </si>
  <si>
    <t>COL5A2</t>
  </si>
  <si>
    <t>ENSG00000204262</t>
  </si>
  <si>
    <t>[Q5JT82]</t>
  </si>
  <si>
    <t>KLF17</t>
  </si>
  <si>
    <t>ENSG00000171872</t>
  </si>
  <si>
    <t>[A0A0S2Z3H5, P08123]</t>
  </si>
  <si>
    <t>ENSG00000164692</t>
  </si>
  <si>
    <t>[Q5T5A4]</t>
  </si>
  <si>
    <t>C1orf194</t>
  </si>
  <si>
    <t>ENSG00000179902</t>
  </si>
  <si>
    <t>[Q6NT55]</t>
  </si>
  <si>
    <t>ENSG00000171954</t>
  </si>
  <si>
    <t>[A0A024R6D7, Q8WYK2]</t>
  </si>
  <si>
    <t>JDP2</t>
  </si>
  <si>
    <t>ENSG00000140044</t>
  </si>
  <si>
    <t>[Q96NE9]</t>
  </si>
  <si>
    <t>FRMD6</t>
  </si>
  <si>
    <t>ENSG00000139926</t>
  </si>
  <si>
    <t>[Q6NS38]</t>
  </si>
  <si>
    <t>ENSG00000189046</t>
  </si>
  <si>
    <t>[A0A024R7S3, B4DTF9, P09497]</t>
  </si>
  <si>
    <t>ENSG00000175416</t>
  </si>
  <si>
    <t>[O14773]</t>
  </si>
  <si>
    <t>TPP1</t>
  </si>
  <si>
    <t>ENSG00000166340</t>
  </si>
  <si>
    <t>[A8K7I0, B1AVT0, B7Z8N6, P49760]</t>
  </si>
  <si>
    <t>CLK2</t>
  </si>
  <si>
    <t>ENSG00000176444</t>
  </si>
  <si>
    <t>[Q17RR3]</t>
  </si>
  <si>
    <t>ENSG00000203837</t>
  </si>
  <si>
    <t>[P51798]</t>
  </si>
  <si>
    <t>ENSG00000103249</t>
  </si>
  <si>
    <t>[B2RU28, K7ENX1, Q8WXF3]</t>
  </si>
  <si>
    <t>RLN3</t>
  </si>
  <si>
    <t>ENSG00000171136</t>
  </si>
  <si>
    <t>[Q8IY81]</t>
  </si>
  <si>
    <t>ENSG00000108592</t>
  </si>
  <si>
    <t>[Q96BN2]</t>
  </si>
  <si>
    <t>TADA1</t>
  </si>
  <si>
    <t>ENSG00000152382</t>
  </si>
  <si>
    <t>[Q86TB3]</t>
  </si>
  <si>
    <t>ALPK2</t>
  </si>
  <si>
    <t>ENSG00000198796</t>
  </si>
  <si>
    <t>[Q96PX1]</t>
  </si>
  <si>
    <t>ENSG00000141576</t>
  </si>
  <si>
    <t>[C9JQV3, Q8N1F8]</t>
  </si>
  <si>
    <t>STK11IP</t>
  </si>
  <si>
    <t>ENSG00000144589</t>
  </si>
  <si>
    <t>[Q7Z2K8]</t>
  </si>
  <si>
    <t>ENSG00000169258</t>
  </si>
  <si>
    <t>[P11230]</t>
  </si>
  <si>
    <t>CHRNB1</t>
  </si>
  <si>
    <t>ENSG00000170175</t>
  </si>
  <si>
    <t>[Q8N3E9]</t>
  </si>
  <si>
    <t>ENSG00000161714</t>
  </si>
  <si>
    <t>[A0A024R667, Q96FK6]</t>
  </si>
  <si>
    <t>WDR89</t>
  </si>
  <si>
    <t>ENSG00000140006</t>
  </si>
  <si>
    <t>[A0A024QZ90, A0A0U4B4U6, B4DL69, H3BQK0, Q9UMR2]</t>
  </si>
  <si>
    <t>ENSG00000157349</t>
  </si>
  <si>
    <t>[Q9Y5N1]</t>
  </si>
  <si>
    <t>ENSG00000101180</t>
  </si>
  <si>
    <t>[A8K979]</t>
  </si>
  <si>
    <t>ENSG00000196678</t>
  </si>
  <si>
    <t>[Q9UJ72]</t>
  </si>
  <si>
    <t>ANXA10</t>
  </si>
  <si>
    <t>ENSG00000109511</t>
  </si>
  <si>
    <t>[A0A0S2Z501, A0A0S2Z530, O75112, V5T7C5]</t>
  </si>
  <si>
    <t>LDB3</t>
  </si>
  <si>
    <t>ENSG00000122367</t>
  </si>
  <si>
    <t>[A0A024R611, P31146]</t>
  </si>
  <si>
    <t>CORO1A</t>
  </si>
  <si>
    <t>ENSG00000102879</t>
  </si>
  <si>
    <t>[Q9UMQ6]</t>
  </si>
  <si>
    <t>ENSG00000137225</t>
  </si>
  <si>
    <t>[A0A0A0MQS2, Q8N2M8]</t>
  </si>
  <si>
    <t>CLASRP</t>
  </si>
  <si>
    <t>ENSG00000104859</t>
  </si>
  <si>
    <t>[Q9NQX1]</t>
  </si>
  <si>
    <t>PRDM5</t>
  </si>
  <si>
    <t>ENSG00000138738</t>
  </si>
  <si>
    <t>[B4DNN2, Q9UDY4]</t>
  </si>
  <si>
    <t>DNAJB4</t>
  </si>
  <si>
    <t>ENSG00000162616</t>
  </si>
  <si>
    <t>[Q2L6J1, Q9BZY9]</t>
  </si>
  <si>
    <t>TRIM31</t>
  </si>
  <si>
    <t>ENSG00000137397</t>
  </si>
  <si>
    <t>[A0A024R342, O14569]</t>
  </si>
  <si>
    <t>ENSG00000114395</t>
  </si>
  <si>
    <t>[Q9NZT2]</t>
  </si>
  <si>
    <t>ENSG00000060491</t>
  </si>
  <si>
    <t>[A0A024R5F9, O43505]</t>
  </si>
  <si>
    <t>ENSG00000174684</t>
  </si>
  <si>
    <t>[A8K3A2, B4DUZ7, O75689]</t>
  </si>
  <si>
    <t>ADAP1</t>
  </si>
  <si>
    <t>ENSG00000105963</t>
  </si>
  <si>
    <t>[D3DX95, P28329, Q6LEN5, Q6LEN6]</t>
  </si>
  <si>
    <t>ENSG00000070748</t>
  </si>
  <si>
    <t>[B4DUC2, J3QLK5, Q86UE8]</t>
  </si>
  <si>
    <t>ENSG00000146872</t>
  </si>
  <si>
    <t>[A0A140VKF1, B7Z6Q6, B7Z7M6, Q99661]</t>
  </si>
  <si>
    <t>ENSG00000142945</t>
  </si>
  <si>
    <t>[Q9Y2P5]</t>
  </si>
  <si>
    <t>SLC27A5</t>
  </si>
  <si>
    <t>ENSG00000083807</t>
  </si>
  <si>
    <t>[Q16891]</t>
  </si>
  <si>
    <t>ENSG00000132305</t>
  </si>
  <si>
    <t>[P27348]</t>
  </si>
  <si>
    <t>YWHAQ</t>
  </si>
  <si>
    <t>ENSG00000134308</t>
  </si>
  <si>
    <t>[H7C2Q8, Q6IB29, Q99848]</t>
  </si>
  <si>
    <t>ENSG00000117395</t>
  </si>
  <si>
    <t>[Q96F88, Q99575]</t>
  </si>
  <si>
    <t>POP1</t>
  </si>
  <si>
    <t>ENSG00000104356</t>
  </si>
  <si>
    <t>[Q15311]</t>
  </si>
  <si>
    <t>RALBP1</t>
  </si>
  <si>
    <t>ENSG00000017797</t>
  </si>
  <si>
    <t>[B4DXK0, B7Z8C6, Q9UBU7]</t>
  </si>
  <si>
    <t>DBF4</t>
  </si>
  <si>
    <t>ENSG00000006634</t>
  </si>
  <si>
    <t>[O94966]</t>
  </si>
  <si>
    <t>ENSG00000172046</t>
  </si>
  <si>
    <t>[Q9UKQ2]</t>
  </si>
  <si>
    <t>ADAM28</t>
  </si>
  <si>
    <t>ENSG00000042980</t>
  </si>
  <si>
    <t>[A0A140VJJ7, O43559]</t>
  </si>
  <si>
    <t>FRS3</t>
  </si>
  <si>
    <t>ENSG00000137218</t>
  </si>
  <si>
    <t>[A0A024R730, P13569]</t>
  </si>
  <si>
    <t>ENSG00000001626</t>
  </si>
  <si>
    <t>[A8K0T4, A8K1F3, Q9UBL0]</t>
  </si>
  <si>
    <t>ARPP21</t>
  </si>
  <si>
    <t>ENSG00000172995</t>
  </si>
  <si>
    <t>[A0A024R7I0, A0A024R7I1, A8K2I7, O14908]</t>
  </si>
  <si>
    <t>ENSG00000123159</t>
  </si>
  <si>
    <t>[D6W5U7, Q9UJ98]</t>
  </si>
  <si>
    <t>ENSG00000066923</t>
  </si>
  <si>
    <t>[P41208]</t>
  </si>
  <si>
    <t>CETN2</t>
  </si>
  <si>
    <t>ENSG00000147400</t>
  </si>
  <si>
    <t>[Q5U5Z3, Q9UL42]</t>
  </si>
  <si>
    <t>PNMA2</t>
  </si>
  <si>
    <t>ENSG00000240694</t>
  </si>
  <si>
    <t>[O00425]</t>
  </si>
  <si>
    <t>IGF2BP3</t>
  </si>
  <si>
    <t>ENSG00000136231</t>
  </si>
  <si>
    <t>[P49454]</t>
  </si>
  <si>
    <t>CENPF</t>
  </si>
  <si>
    <t>ENSG00000117724</t>
  </si>
  <si>
    <t>[Q9Y6Y0]</t>
  </si>
  <si>
    <t>IVNS1ABP</t>
  </si>
  <si>
    <t>ENSG00000116679</t>
  </si>
  <si>
    <t>[B4DTX5, Q9BX66]</t>
  </si>
  <si>
    <t>ENSG00000095637</t>
  </si>
  <si>
    <t>[O75969, V9HWD4]</t>
  </si>
  <si>
    <t>AKAP3</t>
  </si>
  <si>
    <t>ENSG00000111254</t>
  </si>
  <si>
    <t>[Q15744]</t>
  </si>
  <si>
    <t>CEBPE</t>
  </si>
  <si>
    <t>ENSG00000092067</t>
  </si>
  <si>
    <t>[O76041, Q59FZ8]</t>
  </si>
  <si>
    <t>NEBL</t>
  </si>
  <si>
    <t>ENSG00000078114</t>
  </si>
  <si>
    <t>[Q8IWX8]</t>
  </si>
  <si>
    <t>CHERP</t>
  </si>
  <si>
    <t>ENSG00000085872</t>
  </si>
  <si>
    <t>[Q9H3T2]</t>
  </si>
  <si>
    <t>SEMA6C</t>
  </si>
  <si>
    <t>ENSG00000143434</t>
  </si>
  <si>
    <t>[O43615]</t>
  </si>
  <si>
    <t>ENSG00000104980</t>
  </si>
  <si>
    <t>[Q8WXW3]</t>
  </si>
  <si>
    <t>PIBF1</t>
  </si>
  <si>
    <t>ENSG00000083535</t>
  </si>
  <si>
    <t>[A0A024R4I4, Q9UI95]</t>
  </si>
  <si>
    <t>ENSG00000116670</t>
  </si>
  <si>
    <t>[A0A0S2Z565, A0A0S2Z591, O00165]</t>
  </si>
  <si>
    <t>HAX1</t>
  </si>
  <si>
    <t>ENSG00000143575</t>
  </si>
  <si>
    <t>[A0A087WU06, B4DYP7, Q96CW5]</t>
  </si>
  <si>
    <t>TUBGCP3</t>
  </si>
  <si>
    <t>ENSG00000126216</t>
  </si>
  <si>
    <t>[P80723]</t>
  </si>
  <si>
    <t>BASP1</t>
  </si>
  <si>
    <t>ENSG00000176788</t>
  </si>
  <si>
    <t>[A8K119, Q96QB1]</t>
  </si>
  <si>
    <t>DLC1</t>
  </si>
  <si>
    <t>ENSG00000164741</t>
  </si>
  <si>
    <t>[Q8N2D6, Q9Y6N6]</t>
  </si>
  <si>
    <t>LAMC3</t>
  </si>
  <si>
    <t>ENSG00000050555</t>
  </si>
  <si>
    <t>[A0A0A0MRZ4, A8K4N4, B7Z8K2, Q15025]</t>
  </si>
  <si>
    <t>ENSG00000145901</t>
  </si>
  <si>
    <t>[Q9BVA0]</t>
  </si>
  <si>
    <t>ENSG00000140854</t>
  </si>
  <si>
    <t>[Q15772]</t>
  </si>
  <si>
    <t>ENSG00000072195</t>
  </si>
  <si>
    <t>[O43609]</t>
  </si>
  <si>
    <t>SPRY1</t>
  </si>
  <si>
    <t>ENSG00000164056</t>
  </si>
  <si>
    <t>[A0A024R880, P50750]</t>
  </si>
  <si>
    <t>CDK9</t>
  </si>
  <si>
    <t>ENSG00000136807</t>
  </si>
  <si>
    <t>[B3KV60, Q7LDG7]</t>
  </si>
  <si>
    <t>RASGRP2</t>
  </si>
  <si>
    <t>ENSG00000068831</t>
  </si>
  <si>
    <t>[A7YF73, Q6ZSZ6]</t>
  </si>
  <si>
    <t>TSHZ1</t>
  </si>
  <si>
    <t>ENSG00000179981</t>
  </si>
  <si>
    <t>[O60504]</t>
  </si>
  <si>
    <t>ENSG00000120896</t>
  </si>
  <si>
    <t>[D6RER2, Q13634]</t>
  </si>
  <si>
    <t>CDH18</t>
  </si>
  <si>
    <t>ENSG00000145526</t>
  </si>
  <si>
    <t>[A8K5G0, M0R2Z9, Q8IX01]</t>
  </si>
  <si>
    <t>SUGP2</t>
  </si>
  <si>
    <t>ENSG00000064607</t>
  </si>
  <si>
    <t>[P55291]</t>
  </si>
  <si>
    <t>CDH15</t>
  </si>
  <si>
    <t>ENSG00000129910</t>
  </si>
  <si>
    <t>[A8KAE4, Q9H422]</t>
  </si>
  <si>
    <t>ENSG00000110422</t>
  </si>
  <si>
    <t>[A0A024R408, O15144, Q53R19]</t>
  </si>
  <si>
    <t>ARPC2</t>
  </si>
  <si>
    <t>ENSG00000163466</t>
  </si>
  <si>
    <t>[A0A1U9X8M5, Q9UDY6]</t>
  </si>
  <si>
    <t>ENSG00000137394</t>
  </si>
  <si>
    <t>[Q9BTE6]</t>
  </si>
  <si>
    <t>PTGES3L-AARSD1</t>
  </si>
  <si>
    <t>ENSG00000108825</t>
  </si>
  <si>
    <t>[A0A0J9YX62, E9PH18, O75190]</t>
  </si>
  <si>
    <t>DNAJB6</t>
  </si>
  <si>
    <t>ENSG00000105993</t>
  </si>
  <si>
    <t>[Q9UGN5]</t>
  </si>
  <si>
    <t>PARP2</t>
  </si>
  <si>
    <t>ENSG00000129484</t>
  </si>
  <si>
    <t>[A8MVX0]</t>
  </si>
  <si>
    <t>ARHGEF33</t>
  </si>
  <si>
    <t>ENSG00000214694</t>
  </si>
  <si>
    <t>ACE3P</t>
  </si>
  <si>
    <t>[P46926]</t>
  </si>
  <si>
    <t>GNPDA1</t>
  </si>
  <si>
    <t>ENSG00000113552</t>
  </si>
  <si>
    <t>UniProtKB_AC</t>
  </si>
  <si>
    <t>Term PValue</t>
  </si>
  <si>
    <t>OverViewTerm</t>
  </si>
  <si>
    <t>Ontology Source</t>
  </si>
  <si>
    <t>Nr. Genes</t>
  </si>
  <si>
    <t>Group PValue</t>
  </si>
  <si>
    <t>GOTerm</t>
  </si>
  <si>
    <t>GOLevels</t>
  </si>
  <si>
    <t>GOID</t>
  </si>
  <si>
    <t>GOGroups</t>
  </si>
  <si>
    <t>ENSEMBL_GENE_ID</t>
  </si>
  <si>
    <t>Common Genes</t>
  </si>
  <si>
    <t>Cluster</t>
  </si>
  <si>
    <t>CEREBRAL_LOCALIZATION_INFO_ALL</t>
  </si>
  <si>
    <t>CEREBRAL_LOCALIZATION_INFO</t>
  </si>
  <si>
    <t>CEREBRAL_DOWNSTRAM_INFO_ALL</t>
  </si>
  <si>
    <t>CEREBRAL_DOWNSTRAM_INFO</t>
  </si>
  <si>
    <t>Associated Genes Found</t>
  </si>
  <si>
    <t>All Associated Genes</t>
  </si>
  <si>
    <t>%Genes Cluster #</t>
  </si>
  <si>
    <t>% Common Gene</t>
  </si>
  <si>
    <t>% Associated Genes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</si>
</sst>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904"/>
  <sheetViews>
    <sheetView tabSelected="1" topLeftCell="A865" workbookViewId="0"/>
  </sheetViews>
  <sheetFormatPr defaultRowHeight="15"/>
  <cols>
    <col min="9" max="9" width="22" customWidth="1"/>
    <col min="10" max="10" width="30.42578125" customWidth="1"/>
    <col min="11" max="11" width="28.42578125" customWidth="1"/>
  </cols>
  <sheetData>
    <row r="1" spans="1:27">
      <c r="A1" t="s">
        <v>0</v>
      </c>
      <c r="B1" t="s">
        <v>3705</v>
      </c>
      <c r="C1" t="s">
        <v>3704</v>
      </c>
      <c r="D1" t="s">
        <v>3703</v>
      </c>
      <c r="E1" t="s">
        <v>3702</v>
      </c>
      <c r="F1" t="s">
        <v>3701</v>
      </c>
      <c r="G1" t="s">
        <v>3700</v>
      </c>
      <c r="H1" t="s">
        <v>3699</v>
      </c>
      <c r="I1" t="s">
        <v>3698</v>
      </c>
      <c r="J1" t="s">
        <v>3697</v>
      </c>
      <c r="K1" t="s">
        <v>3696</v>
      </c>
      <c r="L1" t="s">
        <v>3695</v>
      </c>
      <c r="M1" t="s">
        <v>3694</v>
      </c>
      <c r="N1" t="s">
        <v>3693</v>
      </c>
      <c r="O1" t="s">
        <v>3692</v>
      </c>
      <c r="P1" t="s">
        <v>3691</v>
      </c>
      <c r="Q1" t="s">
        <v>3690</v>
      </c>
      <c r="R1" t="s">
        <v>3689</v>
      </c>
      <c r="S1" t="s">
        <v>14</v>
      </c>
      <c r="T1" t="s">
        <v>3688</v>
      </c>
      <c r="U1" t="s">
        <v>3687</v>
      </c>
      <c r="V1" t="s">
        <v>3686</v>
      </c>
      <c r="W1" t="s">
        <v>17</v>
      </c>
      <c r="X1" t="s">
        <v>19</v>
      </c>
      <c r="Y1" t="s">
        <v>3685</v>
      </c>
      <c r="Z1" t="s">
        <v>3684</v>
      </c>
      <c r="AA1" t="s">
        <v>25</v>
      </c>
    </row>
    <row r="2" spans="1:27">
      <c r="A2">
        <v>88</v>
      </c>
      <c r="I2" t="s">
        <v>1327</v>
      </c>
      <c r="J2" t="s">
        <v>1675</v>
      </c>
      <c r="M2" t="s">
        <v>3683</v>
      </c>
      <c r="N2" t="s">
        <v>1324</v>
      </c>
      <c r="O2" t="s">
        <v>3682</v>
      </c>
      <c r="Q2" t="s">
        <v>3682</v>
      </c>
      <c r="S2">
        <v>10007</v>
      </c>
      <c r="V2" t="s">
        <v>1324</v>
      </c>
      <c r="W2" t="b">
        <v>0</v>
      </c>
      <c r="X2">
        <v>10007</v>
      </c>
      <c r="Z2" t="s">
        <v>3681</v>
      </c>
      <c r="AA2">
        <v>10007</v>
      </c>
    </row>
    <row r="3" spans="1:27">
      <c r="A3">
        <v>89</v>
      </c>
      <c r="I3" t="s">
        <v>1322</v>
      </c>
      <c r="J3" t="s">
        <v>1322</v>
      </c>
      <c r="N3" t="s">
        <v>1324</v>
      </c>
      <c r="O3" t="s">
        <v>3680</v>
      </c>
      <c r="Q3" t="s">
        <v>3680</v>
      </c>
      <c r="S3">
        <v>100129123</v>
      </c>
      <c r="V3" t="s">
        <v>1324</v>
      </c>
      <c r="W3" t="b">
        <v>0</v>
      </c>
      <c r="X3">
        <v>100129123</v>
      </c>
      <c r="AA3">
        <v>100129123</v>
      </c>
    </row>
    <row r="4" spans="1:27">
      <c r="A4">
        <v>90</v>
      </c>
      <c r="I4" t="s">
        <v>1322</v>
      </c>
      <c r="J4" t="s">
        <v>1322</v>
      </c>
      <c r="M4" t="s">
        <v>3679</v>
      </c>
      <c r="N4" t="s">
        <v>1324</v>
      </c>
      <c r="O4" t="s">
        <v>3678</v>
      </c>
      <c r="Q4" t="s">
        <v>3678</v>
      </c>
      <c r="S4">
        <v>100271715</v>
      </c>
      <c r="V4" t="s">
        <v>1324</v>
      </c>
      <c r="W4" t="b">
        <v>0</v>
      </c>
      <c r="X4">
        <v>100271715</v>
      </c>
      <c r="Z4" t="s">
        <v>3677</v>
      </c>
      <c r="AA4">
        <v>100271715</v>
      </c>
    </row>
    <row r="5" spans="1:27">
      <c r="A5">
        <v>91</v>
      </c>
      <c r="I5" t="s">
        <v>1335</v>
      </c>
      <c r="J5" t="s">
        <v>1334</v>
      </c>
      <c r="M5" t="s">
        <v>3676</v>
      </c>
      <c r="N5" t="s">
        <v>1324</v>
      </c>
      <c r="O5" t="s">
        <v>3675</v>
      </c>
      <c r="Q5" t="s">
        <v>3675</v>
      </c>
      <c r="S5">
        <v>10038</v>
      </c>
      <c r="V5" t="s">
        <v>1324</v>
      </c>
      <c r="W5" t="b">
        <v>0</v>
      </c>
      <c r="X5">
        <v>10038</v>
      </c>
      <c r="Z5" t="s">
        <v>3674</v>
      </c>
      <c r="AA5">
        <v>10038</v>
      </c>
    </row>
    <row r="6" spans="1:27">
      <c r="A6">
        <v>92</v>
      </c>
      <c r="I6" t="s">
        <v>1335</v>
      </c>
      <c r="J6" t="s">
        <v>1334</v>
      </c>
      <c r="M6" t="s">
        <v>3673</v>
      </c>
      <c r="N6" t="s">
        <v>1324</v>
      </c>
      <c r="O6" t="s">
        <v>3672</v>
      </c>
      <c r="Q6" t="s">
        <v>3672</v>
      </c>
      <c r="S6">
        <v>10049</v>
      </c>
      <c r="V6" t="s">
        <v>1324</v>
      </c>
      <c r="W6" t="b">
        <v>0</v>
      </c>
      <c r="X6">
        <v>10049</v>
      </c>
      <c r="Z6" t="s">
        <v>3671</v>
      </c>
      <c r="AA6">
        <v>10049</v>
      </c>
    </row>
    <row r="7" spans="1:27">
      <c r="A7">
        <v>93</v>
      </c>
      <c r="I7" t="s">
        <v>1322</v>
      </c>
      <c r="J7" t="s">
        <v>1322</v>
      </c>
      <c r="M7" t="s">
        <v>3670</v>
      </c>
      <c r="N7" t="s">
        <v>1324</v>
      </c>
      <c r="O7" t="s">
        <v>3669</v>
      </c>
      <c r="Q7" t="s">
        <v>3669</v>
      </c>
      <c r="S7">
        <v>100885850</v>
      </c>
      <c r="V7" t="s">
        <v>1324</v>
      </c>
      <c r="W7" t="b">
        <v>0</v>
      </c>
      <c r="X7">
        <v>100885850</v>
      </c>
      <c r="Z7" t="s">
        <v>3668</v>
      </c>
      <c r="AA7">
        <v>100885850</v>
      </c>
    </row>
    <row r="8" spans="1:27">
      <c r="A8">
        <v>94</v>
      </c>
      <c r="I8" t="s">
        <v>1335</v>
      </c>
      <c r="J8" t="s">
        <v>1335</v>
      </c>
      <c r="M8" t="s">
        <v>3667</v>
      </c>
      <c r="N8" t="s">
        <v>1324</v>
      </c>
      <c r="O8" t="s">
        <v>31</v>
      </c>
      <c r="Q8" t="s">
        <v>31</v>
      </c>
      <c r="S8">
        <v>10107</v>
      </c>
      <c r="V8" t="s">
        <v>1324</v>
      </c>
      <c r="W8" t="b">
        <v>0</v>
      </c>
      <c r="X8">
        <v>10107</v>
      </c>
      <c r="Z8" t="s">
        <v>3666</v>
      </c>
      <c r="AA8">
        <v>10107</v>
      </c>
    </row>
    <row r="9" spans="1:27">
      <c r="A9">
        <v>95</v>
      </c>
      <c r="I9" t="s">
        <v>1327</v>
      </c>
      <c r="J9" t="s">
        <v>1326</v>
      </c>
      <c r="M9" t="s">
        <v>3665</v>
      </c>
      <c r="N9" t="s">
        <v>1324</v>
      </c>
      <c r="O9" t="s">
        <v>3664</v>
      </c>
      <c r="Q9" t="s">
        <v>3664</v>
      </c>
      <c r="S9">
        <v>10109</v>
      </c>
      <c r="V9" t="s">
        <v>1324</v>
      </c>
      <c r="W9" t="b">
        <v>0</v>
      </c>
      <c r="X9">
        <v>10109</v>
      </c>
      <c r="Z9" t="s">
        <v>3663</v>
      </c>
      <c r="AA9">
        <v>10109</v>
      </c>
    </row>
    <row r="10" spans="1:27">
      <c r="A10">
        <v>96</v>
      </c>
      <c r="I10" t="s">
        <v>1335</v>
      </c>
      <c r="J10" t="s">
        <v>1334</v>
      </c>
      <c r="M10" t="s">
        <v>3662</v>
      </c>
      <c r="N10" t="s">
        <v>1324</v>
      </c>
      <c r="O10" t="s">
        <v>36</v>
      </c>
      <c r="Q10" t="s">
        <v>36</v>
      </c>
      <c r="S10">
        <v>10114</v>
      </c>
      <c r="V10" t="s">
        <v>1324</v>
      </c>
      <c r="W10" t="b">
        <v>0</v>
      </c>
      <c r="X10">
        <v>10114</v>
      </c>
      <c r="Z10" t="s">
        <v>3661</v>
      </c>
      <c r="AA10">
        <v>10114</v>
      </c>
    </row>
    <row r="11" spans="1:27">
      <c r="A11">
        <v>97</v>
      </c>
      <c r="I11" t="s">
        <v>1327</v>
      </c>
      <c r="J11" t="s">
        <v>1326</v>
      </c>
      <c r="M11" t="s">
        <v>3660</v>
      </c>
      <c r="N11" t="s">
        <v>1324</v>
      </c>
      <c r="O11" t="s">
        <v>3659</v>
      </c>
      <c r="Q11" t="s">
        <v>3659</v>
      </c>
      <c r="S11">
        <v>1013</v>
      </c>
      <c r="V11" t="s">
        <v>1324</v>
      </c>
      <c r="W11" t="b">
        <v>0</v>
      </c>
      <c r="X11">
        <v>1013</v>
      </c>
      <c r="Z11" t="s">
        <v>3658</v>
      </c>
      <c r="AA11">
        <v>1013</v>
      </c>
    </row>
    <row r="12" spans="1:27">
      <c r="A12">
        <v>98</v>
      </c>
      <c r="I12" t="s">
        <v>1335</v>
      </c>
      <c r="J12" t="s">
        <v>1334</v>
      </c>
      <c r="M12" t="s">
        <v>3657</v>
      </c>
      <c r="N12" t="s">
        <v>1324</v>
      </c>
      <c r="O12" t="s">
        <v>3656</v>
      </c>
      <c r="Q12" t="s">
        <v>3656</v>
      </c>
      <c r="S12">
        <v>10147</v>
      </c>
      <c r="V12" t="s">
        <v>1324</v>
      </c>
      <c r="W12" t="b">
        <v>0</v>
      </c>
      <c r="X12">
        <v>10147</v>
      </c>
      <c r="Z12" t="s">
        <v>3655</v>
      </c>
      <c r="AA12">
        <v>10147</v>
      </c>
    </row>
    <row r="13" spans="1:27">
      <c r="A13">
        <v>99</v>
      </c>
      <c r="I13" t="s">
        <v>1350</v>
      </c>
      <c r="J13" t="s">
        <v>1350</v>
      </c>
      <c r="M13" t="s">
        <v>3654</v>
      </c>
      <c r="N13" t="s">
        <v>1324</v>
      </c>
      <c r="O13" t="s">
        <v>3653</v>
      </c>
      <c r="Q13" t="s">
        <v>3653</v>
      </c>
      <c r="S13">
        <v>1016</v>
      </c>
      <c r="V13" t="s">
        <v>1324</v>
      </c>
      <c r="W13" t="b">
        <v>0</v>
      </c>
      <c r="X13">
        <v>1016</v>
      </c>
      <c r="Z13" t="s">
        <v>3652</v>
      </c>
      <c r="AA13">
        <v>1016</v>
      </c>
    </row>
    <row r="14" spans="1:27">
      <c r="A14">
        <v>100</v>
      </c>
      <c r="I14" t="s">
        <v>1335</v>
      </c>
      <c r="J14" t="s">
        <v>1335</v>
      </c>
      <c r="M14" t="s">
        <v>3651</v>
      </c>
      <c r="N14" t="s">
        <v>1324</v>
      </c>
      <c r="O14" t="s">
        <v>43</v>
      </c>
      <c r="Q14" t="s">
        <v>43</v>
      </c>
      <c r="S14">
        <v>10174</v>
      </c>
      <c r="V14" t="s">
        <v>1324</v>
      </c>
      <c r="W14" t="b">
        <v>0</v>
      </c>
      <c r="X14">
        <v>10174</v>
      </c>
      <c r="Z14" t="s">
        <v>3650</v>
      </c>
      <c r="AA14">
        <v>10174</v>
      </c>
    </row>
    <row r="15" spans="1:27">
      <c r="A15">
        <v>101</v>
      </c>
      <c r="I15" t="s">
        <v>1335</v>
      </c>
      <c r="J15" t="s">
        <v>1335</v>
      </c>
      <c r="M15" t="s">
        <v>3649</v>
      </c>
      <c r="N15" t="s">
        <v>1324</v>
      </c>
      <c r="O15" t="s">
        <v>3648</v>
      </c>
      <c r="Q15" t="s">
        <v>3648</v>
      </c>
      <c r="S15">
        <v>10194</v>
      </c>
      <c r="V15" t="s">
        <v>1324</v>
      </c>
      <c r="W15" t="b">
        <v>0</v>
      </c>
      <c r="X15">
        <v>10194</v>
      </c>
      <c r="Z15" t="s">
        <v>3647</v>
      </c>
      <c r="AA15">
        <v>10194</v>
      </c>
    </row>
    <row r="16" spans="1:27">
      <c r="A16">
        <v>102</v>
      </c>
      <c r="I16" t="s">
        <v>1350</v>
      </c>
      <c r="J16" t="s">
        <v>1354</v>
      </c>
      <c r="M16" t="s">
        <v>3646</v>
      </c>
      <c r="N16" t="s">
        <v>1324</v>
      </c>
      <c r="O16" t="s">
        <v>3645</v>
      </c>
      <c r="Q16" t="s">
        <v>3645</v>
      </c>
      <c r="S16">
        <v>10235</v>
      </c>
      <c r="V16" t="s">
        <v>1324</v>
      </c>
      <c r="W16" t="b">
        <v>0</v>
      </c>
      <c r="X16">
        <v>10235</v>
      </c>
      <c r="Z16" t="s">
        <v>3644</v>
      </c>
      <c r="AA16">
        <v>10235</v>
      </c>
    </row>
    <row r="17" spans="1:27">
      <c r="A17">
        <v>103</v>
      </c>
      <c r="I17" t="s">
        <v>1335</v>
      </c>
      <c r="J17" t="s">
        <v>1334</v>
      </c>
      <c r="M17" t="s">
        <v>3643</v>
      </c>
      <c r="N17" t="s">
        <v>1324</v>
      </c>
      <c r="O17" t="s">
        <v>3642</v>
      </c>
      <c r="Q17" t="s">
        <v>3642</v>
      </c>
      <c r="S17">
        <v>1025</v>
      </c>
      <c r="V17" t="s">
        <v>1324</v>
      </c>
      <c r="W17" t="b">
        <v>0</v>
      </c>
      <c r="X17">
        <v>1025</v>
      </c>
      <c r="Z17" t="s">
        <v>3641</v>
      </c>
      <c r="AA17">
        <v>1025</v>
      </c>
    </row>
    <row r="18" spans="1:27">
      <c r="A18">
        <v>104</v>
      </c>
      <c r="I18" t="s">
        <v>1350</v>
      </c>
      <c r="J18" t="s">
        <v>1388</v>
      </c>
      <c r="M18" t="s">
        <v>3640</v>
      </c>
      <c r="N18" t="s">
        <v>1324</v>
      </c>
      <c r="O18" t="s">
        <v>3639</v>
      </c>
      <c r="Q18" t="s">
        <v>3639</v>
      </c>
      <c r="S18">
        <v>10252</v>
      </c>
      <c r="V18" t="s">
        <v>1324</v>
      </c>
      <c r="W18" t="b">
        <v>0</v>
      </c>
      <c r="X18">
        <v>10252</v>
      </c>
      <c r="Z18" t="s">
        <v>3638</v>
      </c>
      <c r="AA18">
        <v>10252</v>
      </c>
    </row>
    <row r="19" spans="1:27">
      <c r="A19">
        <v>105</v>
      </c>
      <c r="I19" t="s">
        <v>1335</v>
      </c>
      <c r="J19" t="s">
        <v>1335</v>
      </c>
      <c r="M19" t="s">
        <v>3637</v>
      </c>
      <c r="N19" t="s">
        <v>1324</v>
      </c>
      <c r="O19" t="s">
        <v>50</v>
      </c>
      <c r="Q19" t="s">
        <v>50</v>
      </c>
      <c r="S19">
        <v>10290</v>
      </c>
      <c r="V19" t="s">
        <v>1324</v>
      </c>
      <c r="W19" t="b">
        <v>0</v>
      </c>
      <c r="X19">
        <v>10290</v>
      </c>
      <c r="Z19" t="s">
        <v>3636</v>
      </c>
      <c r="AA19">
        <v>10290</v>
      </c>
    </row>
    <row r="20" spans="1:27">
      <c r="A20">
        <v>106</v>
      </c>
      <c r="I20" t="s">
        <v>1350</v>
      </c>
      <c r="J20" t="s">
        <v>1354</v>
      </c>
      <c r="M20" t="s">
        <v>3635</v>
      </c>
      <c r="N20" t="s">
        <v>1324</v>
      </c>
      <c r="O20" t="s">
        <v>65</v>
      </c>
      <c r="Q20" t="s">
        <v>65</v>
      </c>
      <c r="S20">
        <v>10300</v>
      </c>
      <c r="V20" t="s">
        <v>1324</v>
      </c>
      <c r="W20" t="b">
        <v>0</v>
      </c>
      <c r="X20">
        <v>10300</v>
      </c>
      <c r="Z20" t="s">
        <v>3634</v>
      </c>
      <c r="AA20">
        <v>10300</v>
      </c>
    </row>
    <row r="21" spans="1:27">
      <c r="A21">
        <v>107</v>
      </c>
      <c r="I21" t="s">
        <v>1335</v>
      </c>
      <c r="J21" t="s">
        <v>1334</v>
      </c>
      <c r="M21" t="s">
        <v>3633</v>
      </c>
      <c r="N21" t="s">
        <v>1324</v>
      </c>
      <c r="O21" t="s">
        <v>69</v>
      </c>
      <c r="Q21" t="s">
        <v>69</v>
      </c>
      <c r="S21">
        <v>10318</v>
      </c>
      <c r="V21" t="s">
        <v>1324</v>
      </c>
      <c r="W21" t="b">
        <v>0</v>
      </c>
      <c r="X21">
        <v>10318</v>
      </c>
      <c r="Z21" t="s">
        <v>3632</v>
      </c>
      <c r="AA21">
        <v>10318</v>
      </c>
    </row>
    <row r="22" spans="1:27">
      <c r="A22">
        <v>108</v>
      </c>
      <c r="I22" t="s">
        <v>1327</v>
      </c>
      <c r="J22" t="s">
        <v>1327</v>
      </c>
      <c r="M22" t="s">
        <v>3631</v>
      </c>
      <c r="N22" t="s">
        <v>1324</v>
      </c>
      <c r="O22" t="s">
        <v>3630</v>
      </c>
      <c r="Q22" t="s">
        <v>3630</v>
      </c>
      <c r="S22">
        <v>10319</v>
      </c>
      <c r="V22" t="s">
        <v>1324</v>
      </c>
      <c r="W22" t="b">
        <v>0</v>
      </c>
      <c r="X22">
        <v>10319</v>
      </c>
      <c r="Z22" t="s">
        <v>3629</v>
      </c>
      <c r="AA22">
        <v>10319</v>
      </c>
    </row>
    <row r="23" spans="1:27">
      <c r="A23">
        <v>109</v>
      </c>
      <c r="I23" t="s">
        <v>1327</v>
      </c>
      <c r="J23" t="s">
        <v>1326</v>
      </c>
      <c r="M23" t="s">
        <v>3628</v>
      </c>
      <c r="N23" t="s">
        <v>1324</v>
      </c>
      <c r="O23" t="s">
        <v>3627</v>
      </c>
      <c r="Q23" t="s">
        <v>3627</v>
      </c>
      <c r="S23">
        <v>10395</v>
      </c>
      <c r="V23" t="s">
        <v>1324</v>
      </c>
      <c r="W23" t="b">
        <v>0</v>
      </c>
      <c r="X23">
        <v>10395</v>
      </c>
      <c r="Z23" t="s">
        <v>3626</v>
      </c>
      <c r="AA23">
        <v>10395</v>
      </c>
    </row>
    <row r="24" spans="1:27">
      <c r="A24">
        <v>110</v>
      </c>
      <c r="I24" t="s">
        <v>1327</v>
      </c>
      <c r="J24" t="s">
        <v>1675</v>
      </c>
      <c r="M24" t="s">
        <v>3625</v>
      </c>
      <c r="N24" t="s">
        <v>1324</v>
      </c>
      <c r="O24" t="s">
        <v>3624</v>
      </c>
      <c r="Q24" t="s">
        <v>3624</v>
      </c>
      <c r="S24">
        <v>10409</v>
      </c>
      <c r="V24" t="s">
        <v>1324</v>
      </c>
      <c r="W24" t="b">
        <v>0</v>
      </c>
      <c r="X24">
        <v>10409</v>
      </c>
      <c r="Z24" t="s">
        <v>3623</v>
      </c>
      <c r="AA24">
        <v>10409</v>
      </c>
    </row>
    <row r="25" spans="1:27">
      <c r="A25">
        <v>111</v>
      </c>
      <c r="I25" t="s">
        <v>1335</v>
      </c>
      <c r="J25" t="s">
        <v>1335</v>
      </c>
      <c r="M25" t="s">
        <v>3622</v>
      </c>
      <c r="N25" t="s">
        <v>1324</v>
      </c>
      <c r="O25" t="s">
        <v>3621</v>
      </c>
      <c r="Q25" t="s">
        <v>3621</v>
      </c>
      <c r="S25">
        <v>10426</v>
      </c>
      <c r="V25" t="s">
        <v>1324</v>
      </c>
      <c r="W25" t="b">
        <v>0</v>
      </c>
      <c r="X25">
        <v>10426</v>
      </c>
      <c r="Z25" t="s">
        <v>3620</v>
      </c>
      <c r="AA25">
        <v>10426</v>
      </c>
    </row>
    <row r="26" spans="1:27">
      <c r="A26">
        <v>112</v>
      </c>
      <c r="G26" t="s">
        <v>1498</v>
      </c>
      <c r="H26" t="s">
        <v>1498</v>
      </c>
      <c r="I26" t="s">
        <v>1350</v>
      </c>
      <c r="J26" t="s">
        <v>1479</v>
      </c>
      <c r="M26" t="s">
        <v>3619</v>
      </c>
      <c r="N26" t="s">
        <v>1324</v>
      </c>
      <c r="O26" t="s">
        <v>3618</v>
      </c>
      <c r="Q26" t="s">
        <v>3618</v>
      </c>
      <c r="S26">
        <v>10456</v>
      </c>
      <c r="V26" t="s">
        <v>1324</v>
      </c>
      <c r="W26" t="b">
        <v>0</v>
      </c>
      <c r="X26">
        <v>10456</v>
      </c>
      <c r="Z26" t="s">
        <v>3617</v>
      </c>
      <c r="AA26">
        <v>10456</v>
      </c>
    </row>
    <row r="27" spans="1:27">
      <c r="A27">
        <v>113</v>
      </c>
      <c r="I27" t="s">
        <v>1335</v>
      </c>
      <c r="J27" t="s">
        <v>1334</v>
      </c>
      <c r="M27" t="s">
        <v>3616</v>
      </c>
      <c r="N27" t="s">
        <v>1324</v>
      </c>
      <c r="O27" t="s">
        <v>73</v>
      </c>
      <c r="Q27" t="s">
        <v>73</v>
      </c>
      <c r="S27">
        <v>10459</v>
      </c>
      <c r="V27" t="s">
        <v>1324</v>
      </c>
      <c r="W27" t="b">
        <v>0</v>
      </c>
      <c r="X27">
        <v>10459</v>
      </c>
      <c r="Z27" t="s">
        <v>3615</v>
      </c>
      <c r="AA27">
        <v>10459</v>
      </c>
    </row>
    <row r="28" spans="1:27">
      <c r="A28">
        <v>114</v>
      </c>
      <c r="I28" t="s">
        <v>1327</v>
      </c>
      <c r="J28" t="s">
        <v>1330</v>
      </c>
      <c r="M28" t="s">
        <v>3614</v>
      </c>
      <c r="N28" t="s">
        <v>1324</v>
      </c>
      <c r="O28" t="s">
        <v>3613</v>
      </c>
      <c r="Q28" t="s">
        <v>3613</v>
      </c>
      <c r="S28">
        <v>10464</v>
      </c>
      <c r="V28" t="s">
        <v>1324</v>
      </c>
      <c r="W28" t="b">
        <v>0</v>
      </c>
      <c r="X28">
        <v>10464</v>
      </c>
      <c r="Z28" t="s">
        <v>3612</v>
      </c>
      <c r="AA28">
        <v>10464</v>
      </c>
    </row>
    <row r="29" spans="1:27">
      <c r="A29">
        <v>115</v>
      </c>
      <c r="I29" t="s">
        <v>1335</v>
      </c>
      <c r="J29" t="s">
        <v>1335</v>
      </c>
      <c r="M29" t="s">
        <v>3611</v>
      </c>
      <c r="N29" t="s">
        <v>1324</v>
      </c>
      <c r="O29" t="s">
        <v>78</v>
      </c>
      <c r="Q29" t="s">
        <v>78</v>
      </c>
      <c r="S29">
        <v>10469</v>
      </c>
      <c r="V29" t="s">
        <v>1324</v>
      </c>
      <c r="W29" t="b">
        <v>0</v>
      </c>
      <c r="X29">
        <v>10469</v>
      </c>
      <c r="Z29" t="s">
        <v>3610</v>
      </c>
      <c r="AA29">
        <v>10469</v>
      </c>
    </row>
    <row r="30" spans="1:27">
      <c r="A30">
        <v>116</v>
      </c>
      <c r="I30" t="s">
        <v>1350</v>
      </c>
      <c r="J30" t="s">
        <v>1350</v>
      </c>
      <c r="M30" t="s">
        <v>3609</v>
      </c>
      <c r="N30" t="s">
        <v>1324</v>
      </c>
      <c r="O30" t="s">
        <v>3608</v>
      </c>
      <c r="Q30" t="s">
        <v>3608</v>
      </c>
      <c r="S30">
        <v>10500</v>
      </c>
      <c r="V30" t="s">
        <v>1324</v>
      </c>
      <c r="W30" t="b">
        <v>0</v>
      </c>
      <c r="X30">
        <v>10500</v>
      </c>
      <c r="Z30" t="s">
        <v>3607</v>
      </c>
      <c r="AA30">
        <v>10500</v>
      </c>
    </row>
    <row r="31" spans="1:27">
      <c r="A31">
        <v>117</v>
      </c>
      <c r="I31" t="s">
        <v>1327</v>
      </c>
      <c r="J31" t="s">
        <v>1675</v>
      </c>
      <c r="M31" t="s">
        <v>3606</v>
      </c>
      <c r="N31" t="s">
        <v>1324</v>
      </c>
      <c r="O31" t="s">
        <v>3605</v>
      </c>
      <c r="Q31" t="s">
        <v>3605</v>
      </c>
      <c r="S31">
        <v>10523</v>
      </c>
      <c r="V31" t="s">
        <v>1324</v>
      </c>
      <c r="W31" t="b">
        <v>0</v>
      </c>
      <c r="X31">
        <v>10523</v>
      </c>
      <c r="Z31" t="s">
        <v>3604</v>
      </c>
      <c r="AA31">
        <v>10523</v>
      </c>
    </row>
    <row r="32" spans="1:27">
      <c r="A32">
        <v>118</v>
      </c>
      <c r="I32" t="s">
        <v>1327</v>
      </c>
      <c r="J32" t="s">
        <v>1364</v>
      </c>
      <c r="M32" t="s">
        <v>3603</v>
      </c>
      <c r="N32" t="s">
        <v>1324</v>
      </c>
      <c r="O32" t="s">
        <v>3602</v>
      </c>
      <c r="Q32" t="s">
        <v>3602</v>
      </c>
      <c r="S32">
        <v>10529</v>
      </c>
      <c r="V32" t="s">
        <v>1324</v>
      </c>
      <c r="W32" t="b">
        <v>0</v>
      </c>
      <c r="X32">
        <v>10529</v>
      </c>
      <c r="Z32" t="s">
        <v>3601</v>
      </c>
      <c r="AA32">
        <v>10529</v>
      </c>
    </row>
    <row r="33" spans="1:27">
      <c r="A33">
        <v>119</v>
      </c>
      <c r="I33" t="s">
        <v>1335</v>
      </c>
      <c r="J33" t="s">
        <v>1334</v>
      </c>
      <c r="M33" t="s">
        <v>3600</v>
      </c>
      <c r="N33" t="s">
        <v>1324</v>
      </c>
      <c r="O33" t="s">
        <v>3599</v>
      </c>
      <c r="Q33" t="s">
        <v>3599</v>
      </c>
      <c r="S33">
        <v>1053</v>
      </c>
      <c r="V33" t="s">
        <v>1324</v>
      </c>
      <c r="W33" t="b">
        <v>0</v>
      </c>
      <c r="X33">
        <v>1053</v>
      </c>
      <c r="Z33" t="s">
        <v>3598</v>
      </c>
      <c r="AA33">
        <v>1053</v>
      </c>
    </row>
    <row r="34" spans="1:27">
      <c r="A34">
        <v>120</v>
      </c>
      <c r="I34" t="s">
        <v>1335</v>
      </c>
      <c r="J34" t="s">
        <v>1335</v>
      </c>
      <c r="M34" t="s">
        <v>3597</v>
      </c>
      <c r="N34" t="s">
        <v>1324</v>
      </c>
      <c r="O34" t="s">
        <v>3596</v>
      </c>
      <c r="Q34" t="s">
        <v>3596</v>
      </c>
      <c r="S34">
        <v>10566</v>
      </c>
      <c r="V34" t="s">
        <v>1324</v>
      </c>
      <c r="W34" t="b">
        <v>0</v>
      </c>
      <c r="X34">
        <v>10566</v>
      </c>
      <c r="Z34" t="s">
        <v>3595</v>
      </c>
      <c r="AA34">
        <v>10566</v>
      </c>
    </row>
    <row r="35" spans="1:27">
      <c r="A35">
        <v>121</v>
      </c>
      <c r="I35" t="s">
        <v>1350</v>
      </c>
      <c r="J35" t="s">
        <v>1388</v>
      </c>
      <c r="M35" t="s">
        <v>3594</v>
      </c>
      <c r="N35" t="s">
        <v>1324</v>
      </c>
      <c r="O35" t="s">
        <v>85</v>
      </c>
      <c r="Q35" t="s">
        <v>85</v>
      </c>
      <c r="S35">
        <v>10580</v>
      </c>
      <c r="V35" t="s">
        <v>1324</v>
      </c>
      <c r="W35" t="b">
        <v>0</v>
      </c>
      <c r="X35">
        <v>10580</v>
      </c>
      <c r="Z35" t="s">
        <v>3593</v>
      </c>
      <c r="AA35">
        <v>10580</v>
      </c>
    </row>
    <row r="36" spans="1:27">
      <c r="A36">
        <v>122</v>
      </c>
      <c r="G36" t="s">
        <v>1498</v>
      </c>
      <c r="H36" t="s">
        <v>1498</v>
      </c>
      <c r="I36" t="s">
        <v>1335</v>
      </c>
      <c r="J36" t="s">
        <v>1334</v>
      </c>
      <c r="M36" t="s">
        <v>3592</v>
      </c>
      <c r="N36" t="s">
        <v>1324</v>
      </c>
      <c r="O36" t="s">
        <v>3591</v>
      </c>
      <c r="Q36" t="s">
        <v>3591</v>
      </c>
      <c r="S36">
        <v>10625</v>
      </c>
      <c r="V36" t="s">
        <v>1324</v>
      </c>
      <c r="W36" t="b">
        <v>0</v>
      </c>
      <c r="X36">
        <v>10625</v>
      </c>
      <c r="Z36" t="s">
        <v>3590</v>
      </c>
      <c r="AA36">
        <v>10625</v>
      </c>
    </row>
    <row r="37" spans="1:27">
      <c r="A37">
        <v>123</v>
      </c>
      <c r="I37" t="s">
        <v>1335</v>
      </c>
      <c r="J37" t="s">
        <v>1334</v>
      </c>
      <c r="M37" t="s">
        <v>3589</v>
      </c>
      <c r="N37" t="s">
        <v>1324</v>
      </c>
      <c r="O37" t="s">
        <v>3588</v>
      </c>
      <c r="Q37" t="s">
        <v>3588</v>
      </c>
      <c r="S37">
        <v>1063</v>
      </c>
      <c r="V37" t="s">
        <v>1324</v>
      </c>
      <c r="W37" t="b">
        <v>0</v>
      </c>
      <c r="X37">
        <v>1063</v>
      </c>
      <c r="Z37" t="s">
        <v>3587</v>
      </c>
      <c r="AA37">
        <v>1063</v>
      </c>
    </row>
    <row r="38" spans="1:27">
      <c r="A38">
        <v>124</v>
      </c>
      <c r="I38" t="s">
        <v>1335</v>
      </c>
      <c r="J38" t="s">
        <v>1334</v>
      </c>
      <c r="M38" t="s">
        <v>3586</v>
      </c>
      <c r="N38" t="s">
        <v>1324</v>
      </c>
      <c r="O38" t="s">
        <v>3585</v>
      </c>
      <c r="Q38" t="s">
        <v>3585</v>
      </c>
      <c r="S38">
        <v>10643</v>
      </c>
      <c r="V38" t="s">
        <v>1324</v>
      </c>
      <c r="W38" t="b">
        <v>0</v>
      </c>
      <c r="X38">
        <v>10643</v>
      </c>
      <c r="Z38" t="s">
        <v>3584</v>
      </c>
      <c r="AA38">
        <v>10643</v>
      </c>
    </row>
    <row r="39" spans="1:27">
      <c r="A39">
        <v>125</v>
      </c>
      <c r="I39" t="s">
        <v>1335</v>
      </c>
      <c r="J39" t="s">
        <v>1334</v>
      </c>
      <c r="M39" t="s">
        <v>3583</v>
      </c>
      <c r="N39" t="s">
        <v>1324</v>
      </c>
      <c r="O39" t="s">
        <v>3582</v>
      </c>
      <c r="Q39" t="s">
        <v>3582</v>
      </c>
      <c r="S39">
        <v>10687</v>
      </c>
      <c r="V39" t="s">
        <v>1324</v>
      </c>
      <c r="W39" t="b">
        <v>0</v>
      </c>
      <c r="X39">
        <v>10687</v>
      </c>
      <c r="Z39" t="s">
        <v>3581</v>
      </c>
      <c r="AA39">
        <v>10687</v>
      </c>
    </row>
    <row r="40" spans="1:27">
      <c r="A40">
        <v>126</v>
      </c>
      <c r="I40" t="s">
        <v>1335</v>
      </c>
      <c r="J40" t="s">
        <v>1334</v>
      </c>
      <c r="M40" t="s">
        <v>3580</v>
      </c>
      <c r="N40" t="s">
        <v>1324</v>
      </c>
      <c r="O40" t="s">
        <v>3579</v>
      </c>
      <c r="Q40" t="s">
        <v>3579</v>
      </c>
      <c r="S40">
        <v>1069</v>
      </c>
      <c r="V40" t="s">
        <v>1324</v>
      </c>
      <c r="W40" t="b">
        <v>0</v>
      </c>
      <c r="X40">
        <v>1069</v>
      </c>
      <c r="Z40" t="s">
        <v>3578</v>
      </c>
      <c r="AA40">
        <v>1069</v>
      </c>
    </row>
    <row r="41" spans="1:27">
      <c r="A41">
        <v>127</v>
      </c>
      <c r="I41" t="s">
        <v>1327</v>
      </c>
      <c r="J41" t="s">
        <v>1330</v>
      </c>
      <c r="M41" t="s">
        <v>3577</v>
      </c>
      <c r="N41" t="s">
        <v>1324</v>
      </c>
      <c r="O41" t="s">
        <v>89</v>
      </c>
      <c r="Q41" t="s">
        <v>89</v>
      </c>
      <c r="S41">
        <v>10734</v>
      </c>
      <c r="V41" t="s">
        <v>1324</v>
      </c>
      <c r="W41" t="b">
        <v>0</v>
      </c>
      <c r="X41">
        <v>10734</v>
      </c>
      <c r="Z41" t="s">
        <v>3576</v>
      </c>
      <c r="AA41">
        <v>10734</v>
      </c>
    </row>
    <row r="42" spans="1:27">
      <c r="A42">
        <v>128</v>
      </c>
      <c r="I42" t="s">
        <v>1327</v>
      </c>
      <c r="J42" t="s">
        <v>1364</v>
      </c>
      <c r="M42" t="s">
        <v>3575</v>
      </c>
      <c r="N42" t="s">
        <v>1324</v>
      </c>
      <c r="O42" t="s">
        <v>93</v>
      </c>
      <c r="Q42" t="s">
        <v>93</v>
      </c>
      <c r="S42">
        <v>10755</v>
      </c>
      <c r="V42" t="s">
        <v>1324</v>
      </c>
      <c r="W42" t="b">
        <v>0</v>
      </c>
      <c r="X42">
        <v>10755</v>
      </c>
      <c r="Z42" t="s">
        <v>3574</v>
      </c>
      <c r="AA42">
        <v>10755</v>
      </c>
    </row>
    <row r="43" spans="1:27">
      <c r="A43">
        <v>129</v>
      </c>
      <c r="I43" t="s">
        <v>1335</v>
      </c>
      <c r="J43" t="s">
        <v>1335</v>
      </c>
      <c r="M43" t="s">
        <v>3573</v>
      </c>
      <c r="N43" t="s">
        <v>1324</v>
      </c>
      <c r="O43" t="s">
        <v>3572</v>
      </c>
      <c r="Q43" t="s">
        <v>3572</v>
      </c>
      <c r="S43">
        <v>10777</v>
      </c>
      <c r="V43" t="s">
        <v>1324</v>
      </c>
      <c r="W43" t="b">
        <v>0</v>
      </c>
      <c r="X43">
        <v>10777</v>
      </c>
      <c r="Z43" t="s">
        <v>3571</v>
      </c>
      <c r="AA43">
        <v>10777</v>
      </c>
    </row>
    <row r="44" spans="1:27">
      <c r="A44">
        <v>130</v>
      </c>
      <c r="I44" t="s">
        <v>1327</v>
      </c>
      <c r="J44" t="s">
        <v>1326</v>
      </c>
      <c r="M44" t="s">
        <v>3570</v>
      </c>
      <c r="N44" t="s">
        <v>1324</v>
      </c>
      <c r="O44" t="s">
        <v>96</v>
      </c>
      <c r="Q44" t="s">
        <v>96</v>
      </c>
      <c r="S44">
        <v>1080</v>
      </c>
      <c r="V44" t="s">
        <v>1324</v>
      </c>
      <c r="W44" t="b">
        <v>0</v>
      </c>
      <c r="X44">
        <v>1080</v>
      </c>
      <c r="Z44" t="s">
        <v>3569</v>
      </c>
      <c r="AA44">
        <v>1080</v>
      </c>
    </row>
    <row r="45" spans="1:27">
      <c r="A45">
        <v>131</v>
      </c>
      <c r="I45" t="s">
        <v>1350</v>
      </c>
      <c r="J45" t="s">
        <v>1350</v>
      </c>
      <c r="M45" t="s">
        <v>3568</v>
      </c>
      <c r="N45" t="s">
        <v>1324</v>
      </c>
      <c r="O45" t="s">
        <v>3567</v>
      </c>
      <c r="Q45" t="s">
        <v>3567</v>
      </c>
      <c r="S45">
        <v>10817</v>
      </c>
      <c r="V45" t="s">
        <v>1324</v>
      </c>
      <c r="W45" t="b">
        <v>0</v>
      </c>
      <c r="X45">
        <v>10817</v>
      </c>
      <c r="Z45" t="s">
        <v>3566</v>
      </c>
      <c r="AA45">
        <v>10817</v>
      </c>
    </row>
    <row r="46" spans="1:27">
      <c r="A46">
        <v>132</v>
      </c>
      <c r="I46" t="s">
        <v>1327</v>
      </c>
      <c r="J46" t="s">
        <v>1326</v>
      </c>
      <c r="M46" t="s">
        <v>3565</v>
      </c>
      <c r="N46" t="s">
        <v>1324</v>
      </c>
      <c r="O46" t="s">
        <v>3564</v>
      </c>
      <c r="Q46" t="s">
        <v>3564</v>
      </c>
      <c r="S46">
        <v>10863</v>
      </c>
      <c r="V46" t="s">
        <v>1324</v>
      </c>
      <c r="W46" t="b">
        <v>0</v>
      </c>
      <c r="X46">
        <v>10863</v>
      </c>
      <c r="Z46" t="s">
        <v>3563</v>
      </c>
      <c r="AA46">
        <v>10863</v>
      </c>
    </row>
    <row r="47" spans="1:27">
      <c r="A47">
        <v>133</v>
      </c>
      <c r="I47" t="s">
        <v>1350</v>
      </c>
      <c r="J47" t="s">
        <v>1354</v>
      </c>
      <c r="M47" t="s">
        <v>3562</v>
      </c>
      <c r="N47" t="s">
        <v>1324</v>
      </c>
      <c r="O47" t="s">
        <v>99</v>
      </c>
      <c r="Q47" t="s">
        <v>99</v>
      </c>
      <c r="S47">
        <v>10869</v>
      </c>
      <c r="V47" t="s">
        <v>1324</v>
      </c>
      <c r="W47" t="b">
        <v>0</v>
      </c>
      <c r="X47">
        <v>10869</v>
      </c>
      <c r="Z47" t="s">
        <v>3561</v>
      </c>
      <c r="AA47">
        <v>10869</v>
      </c>
    </row>
    <row r="48" spans="1:27">
      <c r="A48">
        <v>134</v>
      </c>
      <c r="I48" t="s">
        <v>1335</v>
      </c>
      <c r="J48" t="s">
        <v>1334</v>
      </c>
      <c r="M48" t="s">
        <v>3560</v>
      </c>
      <c r="N48" t="s">
        <v>1324</v>
      </c>
      <c r="O48" t="s">
        <v>3559</v>
      </c>
      <c r="Q48" t="s">
        <v>3559</v>
      </c>
      <c r="S48">
        <v>10926</v>
      </c>
      <c r="V48" t="s">
        <v>1324</v>
      </c>
      <c r="W48" t="b">
        <v>0</v>
      </c>
      <c r="X48">
        <v>10926</v>
      </c>
      <c r="Z48" t="s">
        <v>3558</v>
      </c>
      <c r="AA48">
        <v>10926</v>
      </c>
    </row>
    <row r="49" spans="1:27">
      <c r="A49">
        <v>135</v>
      </c>
      <c r="I49" t="s">
        <v>1335</v>
      </c>
      <c r="J49" t="s">
        <v>1335</v>
      </c>
      <c r="M49" t="s">
        <v>3557</v>
      </c>
      <c r="N49" t="s">
        <v>1324</v>
      </c>
      <c r="O49" t="s">
        <v>3556</v>
      </c>
      <c r="Q49" t="s">
        <v>3556</v>
      </c>
      <c r="S49">
        <v>10928</v>
      </c>
      <c r="V49" t="s">
        <v>1324</v>
      </c>
      <c r="W49" t="b">
        <v>0</v>
      </c>
      <c r="X49">
        <v>10928</v>
      </c>
      <c r="Z49" t="s">
        <v>3555</v>
      </c>
      <c r="AA49">
        <v>10928</v>
      </c>
    </row>
    <row r="50" spans="1:27">
      <c r="A50">
        <v>136</v>
      </c>
      <c r="I50" t="s">
        <v>1327</v>
      </c>
      <c r="J50" t="s">
        <v>1330</v>
      </c>
      <c r="M50" t="s">
        <v>3554</v>
      </c>
      <c r="N50" t="s">
        <v>1324</v>
      </c>
      <c r="O50" t="s">
        <v>3553</v>
      </c>
      <c r="Q50" t="s">
        <v>3553</v>
      </c>
      <c r="S50">
        <v>10940</v>
      </c>
      <c r="V50" t="s">
        <v>1324</v>
      </c>
      <c r="W50" t="b">
        <v>0</v>
      </c>
      <c r="X50">
        <v>10940</v>
      </c>
      <c r="Z50" t="s">
        <v>3552</v>
      </c>
      <c r="AA50">
        <v>10940</v>
      </c>
    </row>
    <row r="51" spans="1:27">
      <c r="A51">
        <v>137</v>
      </c>
      <c r="I51" t="s">
        <v>1335</v>
      </c>
      <c r="J51" t="s">
        <v>1334</v>
      </c>
      <c r="M51" t="s">
        <v>3551</v>
      </c>
      <c r="N51" t="s">
        <v>1324</v>
      </c>
      <c r="O51" t="s">
        <v>103</v>
      </c>
      <c r="Q51" t="s">
        <v>103</v>
      </c>
      <c r="S51">
        <v>10969</v>
      </c>
      <c r="V51" t="s">
        <v>1324</v>
      </c>
      <c r="W51" t="b">
        <v>0</v>
      </c>
      <c r="X51">
        <v>10969</v>
      </c>
      <c r="Z51" t="s">
        <v>3550</v>
      </c>
      <c r="AA51">
        <v>10969</v>
      </c>
    </row>
    <row r="52" spans="1:27">
      <c r="A52">
        <v>138</v>
      </c>
      <c r="I52" t="s">
        <v>1327</v>
      </c>
      <c r="J52" t="s">
        <v>1364</v>
      </c>
      <c r="M52" t="s">
        <v>3549</v>
      </c>
      <c r="N52" t="s">
        <v>1324</v>
      </c>
      <c r="O52" t="s">
        <v>3548</v>
      </c>
      <c r="Q52" t="s">
        <v>3548</v>
      </c>
      <c r="S52">
        <v>10971</v>
      </c>
      <c r="V52" t="s">
        <v>1324</v>
      </c>
      <c r="W52" t="b">
        <v>0</v>
      </c>
      <c r="X52">
        <v>10971</v>
      </c>
      <c r="Z52" t="s">
        <v>3547</v>
      </c>
      <c r="AA52">
        <v>10971</v>
      </c>
    </row>
    <row r="53" spans="1:27">
      <c r="A53">
        <v>139</v>
      </c>
      <c r="I53" t="s">
        <v>1350</v>
      </c>
      <c r="J53" t="s">
        <v>1354</v>
      </c>
      <c r="M53" t="s">
        <v>3546</v>
      </c>
      <c r="N53" t="s">
        <v>1324</v>
      </c>
      <c r="O53" t="s">
        <v>107</v>
      </c>
      <c r="Q53" t="s">
        <v>107</v>
      </c>
      <c r="S53">
        <v>10989</v>
      </c>
      <c r="V53" t="s">
        <v>1324</v>
      </c>
      <c r="W53" t="b">
        <v>0</v>
      </c>
      <c r="X53">
        <v>10989</v>
      </c>
      <c r="Z53" t="s">
        <v>3545</v>
      </c>
      <c r="AA53">
        <v>10989</v>
      </c>
    </row>
    <row r="54" spans="1:27">
      <c r="A54">
        <v>140</v>
      </c>
      <c r="I54" t="s">
        <v>1350</v>
      </c>
      <c r="J54" t="s">
        <v>1354</v>
      </c>
      <c r="M54" t="s">
        <v>3544</v>
      </c>
      <c r="N54" t="s">
        <v>1324</v>
      </c>
      <c r="O54" t="s">
        <v>3543</v>
      </c>
      <c r="Q54" t="s">
        <v>3543</v>
      </c>
      <c r="S54">
        <v>10998</v>
      </c>
      <c r="V54" t="s">
        <v>1324</v>
      </c>
      <c r="W54" t="b">
        <v>0</v>
      </c>
      <c r="X54">
        <v>10998</v>
      </c>
      <c r="Z54" t="s">
        <v>3542</v>
      </c>
      <c r="AA54">
        <v>10998</v>
      </c>
    </row>
    <row r="55" spans="1:27">
      <c r="A55">
        <v>141</v>
      </c>
      <c r="I55" t="s">
        <v>1335</v>
      </c>
      <c r="J55" t="s">
        <v>1334</v>
      </c>
      <c r="M55" t="s">
        <v>3541</v>
      </c>
      <c r="N55" t="s">
        <v>1324</v>
      </c>
      <c r="O55" t="s">
        <v>113</v>
      </c>
      <c r="Q55" t="s">
        <v>113</v>
      </c>
      <c r="S55">
        <v>11004</v>
      </c>
      <c r="V55" t="s">
        <v>1324</v>
      </c>
      <c r="W55" t="b">
        <v>0</v>
      </c>
      <c r="X55">
        <v>11004</v>
      </c>
      <c r="Z55" t="s">
        <v>3540</v>
      </c>
      <c r="AA55">
        <v>11004</v>
      </c>
    </row>
    <row r="56" spans="1:27">
      <c r="A56">
        <v>142</v>
      </c>
      <c r="I56" t="s">
        <v>1335</v>
      </c>
      <c r="J56" t="s">
        <v>1335</v>
      </c>
      <c r="M56" t="s">
        <v>3539</v>
      </c>
      <c r="N56" t="s">
        <v>1324</v>
      </c>
      <c r="O56" t="s">
        <v>116</v>
      </c>
      <c r="Q56" t="s">
        <v>116</v>
      </c>
      <c r="S56">
        <v>11011</v>
      </c>
      <c r="V56" t="s">
        <v>1324</v>
      </c>
      <c r="W56" t="b">
        <v>0</v>
      </c>
      <c r="X56">
        <v>11011</v>
      </c>
      <c r="Z56" t="s">
        <v>3538</v>
      </c>
      <c r="AA56">
        <v>11011</v>
      </c>
    </row>
    <row r="57" spans="1:27">
      <c r="A57">
        <v>143</v>
      </c>
      <c r="I57" t="s">
        <v>1335</v>
      </c>
      <c r="J57" t="s">
        <v>1335</v>
      </c>
      <c r="M57" t="s">
        <v>3537</v>
      </c>
      <c r="N57" t="s">
        <v>1324</v>
      </c>
      <c r="O57" t="s">
        <v>118</v>
      </c>
      <c r="Q57" t="s">
        <v>118</v>
      </c>
      <c r="S57">
        <v>1103</v>
      </c>
      <c r="V57" t="s">
        <v>1324</v>
      </c>
      <c r="W57" t="b">
        <v>0</v>
      </c>
      <c r="X57">
        <v>1103</v>
      </c>
      <c r="Z57" t="s">
        <v>3536</v>
      </c>
      <c r="AA57">
        <v>1103</v>
      </c>
    </row>
    <row r="58" spans="1:27">
      <c r="A58">
        <v>144</v>
      </c>
      <c r="I58" t="s">
        <v>1350</v>
      </c>
      <c r="J58" t="s">
        <v>1354</v>
      </c>
      <c r="M58" t="s">
        <v>3535</v>
      </c>
      <c r="N58" t="s">
        <v>1324</v>
      </c>
      <c r="O58" t="s">
        <v>3534</v>
      </c>
      <c r="Q58" t="s">
        <v>3534</v>
      </c>
      <c r="S58">
        <v>11033</v>
      </c>
      <c r="V58" t="s">
        <v>1324</v>
      </c>
      <c r="W58" t="b">
        <v>0</v>
      </c>
      <c r="X58">
        <v>11033</v>
      </c>
      <c r="Z58" t="s">
        <v>3533</v>
      </c>
      <c r="AA58">
        <v>11033</v>
      </c>
    </row>
    <row r="59" spans="1:27">
      <c r="A59">
        <v>145</v>
      </c>
      <c r="I59" t="s">
        <v>1327</v>
      </c>
      <c r="J59" t="s">
        <v>1326</v>
      </c>
      <c r="M59" t="s">
        <v>3532</v>
      </c>
      <c r="N59" t="s">
        <v>1324</v>
      </c>
      <c r="O59" t="s">
        <v>121</v>
      </c>
      <c r="Q59" t="s">
        <v>121</v>
      </c>
      <c r="S59">
        <v>11041</v>
      </c>
      <c r="V59" t="s">
        <v>1324</v>
      </c>
      <c r="W59" t="b">
        <v>0</v>
      </c>
      <c r="X59">
        <v>11041</v>
      </c>
      <c r="Z59" t="s">
        <v>3531</v>
      </c>
      <c r="AA59">
        <v>11041</v>
      </c>
    </row>
    <row r="60" spans="1:27">
      <c r="A60">
        <v>146</v>
      </c>
      <c r="I60" t="s">
        <v>1335</v>
      </c>
      <c r="J60" t="s">
        <v>1335</v>
      </c>
      <c r="M60" t="s">
        <v>3530</v>
      </c>
      <c r="N60" t="s">
        <v>1324</v>
      </c>
      <c r="O60" t="s">
        <v>127</v>
      </c>
      <c r="Q60" t="s">
        <v>127</v>
      </c>
      <c r="S60">
        <v>11054</v>
      </c>
      <c r="V60" t="s">
        <v>1324</v>
      </c>
      <c r="W60" t="b">
        <v>0</v>
      </c>
      <c r="X60">
        <v>11054</v>
      </c>
      <c r="Z60" t="s">
        <v>3529</v>
      </c>
      <c r="AA60">
        <v>11054</v>
      </c>
    </row>
    <row r="61" spans="1:27">
      <c r="A61">
        <v>147</v>
      </c>
      <c r="I61" t="s">
        <v>1350</v>
      </c>
      <c r="J61" t="s">
        <v>1350</v>
      </c>
      <c r="M61" t="s">
        <v>3528</v>
      </c>
      <c r="N61" t="s">
        <v>1324</v>
      </c>
      <c r="O61" t="s">
        <v>131</v>
      </c>
      <c r="Q61" t="s">
        <v>131</v>
      </c>
      <c r="S61">
        <v>11068</v>
      </c>
      <c r="V61" t="s">
        <v>1324</v>
      </c>
      <c r="W61" t="b">
        <v>1</v>
      </c>
      <c r="X61">
        <v>11068</v>
      </c>
      <c r="Z61" t="s">
        <v>3527</v>
      </c>
      <c r="AA61">
        <v>11068</v>
      </c>
    </row>
    <row r="62" spans="1:27">
      <c r="A62">
        <v>148</v>
      </c>
      <c r="I62" t="s">
        <v>1335</v>
      </c>
      <c r="J62" t="s">
        <v>1335</v>
      </c>
      <c r="M62" t="s">
        <v>3526</v>
      </c>
      <c r="N62" t="s">
        <v>1324</v>
      </c>
      <c r="O62" t="s">
        <v>3525</v>
      </c>
      <c r="Q62" t="s">
        <v>3525</v>
      </c>
      <c r="S62">
        <v>11074</v>
      </c>
      <c r="V62" t="s">
        <v>1324</v>
      </c>
      <c r="W62" t="b">
        <v>0</v>
      </c>
      <c r="X62">
        <v>11074</v>
      </c>
      <c r="Z62" t="s">
        <v>3524</v>
      </c>
      <c r="AA62">
        <v>11074</v>
      </c>
    </row>
    <row r="63" spans="1:27">
      <c r="A63">
        <v>149</v>
      </c>
      <c r="I63" t="s">
        <v>1327</v>
      </c>
      <c r="J63" t="s">
        <v>1326</v>
      </c>
      <c r="M63" t="s">
        <v>3523</v>
      </c>
      <c r="N63" t="s">
        <v>1324</v>
      </c>
      <c r="O63" t="s">
        <v>3522</v>
      </c>
      <c r="Q63" t="s">
        <v>3522</v>
      </c>
      <c r="S63">
        <v>11080</v>
      </c>
      <c r="V63" t="s">
        <v>1324</v>
      </c>
      <c r="W63" t="b">
        <v>0</v>
      </c>
      <c r="X63">
        <v>11080</v>
      </c>
      <c r="Z63" t="s">
        <v>3521</v>
      </c>
      <c r="AA63">
        <v>11080</v>
      </c>
    </row>
    <row r="64" spans="1:27">
      <c r="A64">
        <v>150</v>
      </c>
      <c r="I64" t="s">
        <v>1335</v>
      </c>
      <c r="J64" t="s">
        <v>1334</v>
      </c>
      <c r="M64" t="s">
        <v>3520</v>
      </c>
      <c r="N64" t="s">
        <v>1324</v>
      </c>
      <c r="O64" t="s">
        <v>3519</v>
      </c>
      <c r="Q64" t="s">
        <v>3519</v>
      </c>
      <c r="S64">
        <v>11107</v>
      </c>
      <c r="V64" t="s">
        <v>1324</v>
      </c>
      <c r="W64" t="b">
        <v>0</v>
      </c>
      <c r="X64">
        <v>11107</v>
      </c>
      <c r="Z64" t="s">
        <v>3518</v>
      </c>
      <c r="AA64">
        <v>11107</v>
      </c>
    </row>
    <row r="65" spans="1:27">
      <c r="A65">
        <v>151</v>
      </c>
      <c r="I65" t="s">
        <v>1335</v>
      </c>
      <c r="J65" t="s">
        <v>1335</v>
      </c>
      <c r="M65" t="s">
        <v>3517</v>
      </c>
      <c r="N65" t="s">
        <v>1324</v>
      </c>
      <c r="O65" t="s">
        <v>3516</v>
      </c>
      <c r="Q65" t="s">
        <v>3516</v>
      </c>
      <c r="S65">
        <v>11129</v>
      </c>
      <c r="V65" t="s">
        <v>1324</v>
      </c>
      <c r="W65" t="b">
        <v>0</v>
      </c>
      <c r="X65">
        <v>11129</v>
      </c>
      <c r="Z65" t="s">
        <v>3515</v>
      </c>
      <c r="AA65">
        <v>11129</v>
      </c>
    </row>
    <row r="66" spans="1:27">
      <c r="A66">
        <v>152</v>
      </c>
      <c r="I66" t="s">
        <v>1335</v>
      </c>
      <c r="J66" t="s">
        <v>1335</v>
      </c>
      <c r="M66" t="s">
        <v>3514</v>
      </c>
      <c r="N66" t="s">
        <v>1324</v>
      </c>
      <c r="O66" t="s">
        <v>136</v>
      </c>
      <c r="Q66" t="s">
        <v>136</v>
      </c>
      <c r="S66">
        <v>11131</v>
      </c>
      <c r="V66" t="s">
        <v>1324</v>
      </c>
      <c r="W66" t="b">
        <v>0</v>
      </c>
      <c r="X66">
        <v>11131</v>
      </c>
      <c r="Z66" t="s">
        <v>3513</v>
      </c>
      <c r="AA66">
        <v>11131</v>
      </c>
    </row>
    <row r="67" spans="1:27">
      <c r="A67">
        <v>153</v>
      </c>
      <c r="I67" t="s">
        <v>1327</v>
      </c>
      <c r="J67" t="s">
        <v>1326</v>
      </c>
      <c r="M67" t="s">
        <v>3512</v>
      </c>
      <c r="N67" t="s">
        <v>1324</v>
      </c>
      <c r="O67" t="s">
        <v>3511</v>
      </c>
      <c r="Q67" t="s">
        <v>3511</v>
      </c>
      <c r="S67">
        <v>11151</v>
      </c>
      <c r="V67" t="s">
        <v>1324</v>
      </c>
      <c r="W67" t="b">
        <v>0</v>
      </c>
      <c r="X67">
        <v>11151</v>
      </c>
      <c r="Z67" t="s">
        <v>3510</v>
      </c>
      <c r="AA67">
        <v>11151</v>
      </c>
    </row>
    <row r="68" spans="1:27">
      <c r="A68">
        <v>154</v>
      </c>
      <c r="I68" t="s">
        <v>1335</v>
      </c>
      <c r="J68" t="s">
        <v>1335</v>
      </c>
      <c r="M68" t="s">
        <v>3509</v>
      </c>
      <c r="N68" t="s">
        <v>1324</v>
      </c>
      <c r="O68" t="s">
        <v>3508</v>
      </c>
      <c r="Q68" t="s">
        <v>3508</v>
      </c>
      <c r="S68">
        <v>11155</v>
      </c>
      <c r="V68" t="s">
        <v>1324</v>
      </c>
      <c r="W68" t="b">
        <v>0</v>
      </c>
      <c r="X68">
        <v>11155</v>
      </c>
      <c r="Z68" t="s">
        <v>3507</v>
      </c>
      <c r="AA68">
        <v>11155</v>
      </c>
    </row>
    <row r="69" spans="1:27">
      <c r="A69">
        <v>155</v>
      </c>
      <c r="I69" t="s">
        <v>1335</v>
      </c>
      <c r="J69" t="s">
        <v>1335</v>
      </c>
      <c r="M69" t="s">
        <v>3506</v>
      </c>
      <c r="N69" t="s">
        <v>1324</v>
      </c>
      <c r="O69" t="s">
        <v>3505</v>
      </c>
      <c r="Q69" t="s">
        <v>3505</v>
      </c>
      <c r="S69">
        <v>11199</v>
      </c>
      <c r="V69" t="s">
        <v>1324</v>
      </c>
      <c r="W69" t="b">
        <v>0</v>
      </c>
      <c r="X69">
        <v>11199</v>
      </c>
      <c r="Z69" t="s">
        <v>3504</v>
      </c>
      <c r="AA69">
        <v>11199</v>
      </c>
    </row>
    <row r="70" spans="1:27">
      <c r="A70">
        <v>156</v>
      </c>
      <c r="I70" t="s">
        <v>1322</v>
      </c>
      <c r="J70" t="s">
        <v>1322</v>
      </c>
      <c r="M70" t="s">
        <v>3503</v>
      </c>
      <c r="N70" t="s">
        <v>1324</v>
      </c>
      <c r="O70" t="s">
        <v>140</v>
      </c>
      <c r="Q70" t="s">
        <v>140</v>
      </c>
      <c r="S70">
        <v>112479</v>
      </c>
      <c r="V70" t="s">
        <v>1324</v>
      </c>
      <c r="W70" t="b">
        <v>0</v>
      </c>
      <c r="X70">
        <v>112479</v>
      </c>
      <c r="Z70" t="s">
        <v>3502</v>
      </c>
      <c r="AA70">
        <v>112479</v>
      </c>
    </row>
    <row r="71" spans="1:27">
      <c r="A71">
        <v>157</v>
      </c>
      <c r="I71" t="s">
        <v>1350</v>
      </c>
      <c r="J71" t="s">
        <v>1350</v>
      </c>
      <c r="M71" t="s">
        <v>3501</v>
      </c>
      <c r="N71" t="s">
        <v>1324</v>
      </c>
      <c r="O71" t="s">
        <v>144</v>
      </c>
      <c r="Q71" t="s">
        <v>144</v>
      </c>
      <c r="S71">
        <v>11255</v>
      </c>
      <c r="V71" t="s">
        <v>1324</v>
      </c>
      <c r="W71" t="b">
        <v>0</v>
      </c>
      <c r="X71">
        <v>11255</v>
      </c>
      <c r="Z71" t="s">
        <v>3500</v>
      </c>
      <c r="AA71">
        <v>11255</v>
      </c>
    </row>
    <row r="72" spans="1:27">
      <c r="A72">
        <v>158</v>
      </c>
      <c r="I72" t="s">
        <v>1327</v>
      </c>
      <c r="J72" t="s">
        <v>3010</v>
      </c>
      <c r="M72" t="s">
        <v>3499</v>
      </c>
      <c r="N72" t="s">
        <v>1324</v>
      </c>
      <c r="O72" t="s">
        <v>148</v>
      </c>
      <c r="Q72" t="s">
        <v>148</v>
      </c>
      <c r="S72">
        <v>11269</v>
      </c>
      <c r="V72" t="s">
        <v>1324</v>
      </c>
      <c r="W72" t="b">
        <v>0</v>
      </c>
      <c r="X72">
        <v>11269</v>
      </c>
      <c r="Z72" t="s">
        <v>3498</v>
      </c>
      <c r="AA72">
        <v>11269</v>
      </c>
    </row>
    <row r="73" spans="1:27">
      <c r="A73">
        <v>159</v>
      </c>
      <c r="I73" t="s">
        <v>1322</v>
      </c>
      <c r="J73" t="s">
        <v>1322</v>
      </c>
      <c r="M73" t="s">
        <v>3497</v>
      </c>
      <c r="N73" t="s">
        <v>1324</v>
      </c>
      <c r="O73" t="s">
        <v>3496</v>
      </c>
      <c r="Q73" t="s">
        <v>3496</v>
      </c>
      <c r="S73">
        <v>112840</v>
      </c>
      <c r="V73" t="s">
        <v>1324</v>
      </c>
      <c r="W73" t="b">
        <v>0</v>
      </c>
      <c r="X73">
        <v>112840</v>
      </c>
      <c r="Z73" t="s">
        <v>3495</v>
      </c>
      <c r="AA73">
        <v>112840</v>
      </c>
    </row>
    <row r="74" spans="1:27">
      <c r="A74">
        <v>160</v>
      </c>
      <c r="I74" t="s">
        <v>1350</v>
      </c>
      <c r="J74" t="s">
        <v>1354</v>
      </c>
      <c r="M74" t="s">
        <v>3494</v>
      </c>
      <c r="N74" t="s">
        <v>1324</v>
      </c>
      <c r="O74" t="s">
        <v>151</v>
      </c>
      <c r="Q74" t="s">
        <v>151</v>
      </c>
      <c r="S74">
        <v>113026</v>
      </c>
      <c r="V74" t="s">
        <v>1324</v>
      </c>
      <c r="W74" t="b">
        <v>0</v>
      </c>
      <c r="X74">
        <v>113026</v>
      </c>
      <c r="Z74" t="s">
        <v>3493</v>
      </c>
      <c r="AA74">
        <v>113026</v>
      </c>
    </row>
    <row r="75" spans="1:27">
      <c r="A75">
        <v>161</v>
      </c>
      <c r="I75" t="s">
        <v>1350</v>
      </c>
      <c r="J75" t="s">
        <v>1350</v>
      </c>
      <c r="M75" t="s">
        <v>3492</v>
      </c>
      <c r="N75" t="s">
        <v>1324</v>
      </c>
      <c r="O75" t="s">
        <v>3491</v>
      </c>
      <c r="Q75" t="s">
        <v>3491</v>
      </c>
      <c r="S75">
        <v>1140</v>
      </c>
      <c r="V75" t="s">
        <v>1324</v>
      </c>
      <c r="W75" t="b">
        <v>0</v>
      </c>
      <c r="X75">
        <v>1140</v>
      </c>
      <c r="Z75" t="s">
        <v>3490</v>
      </c>
      <c r="AA75">
        <v>1140</v>
      </c>
    </row>
    <row r="76" spans="1:27">
      <c r="A76">
        <v>162</v>
      </c>
      <c r="I76" t="s">
        <v>1327</v>
      </c>
      <c r="J76" t="s">
        <v>1326</v>
      </c>
      <c r="M76" t="s">
        <v>3489</v>
      </c>
      <c r="N76" t="s">
        <v>1324</v>
      </c>
      <c r="O76" t="s">
        <v>153</v>
      </c>
      <c r="Q76" t="s">
        <v>153</v>
      </c>
      <c r="S76">
        <v>114787</v>
      </c>
      <c r="V76" t="s">
        <v>1324</v>
      </c>
      <c r="W76" t="b">
        <v>0</v>
      </c>
      <c r="X76">
        <v>114787</v>
      </c>
      <c r="Z76" t="s">
        <v>3488</v>
      </c>
      <c r="AA76">
        <v>114787</v>
      </c>
    </row>
    <row r="77" spans="1:27">
      <c r="A77">
        <v>163</v>
      </c>
      <c r="I77" t="s">
        <v>1327</v>
      </c>
      <c r="J77" t="s">
        <v>1364</v>
      </c>
      <c r="M77" t="s">
        <v>3487</v>
      </c>
      <c r="N77" t="s">
        <v>1324</v>
      </c>
      <c r="O77" t="s">
        <v>3486</v>
      </c>
      <c r="Q77" t="s">
        <v>3486</v>
      </c>
      <c r="S77">
        <v>114790</v>
      </c>
      <c r="V77" t="s">
        <v>1324</v>
      </c>
      <c r="W77" t="b">
        <v>0</v>
      </c>
      <c r="X77">
        <v>114790</v>
      </c>
      <c r="Z77" t="s">
        <v>3485</v>
      </c>
      <c r="AA77">
        <v>114790</v>
      </c>
    </row>
    <row r="78" spans="1:27">
      <c r="A78">
        <v>164</v>
      </c>
      <c r="I78" t="s">
        <v>1335</v>
      </c>
      <c r="J78" t="s">
        <v>1335</v>
      </c>
      <c r="M78" t="s">
        <v>3484</v>
      </c>
      <c r="N78" t="s">
        <v>1324</v>
      </c>
      <c r="O78" t="s">
        <v>155</v>
      </c>
      <c r="Q78" t="s">
        <v>155</v>
      </c>
      <c r="S78">
        <v>114804</v>
      </c>
      <c r="V78" t="s">
        <v>1324</v>
      </c>
      <c r="W78" t="b">
        <v>0</v>
      </c>
      <c r="X78">
        <v>114804</v>
      </c>
      <c r="Z78" t="s">
        <v>3483</v>
      </c>
      <c r="AA78">
        <v>114804</v>
      </c>
    </row>
    <row r="79" spans="1:27">
      <c r="A79">
        <v>165</v>
      </c>
      <c r="I79" t="s">
        <v>1335</v>
      </c>
      <c r="J79" t="s">
        <v>1335</v>
      </c>
      <c r="M79" t="s">
        <v>3482</v>
      </c>
      <c r="N79" t="s">
        <v>1324</v>
      </c>
      <c r="O79" t="s">
        <v>3481</v>
      </c>
      <c r="Q79" t="s">
        <v>3481</v>
      </c>
      <c r="S79">
        <v>115701</v>
      </c>
      <c r="V79" t="s">
        <v>1324</v>
      </c>
      <c r="W79" t="b">
        <v>0</v>
      </c>
      <c r="X79">
        <v>115701</v>
      </c>
      <c r="Z79" t="s">
        <v>3480</v>
      </c>
      <c r="AA79">
        <v>115701</v>
      </c>
    </row>
    <row r="80" spans="1:27">
      <c r="A80">
        <v>166</v>
      </c>
      <c r="I80" t="s">
        <v>1335</v>
      </c>
      <c r="J80" t="s">
        <v>1334</v>
      </c>
      <c r="M80" t="s">
        <v>3479</v>
      </c>
      <c r="N80" t="s">
        <v>1324</v>
      </c>
      <c r="O80" t="s">
        <v>3478</v>
      </c>
      <c r="Q80" t="s">
        <v>3478</v>
      </c>
      <c r="S80">
        <v>117143</v>
      </c>
      <c r="V80" t="s">
        <v>1324</v>
      </c>
      <c r="W80" t="b">
        <v>0</v>
      </c>
      <c r="X80">
        <v>117143</v>
      </c>
      <c r="Z80" t="s">
        <v>3477</v>
      </c>
      <c r="AA80">
        <v>117143</v>
      </c>
    </row>
    <row r="81" spans="1:27">
      <c r="A81">
        <v>167</v>
      </c>
      <c r="I81" t="s">
        <v>1335</v>
      </c>
      <c r="J81" t="s">
        <v>1334</v>
      </c>
      <c r="M81" t="s">
        <v>3476</v>
      </c>
      <c r="N81" t="s">
        <v>1324</v>
      </c>
      <c r="O81" t="s">
        <v>157</v>
      </c>
      <c r="Q81" t="s">
        <v>157</v>
      </c>
      <c r="S81">
        <v>117246</v>
      </c>
      <c r="V81" t="s">
        <v>1324</v>
      </c>
      <c r="W81" t="b">
        <v>0</v>
      </c>
      <c r="X81">
        <v>117246</v>
      </c>
      <c r="Z81" t="s">
        <v>3475</v>
      </c>
      <c r="AA81">
        <v>117246</v>
      </c>
    </row>
    <row r="82" spans="1:27">
      <c r="A82">
        <v>168</v>
      </c>
      <c r="I82" t="s">
        <v>1327</v>
      </c>
      <c r="J82" t="s">
        <v>1327</v>
      </c>
      <c r="M82" t="s">
        <v>3474</v>
      </c>
      <c r="N82" t="s">
        <v>1324</v>
      </c>
      <c r="O82" t="s">
        <v>3473</v>
      </c>
      <c r="Q82" t="s">
        <v>3473</v>
      </c>
      <c r="S82">
        <v>117579</v>
      </c>
      <c r="V82" t="s">
        <v>1324</v>
      </c>
      <c r="W82" t="b">
        <v>0</v>
      </c>
      <c r="X82">
        <v>117579</v>
      </c>
      <c r="Z82" t="s">
        <v>3472</v>
      </c>
      <c r="AA82">
        <v>117579</v>
      </c>
    </row>
    <row r="83" spans="1:27">
      <c r="A83">
        <v>169</v>
      </c>
      <c r="I83" t="s">
        <v>1350</v>
      </c>
      <c r="J83" t="s">
        <v>1354</v>
      </c>
      <c r="M83" t="s">
        <v>3471</v>
      </c>
      <c r="N83" t="s">
        <v>1324</v>
      </c>
      <c r="O83" t="s">
        <v>159</v>
      </c>
      <c r="Q83" t="s">
        <v>159</v>
      </c>
      <c r="S83">
        <v>1186</v>
      </c>
      <c r="V83" t="s">
        <v>1324</v>
      </c>
      <c r="W83" t="b">
        <v>0</v>
      </c>
      <c r="X83">
        <v>1186</v>
      </c>
      <c r="Z83" t="s">
        <v>3470</v>
      </c>
      <c r="AA83">
        <v>1186</v>
      </c>
    </row>
    <row r="84" spans="1:27">
      <c r="A84">
        <v>170</v>
      </c>
      <c r="I84" t="s">
        <v>1327</v>
      </c>
      <c r="J84" t="s">
        <v>1327</v>
      </c>
      <c r="M84" t="s">
        <v>3469</v>
      </c>
      <c r="N84" t="s">
        <v>1324</v>
      </c>
      <c r="O84" t="s">
        <v>161</v>
      </c>
      <c r="Q84" t="s">
        <v>161</v>
      </c>
      <c r="S84">
        <v>119548</v>
      </c>
      <c r="V84" t="s">
        <v>1324</v>
      </c>
      <c r="W84" t="b">
        <v>0</v>
      </c>
      <c r="X84">
        <v>119548</v>
      </c>
      <c r="Z84" t="s">
        <v>3468</v>
      </c>
      <c r="AA84">
        <v>119548</v>
      </c>
    </row>
    <row r="85" spans="1:27">
      <c r="A85">
        <v>171</v>
      </c>
      <c r="I85" t="s">
        <v>1335</v>
      </c>
      <c r="J85" t="s">
        <v>1334</v>
      </c>
      <c r="M85" t="s">
        <v>3467</v>
      </c>
      <c r="N85" t="s">
        <v>1324</v>
      </c>
      <c r="O85" t="s">
        <v>3466</v>
      </c>
      <c r="Q85" t="s">
        <v>3466</v>
      </c>
      <c r="S85">
        <v>1196</v>
      </c>
      <c r="V85" t="s">
        <v>1324</v>
      </c>
      <c r="W85" t="b">
        <v>0</v>
      </c>
      <c r="X85">
        <v>1196</v>
      </c>
      <c r="Z85" t="s">
        <v>3465</v>
      </c>
      <c r="AA85">
        <v>1196</v>
      </c>
    </row>
    <row r="86" spans="1:27">
      <c r="A86">
        <v>172</v>
      </c>
      <c r="I86" t="s">
        <v>1327</v>
      </c>
      <c r="J86" t="s">
        <v>1364</v>
      </c>
      <c r="M86" t="s">
        <v>3464</v>
      </c>
      <c r="N86" t="s">
        <v>1324</v>
      </c>
      <c r="O86" t="s">
        <v>3463</v>
      </c>
      <c r="Q86" t="s">
        <v>3463</v>
      </c>
      <c r="S86">
        <v>1200</v>
      </c>
      <c r="V86" t="s">
        <v>1324</v>
      </c>
      <c r="W86" t="b">
        <v>0</v>
      </c>
      <c r="X86">
        <v>1200</v>
      </c>
      <c r="Z86" t="s">
        <v>3462</v>
      </c>
      <c r="AA86">
        <v>1200</v>
      </c>
    </row>
    <row r="87" spans="1:27">
      <c r="A87">
        <v>173</v>
      </c>
      <c r="I87" t="s">
        <v>1350</v>
      </c>
      <c r="J87" t="s">
        <v>1354</v>
      </c>
      <c r="M87" t="s">
        <v>3461</v>
      </c>
      <c r="N87" t="s">
        <v>1324</v>
      </c>
      <c r="O87" t="s">
        <v>164</v>
      </c>
      <c r="Q87" t="s">
        <v>164</v>
      </c>
      <c r="S87">
        <v>1212</v>
      </c>
      <c r="V87" t="s">
        <v>1324</v>
      </c>
      <c r="W87" t="b">
        <v>0</v>
      </c>
      <c r="X87">
        <v>1212</v>
      </c>
      <c r="Z87" t="s">
        <v>3460</v>
      </c>
      <c r="AA87">
        <v>1212</v>
      </c>
    </row>
    <row r="88" spans="1:27">
      <c r="A88">
        <v>174</v>
      </c>
      <c r="I88" t="s">
        <v>1335</v>
      </c>
      <c r="J88" t="s">
        <v>1334</v>
      </c>
      <c r="M88" t="s">
        <v>3459</v>
      </c>
      <c r="N88" t="s">
        <v>1324</v>
      </c>
      <c r="O88" t="s">
        <v>170</v>
      </c>
      <c r="Q88" t="s">
        <v>170</v>
      </c>
      <c r="S88">
        <v>121642</v>
      </c>
      <c r="V88" t="s">
        <v>1324</v>
      </c>
      <c r="W88" t="b">
        <v>0</v>
      </c>
      <c r="X88">
        <v>121642</v>
      </c>
      <c r="Z88" t="s">
        <v>3458</v>
      </c>
      <c r="AA88">
        <v>121642</v>
      </c>
    </row>
    <row r="89" spans="1:27">
      <c r="A89">
        <v>175</v>
      </c>
      <c r="I89" t="s">
        <v>1350</v>
      </c>
      <c r="J89" t="s">
        <v>1354</v>
      </c>
      <c r="M89" t="s">
        <v>3457</v>
      </c>
      <c r="N89" t="s">
        <v>1324</v>
      </c>
      <c r="O89" t="s">
        <v>3456</v>
      </c>
      <c r="Q89" t="s">
        <v>3456</v>
      </c>
      <c r="S89">
        <v>122786</v>
      </c>
      <c r="V89" t="s">
        <v>1324</v>
      </c>
      <c r="W89" t="b">
        <v>0</v>
      </c>
      <c r="X89">
        <v>122786</v>
      </c>
      <c r="Z89" t="s">
        <v>3455</v>
      </c>
      <c r="AA89">
        <v>122786</v>
      </c>
    </row>
    <row r="90" spans="1:27">
      <c r="A90">
        <v>176</v>
      </c>
      <c r="I90" t="s">
        <v>1335</v>
      </c>
      <c r="J90" t="s">
        <v>1335</v>
      </c>
      <c r="M90" t="s">
        <v>3454</v>
      </c>
      <c r="N90" t="s">
        <v>1324</v>
      </c>
      <c r="O90" t="s">
        <v>3453</v>
      </c>
      <c r="Q90" t="s">
        <v>3453</v>
      </c>
      <c r="S90">
        <v>122953</v>
      </c>
      <c r="V90" t="s">
        <v>1324</v>
      </c>
      <c r="W90" t="b">
        <v>0</v>
      </c>
      <c r="X90">
        <v>122953</v>
      </c>
      <c r="Z90" t="s">
        <v>3452</v>
      </c>
      <c r="AA90">
        <v>122953</v>
      </c>
    </row>
    <row r="91" spans="1:27">
      <c r="A91">
        <v>177</v>
      </c>
      <c r="I91" t="s">
        <v>1350</v>
      </c>
      <c r="J91" t="s">
        <v>1354</v>
      </c>
      <c r="M91" t="s">
        <v>3451</v>
      </c>
      <c r="N91" t="s">
        <v>1324</v>
      </c>
      <c r="O91" t="s">
        <v>173</v>
      </c>
      <c r="Q91" t="s">
        <v>173</v>
      </c>
      <c r="S91">
        <v>126410</v>
      </c>
      <c r="V91" t="s">
        <v>1324</v>
      </c>
      <c r="W91" t="b">
        <v>0</v>
      </c>
      <c r="X91">
        <v>126410</v>
      </c>
      <c r="Z91" t="s">
        <v>3450</v>
      </c>
      <c r="AA91">
        <v>126410</v>
      </c>
    </row>
    <row r="92" spans="1:27">
      <c r="A92">
        <v>178</v>
      </c>
      <c r="I92" t="s">
        <v>1322</v>
      </c>
      <c r="J92" t="s">
        <v>1322</v>
      </c>
      <c r="M92" t="s">
        <v>3449</v>
      </c>
      <c r="N92" t="s">
        <v>1324</v>
      </c>
      <c r="O92" t="s">
        <v>3448</v>
      </c>
      <c r="Q92" t="s">
        <v>3448</v>
      </c>
      <c r="S92">
        <v>127003</v>
      </c>
      <c r="V92" t="s">
        <v>1324</v>
      </c>
      <c r="W92" t="b">
        <v>0</v>
      </c>
      <c r="X92">
        <v>127003</v>
      </c>
      <c r="Z92" t="s">
        <v>3447</v>
      </c>
      <c r="AA92">
        <v>127003</v>
      </c>
    </row>
    <row r="93" spans="1:27">
      <c r="A93">
        <v>179</v>
      </c>
      <c r="I93" t="s">
        <v>1327</v>
      </c>
      <c r="J93" t="s">
        <v>1364</v>
      </c>
      <c r="M93" t="s">
        <v>3446</v>
      </c>
      <c r="N93" t="s">
        <v>1324</v>
      </c>
      <c r="O93" t="s">
        <v>175</v>
      </c>
      <c r="Q93" t="s">
        <v>175</v>
      </c>
      <c r="S93">
        <v>1278</v>
      </c>
      <c r="V93" t="s">
        <v>1324</v>
      </c>
      <c r="W93" t="b">
        <v>0</v>
      </c>
      <c r="X93">
        <v>1278</v>
      </c>
      <c r="Z93" t="s">
        <v>3445</v>
      </c>
      <c r="AA93">
        <v>1278</v>
      </c>
    </row>
    <row r="94" spans="1:27">
      <c r="A94">
        <v>180</v>
      </c>
      <c r="I94" t="s">
        <v>1335</v>
      </c>
      <c r="J94" t="s">
        <v>1335</v>
      </c>
      <c r="M94" t="s">
        <v>3444</v>
      </c>
      <c r="N94" t="s">
        <v>1324</v>
      </c>
      <c r="O94" t="s">
        <v>3443</v>
      </c>
      <c r="Q94" t="s">
        <v>3443</v>
      </c>
      <c r="S94">
        <v>128209</v>
      </c>
      <c r="V94" t="s">
        <v>1324</v>
      </c>
      <c r="W94" t="b">
        <v>0</v>
      </c>
      <c r="X94">
        <v>128209</v>
      </c>
      <c r="Z94" t="s">
        <v>3442</v>
      </c>
      <c r="AA94">
        <v>128209</v>
      </c>
    </row>
    <row r="95" spans="1:27">
      <c r="A95">
        <v>181</v>
      </c>
      <c r="I95" t="s">
        <v>1327</v>
      </c>
      <c r="J95" t="s">
        <v>1364</v>
      </c>
      <c r="M95" t="s">
        <v>3441</v>
      </c>
      <c r="N95" t="s">
        <v>1324</v>
      </c>
      <c r="O95" t="s">
        <v>3440</v>
      </c>
      <c r="Q95" t="s">
        <v>3440</v>
      </c>
      <c r="S95">
        <v>1290</v>
      </c>
      <c r="V95" t="s">
        <v>1324</v>
      </c>
      <c r="W95" t="b">
        <v>0</v>
      </c>
      <c r="X95">
        <v>1290</v>
      </c>
      <c r="Z95" t="s">
        <v>3439</v>
      </c>
      <c r="AA95">
        <v>1290</v>
      </c>
    </row>
    <row r="96" spans="1:27">
      <c r="A96">
        <v>182</v>
      </c>
      <c r="I96" t="s">
        <v>1350</v>
      </c>
      <c r="J96" t="s">
        <v>1350</v>
      </c>
      <c r="M96" t="s">
        <v>3438</v>
      </c>
      <c r="N96" t="s">
        <v>1324</v>
      </c>
      <c r="O96" t="s">
        <v>3437</v>
      </c>
      <c r="Q96" t="s">
        <v>3437</v>
      </c>
      <c r="S96">
        <v>129684</v>
      </c>
      <c r="V96" t="s">
        <v>1324</v>
      </c>
      <c r="W96" t="b">
        <v>0</v>
      </c>
      <c r="X96">
        <v>129684</v>
      </c>
      <c r="Z96" t="s">
        <v>3436</v>
      </c>
      <c r="AA96">
        <v>129684</v>
      </c>
    </row>
    <row r="97" spans="1:27">
      <c r="A97">
        <v>183</v>
      </c>
      <c r="I97" t="s">
        <v>1327</v>
      </c>
      <c r="J97" t="s">
        <v>1364</v>
      </c>
      <c r="M97" t="s">
        <v>3435</v>
      </c>
      <c r="N97" t="s">
        <v>1324</v>
      </c>
      <c r="O97" t="s">
        <v>177</v>
      </c>
      <c r="Q97" t="s">
        <v>177</v>
      </c>
      <c r="S97">
        <v>1299</v>
      </c>
      <c r="V97" t="s">
        <v>1324</v>
      </c>
      <c r="W97" t="b">
        <v>0</v>
      </c>
      <c r="X97">
        <v>1299</v>
      </c>
      <c r="Z97" t="s">
        <v>3434</v>
      </c>
      <c r="AA97">
        <v>1299</v>
      </c>
    </row>
    <row r="98" spans="1:27">
      <c r="A98">
        <v>184</v>
      </c>
      <c r="I98" t="s">
        <v>1322</v>
      </c>
      <c r="J98" t="s">
        <v>1322</v>
      </c>
      <c r="M98" t="s">
        <v>3433</v>
      </c>
      <c r="N98" t="s">
        <v>1324</v>
      </c>
      <c r="O98" t="s">
        <v>3432</v>
      </c>
      <c r="Q98" t="s">
        <v>3432</v>
      </c>
      <c r="S98">
        <v>130872</v>
      </c>
      <c r="V98" t="s">
        <v>1324</v>
      </c>
      <c r="W98" t="b">
        <v>0</v>
      </c>
      <c r="X98">
        <v>130872</v>
      </c>
      <c r="Z98" t="s">
        <v>3431</v>
      </c>
      <c r="AA98">
        <v>130872</v>
      </c>
    </row>
    <row r="99" spans="1:27">
      <c r="A99">
        <v>185</v>
      </c>
      <c r="I99" t="s">
        <v>1350</v>
      </c>
      <c r="J99" t="s">
        <v>1350</v>
      </c>
      <c r="M99" t="s">
        <v>3430</v>
      </c>
      <c r="N99" t="s">
        <v>1324</v>
      </c>
      <c r="O99" t="s">
        <v>3429</v>
      </c>
      <c r="Q99" t="s">
        <v>3429</v>
      </c>
      <c r="S99">
        <v>131890</v>
      </c>
      <c r="V99" t="s">
        <v>1324</v>
      </c>
      <c r="W99" t="b">
        <v>0</v>
      </c>
      <c r="X99">
        <v>131890</v>
      </c>
      <c r="Z99" t="s">
        <v>3428</v>
      </c>
      <c r="AA99">
        <v>131890</v>
      </c>
    </row>
    <row r="100" spans="1:27">
      <c r="A100">
        <v>186</v>
      </c>
      <c r="I100" t="s">
        <v>1335</v>
      </c>
      <c r="J100" t="s">
        <v>1335</v>
      </c>
      <c r="M100" t="s">
        <v>3427</v>
      </c>
      <c r="N100" t="s">
        <v>1324</v>
      </c>
      <c r="O100" t="s">
        <v>183</v>
      </c>
      <c r="Q100" t="s">
        <v>183</v>
      </c>
      <c r="S100">
        <v>132158</v>
      </c>
      <c r="V100" t="s">
        <v>1324</v>
      </c>
      <c r="W100" t="b">
        <v>0</v>
      </c>
      <c r="X100">
        <v>132158</v>
      </c>
      <c r="Z100" t="s">
        <v>3426</v>
      </c>
      <c r="AA100">
        <v>132158</v>
      </c>
    </row>
    <row r="101" spans="1:27">
      <c r="A101">
        <v>187</v>
      </c>
      <c r="I101" t="s">
        <v>1350</v>
      </c>
      <c r="J101" t="s">
        <v>1350</v>
      </c>
      <c r="M101" t="s">
        <v>3425</v>
      </c>
      <c r="N101" t="s">
        <v>1324</v>
      </c>
      <c r="O101" t="s">
        <v>3424</v>
      </c>
      <c r="Q101" t="s">
        <v>3424</v>
      </c>
      <c r="S101">
        <v>133482</v>
      </c>
      <c r="V101" t="s">
        <v>1324</v>
      </c>
      <c r="W101" t="b">
        <v>0</v>
      </c>
      <c r="X101">
        <v>133482</v>
      </c>
      <c r="Z101" t="s">
        <v>3423</v>
      </c>
      <c r="AA101">
        <v>133482</v>
      </c>
    </row>
    <row r="102" spans="1:27">
      <c r="A102">
        <v>188</v>
      </c>
      <c r="I102" t="s">
        <v>1335</v>
      </c>
      <c r="J102" t="s">
        <v>1335</v>
      </c>
      <c r="M102" t="s">
        <v>3422</v>
      </c>
      <c r="N102" t="s">
        <v>1324</v>
      </c>
      <c r="O102" t="s">
        <v>3421</v>
      </c>
      <c r="Q102" t="s">
        <v>3421</v>
      </c>
      <c r="S102">
        <v>133619</v>
      </c>
      <c r="V102" t="s">
        <v>1324</v>
      </c>
      <c r="W102" t="b">
        <v>0</v>
      </c>
      <c r="X102">
        <v>133619</v>
      </c>
      <c r="Z102" t="s">
        <v>3420</v>
      </c>
      <c r="AA102">
        <v>133619</v>
      </c>
    </row>
    <row r="103" spans="1:27">
      <c r="A103">
        <v>189</v>
      </c>
      <c r="I103" t="s">
        <v>1335</v>
      </c>
      <c r="J103" t="s">
        <v>1335</v>
      </c>
      <c r="M103" t="s">
        <v>3419</v>
      </c>
      <c r="N103" t="s">
        <v>1324</v>
      </c>
      <c r="O103" t="s">
        <v>3418</v>
      </c>
      <c r="Q103" t="s">
        <v>3418</v>
      </c>
      <c r="S103">
        <v>133686</v>
      </c>
      <c r="V103" t="s">
        <v>1324</v>
      </c>
      <c r="W103" t="b">
        <v>0</v>
      </c>
      <c r="X103">
        <v>133686</v>
      </c>
      <c r="Z103" t="s">
        <v>3417</v>
      </c>
      <c r="AA103">
        <v>133686</v>
      </c>
    </row>
    <row r="104" spans="1:27">
      <c r="A104">
        <v>190</v>
      </c>
      <c r="I104" t="s">
        <v>1335</v>
      </c>
      <c r="J104" t="s">
        <v>1334</v>
      </c>
      <c r="M104" t="s">
        <v>3416</v>
      </c>
      <c r="N104" t="s">
        <v>1324</v>
      </c>
      <c r="O104" t="s">
        <v>186</v>
      </c>
      <c r="Q104" t="s">
        <v>186</v>
      </c>
      <c r="S104">
        <v>134353</v>
      </c>
      <c r="V104" t="s">
        <v>1324</v>
      </c>
      <c r="W104" t="b">
        <v>0</v>
      </c>
      <c r="X104">
        <v>134353</v>
      </c>
      <c r="Z104" t="s">
        <v>3415</v>
      </c>
      <c r="AA104">
        <v>134353</v>
      </c>
    </row>
    <row r="105" spans="1:27">
      <c r="A105">
        <v>191</v>
      </c>
      <c r="I105" t="s">
        <v>1350</v>
      </c>
      <c r="J105" t="s">
        <v>1354</v>
      </c>
      <c r="M105" t="s">
        <v>3414</v>
      </c>
      <c r="N105" t="s">
        <v>1324</v>
      </c>
      <c r="O105" t="s">
        <v>3413</v>
      </c>
      <c r="Q105" t="s">
        <v>3413</v>
      </c>
      <c r="S105">
        <v>1350</v>
      </c>
      <c r="V105" t="s">
        <v>1324</v>
      </c>
      <c r="W105" t="b">
        <v>0</v>
      </c>
      <c r="X105">
        <v>1350</v>
      </c>
      <c r="Z105" t="s">
        <v>3412</v>
      </c>
      <c r="AA105">
        <v>1350</v>
      </c>
    </row>
    <row r="106" spans="1:27">
      <c r="A106">
        <v>192</v>
      </c>
      <c r="I106" t="s">
        <v>1350</v>
      </c>
      <c r="J106" t="s">
        <v>1354</v>
      </c>
      <c r="M106" t="s">
        <v>3411</v>
      </c>
      <c r="N106" t="s">
        <v>1324</v>
      </c>
      <c r="O106" t="s">
        <v>3410</v>
      </c>
      <c r="Q106" t="s">
        <v>3410</v>
      </c>
      <c r="S106">
        <v>135152</v>
      </c>
      <c r="V106" t="s">
        <v>1324</v>
      </c>
      <c r="W106" t="b">
        <v>0</v>
      </c>
      <c r="X106">
        <v>135152</v>
      </c>
      <c r="Z106" t="s">
        <v>3409</v>
      </c>
      <c r="AA106">
        <v>135152</v>
      </c>
    </row>
    <row r="107" spans="1:27">
      <c r="A107">
        <v>193</v>
      </c>
      <c r="I107" t="s">
        <v>1350</v>
      </c>
      <c r="J107" t="s">
        <v>1350</v>
      </c>
      <c r="M107" t="s">
        <v>3408</v>
      </c>
      <c r="N107" t="s">
        <v>1324</v>
      </c>
      <c r="O107" t="s">
        <v>3407</v>
      </c>
      <c r="Q107" t="s">
        <v>3407</v>
      </c>
      <c r="S107">
        <v>135932</v>
      </c>
      <c r="V107" t="s">
        <v>1324</v>
      </c>
      <c r="W107" t="b">
        <v>0</v>
      </c>
      <c r="X107">
        <v>135932</v>
      </c>
      <c r="Z107" t="s">
        <v>3406</v>
      </c>
      <c r="AA107">
        <v>135932</v>
      </c>
    </row>
    <row r="108" spans="1:27">
      <c r="A108">
        <v>194</v>
      </c>
      <c r="I108" t="s">
        <v>1335</v>
      </c>
      <c r="J108" t="s">
        <v>1335</v>
      </c>
      <c r="M108" t="s">
        <v>3405</v>
      </c>
      <c r="N108" t="s">
        <v>1324</v>
      </c>
      <c r="O108" t="s">
        <v>3404</v>
      </c>
      <c r="Q108" t="s">
        <v>3404</v>
      </c>
      <c r="S108">
        <v>136051</v>
      </c>
      <c r="V108" t="s">
        <v>1324</v>
      </c>
      <c r="W108" t="b">
        <v>0</v>
      </c>
      <c r="X108">
        <v>136051</v>
      </c>
      <c r="Z108" t="s">
        <v>3403</v>
      </c>
      <c r="AA108">
        <v>136051</v>
      </c>
    </row>
    <row r="109" spans="1:27">
      <c r="A109">
        <v>195</v>
      </c>
      <c r="I109" t="s">
        <v>1327</v>
      </c>
      <c r="J109" t="s">
        <v>1760</v>
      </c>
      <c r="M109" t="s">
        <v>3402</v>
      </c>
      <c r="N109" t="s">
        <v>1324</v>
      </c>
      <c r="O109" t="s">
        <v>188</v>
      </c>
      <c r="Q109" t="s">
        <v>188</v>
      </c>
      <c r="S109">
        <v>1368</v>
      </c>
      <c r="V109" t="s">
        <v>1324</v>
      </c>
      <c r="W109" t="b">
        <v>0</v>
      </c>
      <c r="X109">
        <v>1368</v>
      </c>
      <c r="Z109" t="s">
        <v>3401</v>
      </c>
      <c r="AA109">
        <v>1368</v>
      </c>
    </row>
    <row r="110" spans="1:27">
      <c r="A110">
        <v>196</v>
      </c>
      <c r="I110" t="s">
        <v>1327</v>
      </c>
      <c r="J110" t="s">
        <v>1327</v>
      </c>
      <c r="M110" t="s">
        <v>3400</v>
      </c>
      <c r="N110" t="s">
        <v>1324</v>
      </c>
      <c r="O110" t="s">
        <v>3399</v>
      </c>
      <c r="Q110" t="s">
        <v>3399</v>
      </c>
      <c r="S110">
        <v>138307</v>
      </c>
      <c r="V110" t="s">
        <v>1324</v>
      </c>
      <c r="W110" t="b">
        <v>0</v>
      </c>
      <c r="X110">
        <v>138307</v>
      </c>
      <c r="Z110" t="s">
        <v>3398</v>
      </c>
      <c r="AA110">
        <v>138307</v>
      </c>
    </row>
    <row r="111" spans="1:27">
      <c r="A111">
        <v>197</v>
      </c>
      <c r="I111" t="s">
        <v>1322</v>
      </c>
      <c r="J111" t="s">
        <v>1322</v>
      </c>
      <c r="M111" t="s">
        <v>3397</v>
      </c>
      <c r="N111" t="s">
        <v>1324</v>
      </c>
      <c r="O111" t="s">
        <v>3396</v>
      </c>
      <c r="Q111" t="s">
        <v>3396</v>
      </c>
      <c r="S111">
        <v>139422</v>
      </c>
      <c r="V111" t="s">
        <v>1324</v>
      </c>
      <c r="W111" t="b">
        <v>0</v>
      </c>
      <c r="X111">
        <v>139422</v>
      </c>
      <c r="Z111" t="s">
        <v>3395</v>
      </c>
      <c r="AA111">
        <v>139422</v>
      </c>
    </row>
    <row r="112" spans="1:27">
      <c r="A112">
        <v>198</v>
      </c>
      <c r="I112" t="s">
        <v>1335</v>
      </c>
      <c r="J112" t="s">
        <v>1335</v>
      </c>
      <c r="M112" t="s">
        <v>3394</v>
      </c>
      <c r="N112" t="s">
        <v>1324</v>
      </c>
      <c r="O112" t="s">
        <v>190</v>
      </c>
      <c r="Q112" t="s">
        <v>190</v>
      </c>
      <c r="S112">
        <v>140469</v>
      </c>
      <c r="V112" t="s">
        <v>1324</v>
      </c>
      <c r="W112" t="b">
        <v>0</v>
      </c>
      <c r="X112">
        <v>140469</v>
      </c>
      <c r="Z112" t="s">
        <v>3393</v>
      </c>
      <c r="AA112">
        <v>140469</v>
      </c>
    </row>
    <row r="113" spans="1:27">
      <c r="A113">
        <v>199</v>
      </c>
      <c r="I113" t="s">
        <v>1322</v>
      </c>
      <c r="J113" t="s">
        <v>1322</v>
      </c>
      <c r="M113" t="s">
        <v>3392</v>
      </c>
      <c r="N113" t="s">
        <v>1324</v>
      </c>
      <c r="O113" t="s">
        <v>3391</v>
      </c>
      <c r="Q113" t="s">
        <v>3391</v>
      </c>
      <c r="S113">
        <v>140700</v>
      </c>
      <c r="V113" t="s">
        <v>1324</v>
      </c>
      <c r="W113" t="b">
        <v>0</v>
      </c>
      <c r="X113">
        <v>140700</v>
      </c>
      <c r="Z113" t="s">
        <v>3390</v>
      </c>
      <c r="AA113">
        <v>140700</v>
      </c>
    </row>
    <row r="114" spans="1:27">
      <c r="A114">
        <v>200</v>
      </c>
      <c r="I114" t="s">
        <v>1322</v>
      </c>
      <c r="J114" t="s">
        <v>1322</v>
      </c>
      <c r="M114" t="s">
        <v>3389</v>
      </c>
      <c r="N114" t="s">
        <v>1324</v>
      </c>
      <c r="O114" t="s">
        <v>3388</v>
      </c>
      <c r="Q114" t="s">
        <v>3388</v>
      </c>
      <c r="S114">
        <v>140706</v>
      </c>
      <c r="V114" t="s">
        <v>1324</v>
      </c>
      <c r="W114" t="b">
        <v>0</v>
      </c>
      <c r="X114">
        <v>140706</v>
      </c>
      <c r="Z114" t="s">
        <v>3387</v>
      </c>
      <c r="AA114">
        <v>140706</v>
      </c>
    </row>
    <row r="115" spans="1:27">
      <c r="A115">
        <v>201</v>
      </c>
      <c r="I115" t="s">
        <v>1322</v>
      </c>
      <c r="J115" t="s">
        <v>1322</v>
      </c>
      <c r="M115" t="s">
        <v>3386</v>
      </c>
      <c r="N115" t="s">
        <v>1324</v>
      </c>
      <c r="O115" t="s">
        <v>193</v>
      </c>
      <c r="Q115" t="s">
        <v>193</v>
      </c>
      <c r="S115">
        <v>140831</v>
      </c>
      <c r="V115" t="s">
        <v>1324</v>
      </c>
      <c r="W115" t="b">
        <v>0</v>
      </c>
      <c r="X115">
        <v>140831</v>
      </c>
      <c r="Z115" t="s">
        <v>3385</v>
      </c>
      <c r="AA115">
        <v>140831</v>
      </c>
    </row>
    <row r="116" spans="1:27">
      <c r="A116">
        <v>202</v>
      </c>
      <c r="I116" t="s">
        <v>1322</v>
      </c>
      <c r="J116" t="s">
        <v>1322</v>
      </c>
      <c r="M116" t="s">
        <v>3384</v>
      </c>
      <c r="N116" t="s">
        <v>1324</v>
      </c>
      <c r="O116" t="s">
        <v>3383</v>
      </c>
      <c r="Q116" t="s">
        <v>3383</v>
      </c>
      <c r="S116">
        <v>1417</v>
      </c>
      <c r="V116" t="s">
        <v>1324</v>
      </c>
      <c r="W116" t="b">
        <v>0</v>
      </c>
      <c r="X116">
        <v>1417</v>
      </c>
      <c r="Z116" t="s">
        <v>3382</v>
      </c>
      <c r="AA116">
        <v>1417</v>
      </c>
    </row>
    <row r="117" spans="1:27">
      <c r="A117">
        <v>203</v>
      </c>
      <c r="I117" t="s">
        <v>1335</v>
      </c>
      <c r="J117" t="s">
        <v>1334</v>
      </c>
      <c r="M117" t="s">
        <v>3381</v>
      </c>
      <c r="N117" t="s">
        <v>1324</v>
      </c>
      <c r="O117" t="s">
        <v>198</v>
      </c>
      <c r="Q117" t="s">
        <v>198</v>
      </c>
      <c r="S117">
        <v>143570</v>
      </c>
      <c r="V117" t="s">
        <v>1324</v>
      </c>
      <c r="W117" t="b">
        <v>0</v>
      </c>
      <c r="X117">
        <v>143570</v>
      </c>
      <c r="Z117" t="s">
        <v>3380</v>
      </c>
      <c r="AA117">
        <v>143570</v>
      </c>
    </row>
    <row r="118" spans="1:27">
      <c r="A118">
        <v>204</v>
      </c>
      <c r="I118" t="s">
        <v>1327</v>
      </c>
      <c r="J118" t="s">
        <v>1760</v>
      </c>
      <c r="M118" t="s">
        <v>3379</v>
      </c>
      <c r="N118" t="s">
        <v>1324</v>
      </c>
      <c r="O118" t="s">
        <v>205</v>
      </c>
      <c r="Q118" t="s">
        <v>205</v>
      </c>
      <c r="S118">
        <v>1438</v>
      </c>
      <c r="V118" t="s">
        <v>1324</v>
      </c>
      <c r="W118" t="b">
        <v>0</v>
      </c>
      <c r="X118">
        <v>1438</v>
      </c>
      <c r="Z118" t="s">
        <v>3378</v>
      </c>
      <c r="AA118">
        <v>1438</v>
      </c>
    </row>
    <row r="119" spans="1:27">
      <c r="A119">
        <v>205</v>
      </c>
      <c r="I119" t="s">
        <v>1322</v>
      </c>
      <c r="J119" t="s">
        <v>1322</v>
      </c>
      <c r="M119" t="s">
        <v>3377</v>
      </c>
      <c r="N119" t="s">
        <v>1324</v>
      </c>
      <c r="O119" t="s">
        <v>3376</v>
      </c>
      <c r="Q119" t="s">
        <v>3376</v>
      </c>
      <c r="S119">
        <v>143884</v>
      </c>
      <c r="V119" t="s">
        <v>1324</v>
      </c>
      <c r="W119" t="b">
        <v>0</v>
      </c>
      <c r="X119">
        <v>143884</v>
      </c>
      <c r="Z119" t="s">
        <v>3375</v>
      </c>
      <c r="AA119">
        <v>143884</v>
      </c>
    </row>
    <row r="120" spans="1:27">
      <c r="A120">
        <v>206</v>
      </c>
      <c r="I120" t="s">
        <v>1327</v>
      </c>
      <c r="J120" t="s">
        <v>1364</v>
      </c>
      <c r="M120" t="s">
        <v>3374</v>
      </c>
      <c r="N120" t="s">
        <v>1324</v>
      </c>
      <c r="O120" t="s">
        <v>3373</v>
      </c>
      <c r="Q120" t="s">
        <v>3373</v>
      </c>
      <c r="S120">
        <v>144423</v>
      </c>
      <c r="V120" t="s">
        <v>1324</v>
      </c>
      <c r="W120" t="b">
        <v>0</v>
      </c>
      <c r="X120">
        <v>144423</v>
      </c>
      <c r="Z120" t="s">
        <v>3372</v>
      </c>
      <c r="AA120">
        <v>144423</v>
      </c>
    </row>
    <row r="121" spans="1:27">
      <c r="A121">
        <v>207</v>
      </c>
      <c r="I121" t="s">
        <v>1327</v>
      </c>
      <c r="J121" t="s">
        <v>1326</v>
      </c>
      <c r="M121" t="s">
        <v>3371</v>
      </c>
      <c r="N121" t="s">
        <v>1324</v>
      </c>
      <c r="O121" t="s">
        <v>3370</v>
      </c>
      <c r="Q121" t="s">
        <v>3370</v>
      </c>
      <c r="S121">
        <v>1445</v>
      </c>
      <c r="V121" t="s">
        <v>1324</v>
      </c>
      <c r="W121" t="b">
        <v>0</v>
      </c>
      <c r="X121">
        <v>1445</v>
      </c>
      <c r="Z121" t="s">
        <v>3369</v>
      </c>
      <c r="AA121">
        <v>1445</v>
      </c>
    </row>
    <row r="122" spans="1:27">
      <c r="A122">
        <v>208</v>
      </c>
      <c r="I122" t="s">
        <v>1327</v>
      </c>
      <c r="J122" t="s">
        <v>1327</v>
      </c>
      <c r="M122" t="s">
        <v>3368</v>
      </c>
      <c r="N122" t="s">
        <v>1324</v>
      </c>
      <c r="O122" t="s">
        <v>213</v>
      </c>
      <c r="Q122" t="s">
        <v>213</v>
      </c>
      <c r="S122">
        <v>146691</v>
      </c>
      <c r="V122" t="s">
        <v>1324</v>
      </c>
      <c r="W122" t="b">
        <v>0</v>
      </c>
      <c r="X122">
        <v>146691</v>
      </c>
      <c r="Z122" t="s">
        <v>3367</v>
      </c>
      <c r="AA122">
        <v>146691</v>
      </c>
    </row>
    <row r="123" spans="1:27">
      <c r="A123">
        <v>209</v>
      </c>
      <c r="I123" t="s">
        <v>1322</v>
      </c>
      <c r="J123" t="s">
        <v>1322</v>
      </c>
      <c r="M123" t="s">
        <v>3366</v>
      </c>
      <c r="N123" t="s">
        <v>1324</v>
      </c>
      <c r="O123" t="s">
        <v>3365</v>
      </c>
      <c r="Q123" t="s">
        <v>3365</v>
      </c>
      <c r="S123">
        <v>146771</v>
      </c>
      <c r="V123" t="s">
        <v>1324</v>
      </c>
      <c r="W123" t="b">
        <v>0</v>
      </c>
      <c r="X123">
        <v>146771</v>
      </c>
      <c r="AA123">
        <v>146771</v>
      </c>
    </row>
    <row r="124" spans="1:27">
      <c r="A124">
        <v>210</v>
      </c>
      <c r="I124" t="s">
        <v>1350</v>
      </c>
      <c r="J124" t="s">
        <v>1388</v>
      </c>
      <c r="M124" t="s">
        <v>3364</v>
      </c>
      <c r="N124" t="s">
        <v>1324</v>
      </c>
      <c r="O124" t="s">
        <v>217</v>
      </c>
      <c r="Q124" t="s">
        <v>217</v>
      </c>
      <c r="S124">
        <v>1468</v>
      </c>
      <c r="V124" t="s">
        <v>1324</v>
      </c>
      <c r="W124" t="b">
        <v>0</v>
      </c>
      <c r="X124">
        <v>1468</v>
      </c>
      <c r="Z124" t="s">
        <v>3363</v>
      </c>
      <c r="AA124">
        <v>1468</v>
      </c>
    </row>
    <row r="125" spans="1:27">
      <c r="A125">
        <v>211</v>
      </c>
      <c r="I125" t="s">
        <v>1350</v>
      </c>
      <c r="J125" t="s">
        <v>1354</v>
      </c>
      <c r="M125" t="s">
        <v>3362</v>
      </c>
      <c r="N125" t="s">
        <v>1324</v>
      </c>
      <c r="O125" t="s">
        <v>3361</v>
      </c>
      <c r="Q125" t="s">
        <v>3361</v>
      </c>
      <c r="S125">
        <v>146850</v>
      </c>
      <c r="V125" t="s">
        <v>1324</v>
      </c>
      <c r="W125" t="b">
        <v>0</v>
      </c>
      <c r="X125">
        <v>146850</v>
      </c>
      <c r="Z125" t="s">
        <v>3360</v>
      </c>
      <c r="AA125">
        <v>146850</v>
      </c>
    </row>
    <row r="126" spans="1:27">
      <c r="A126">
        <v>212</v>
      </c>
      <c r="I126" t="s">
        <v>1350</v>
      </c>
      <c r="J126" t="s">
        <v>1479</v>
      </c>
      <c r="M126" t="s">
        <v>3359</v>
      </c>
      <c r="N126" t="s">
        <v>1324</v>
      </c>
      <c r="O126" t="s">
        <v>221</v>
      </c>
      <c r="Q126" t="s">
        <v>221</v>
      </c>
      <c r="S126">
        <v>147</v>
      </c>
      <c r="V126" t="s">
        <v>1324</v>
      </c>
      <c r="W126" t="b">
        <v>0</v>
      </c>
      <c r="X126">
        <v>147</v>
      </c>
      <c r="Z126" t="s">
        <v>3358</v>
      </c>
      <c r="AA126">
        <v>147</v>
      </c>
    </row>
    <row r="127" spans="1:27">
      <c r="A127">
        <v>213</v>
      </c>
      <c r="I127" t="s">
        <v>1335</v>
      </c>
      <c r="J127" t="s">
        <v>1335</v>
      </c>
      <c r="M127" t="s">
        <v>3357</v>
      </c>
      <c r="N127" t="s">
        <v>1324</v>
      </c>
      <c r="O127" t="s">
        <v>3356</v>
      </c>
      <c r="Q127" t="s">
        <v>3356</v>
      </c>
      <c r="S127">
        <v>147912</v>
      </c>
      <c r="V127" t="s">
        <v>1324</v>
      </c>
      <c r="W127" t="b">
        <v>0</v>
      </c>
      <c r="X127">
        <v>147912</v>
      </c>
      <c r="Z127" t="s">
        <v>3355</v>
      </c>
      <c r="AA127">
        <v>147912</v>
      </c>
    </row>
    <row r="128" spans="1:27">
      <c r="A128">
        <v>214</v>
      </c>
      <c r="I128" t="s">
        <v>1350</v>
      </c>
      <c r="J128" t="s">
        <v>1350</v>
      </c>
      <c r="M128" t="s">
        <v>3354</v>
      </c>
      <c r="N128" t="s">
        <v>1324</v>
      </c>
      <c r="O128" t="s">
        <v>3353</v>
      </c>
      <c r="Q128" t="s">
        <v>3353</v>
      </c>
      <c r="S128">
        <v>148641</v>
      </c>
      <c r="V128" t="s">
        <v>1324</v>
      </c>
      <c r="W128" t="b">
        <v>0</v>
      </c>
      <c r="X128">
        <v>148641</v>
      </c>
      <c r="Z128" t="s">
        <v>3352</v>
      </c>
      <c r="AA128">
        <v>148641</v>
      </c>
    </row>
    <row r="129" spans="1:27">
      <c r="A129">
        <v>215</v>
      </c>
      <c r="I129" t="s">
        <v>1327</v>
      </c>
      <c r="J129" t="s">
        <v>1326</v>
      </c>
      <c r="M129" t="s">
        <v>3351</v>
      </c>
      <c r="N129" t="s">
        <v>1324</v>
      </c>
      <c r="O129" t="s">
        <v>3350</v>
      </c>
      <c r="Q129" t="s">
        <v>3350</v>
      </c>
      <c r="S129">
        <v>1490</v>
      </c>
      <c r="V129" t="s">
        <v>1324</v>
      </c>
      <c r="W129" t="b">
        <v>0</v>
      </c>
      <c r="X129">
        <v>1490</v>
      </c>
      <c r="Z129" t="s">
        <v>3349</v>
      </c>
      <c r="AA129">
        <v>1490</v>
      </c>
    </row>
    <row r="130" spans="1:27">
      <c r="A130">
        <v>216</v>
      </c>
      <c r="I130" t="s">
        <v>1327</v>
      </c>
      <c r="J130" t="s">
        <v>1326</v>
      </c>
      <c r="M130" t="s">
        <v>3348</v>
      </c>
      <c r="N130" t="s">
        <v>1324</v>
      </c>
      <c r="O130" t="s">
        <v>224</v>
      </c>
      <c r="Q130" t="s">
        <v>224</v>
      </c>
      <c r="S130">
        <v>1500</v>
      </c>
      <c r="V130" t="s">
        <v>1324</v>
      </c>
      <c r="W130" t="b">
        <v>0</v>
      </c>
      <c r="X130">
        <v>1500</v>
      </c>
      <c r="Z130" t="s">
        <v>3347</v>
      </c>
      <c r="AA130">
        <v>1500</v>
      </c>
    </row>
    <row r="131" spans="1:27">
      <c r="A131">
        <v>217</v>
      </c>
      <c r="I131" t="s">
        <v>1335</v>
      </c>
      <c r="J131" t="s">
        <v>1335</v>
      </c>
      <c r="M131" t="s">
        <v>3346</v>
      </c>
      <c r="N131" t="s">
        <v>1324</v>
      </c>
      <c r="O131" t="s">
        <v>3345</v>
      </c>
      <c r="Q131" t="s">
        <v>3345</v>
      </c>
      <c r="S131">
        <v>1503</v>
      </c>
      <c r="V131" t="s">
        <v>1324</v>
      </c>
      <c r="W131" t="b">
        <v>0</v>
      </c>
      <c r="X131">
        <v>1503</v>
      </c>
      <c r="Z131" t="s">
        <v>3344</v>
      </c>
      <c r="AA131">
        <v>1503</v>
      </c>
    </row>
    <row r="132" spans="1:27">
      <c r="A132">
        <v>218</v>
      </c>
      <c r="I132" t="s">
        <v>1350</v>
      </c>
      <c r="J132" t="s">
        <v>1354</v>
      </c>
      <c r="M132" t="s">
        <v>3343</v>
      </c>
      <c r="N132" t="s">
        <v>1324</v>
      </c>
      <c r="O132" t="s">
        <v>3342</v>
      </c>
      <c r="Q132" t="s">
        <v>3342</v>
      </c>
      <c r="S132">
        <v>151393</v>
      </c>
      <c r="V132" t="s">
        <v>1324</v>
      </c>
      <c r="W132" t="b">
        <v>0</v>
      </c>
      <c r="X132">
        <v>151393</v>
      </c>
      <c r="Z132" t="s">
        <v>3341</v>
      </c>
      <c r="AA132">
        <v>151393</v>
      </c>
    </row>
    <row r="133" spans="1:27">
      <c r="A133">
        <v>219</v>
      </c>
      <c r="I133" t="s">
        <v>1335</v>
      </c>
      <c r="J133" t="s">
        <v>1334</v>
      </c>
      <c r="M133" t="s">
        <v>3340</v>
      </c>
      <c r="N133" t="s">
        <v>1324</v>
      </c>
      <c r="O133" t="s">
        <v>3339</v>
      </c>
      <c r="Q133" t="s">
        <v>3339</v>
      </c>
      <c r="S133">
        <v>151648</v>
      </c>
      <c r="V133" t="s">
        <v>1324</v>
      </c>
      <c r="W133" t="b">
        <v>0</v>
      </c>
      <c r="X133">
        <v>151648</v>
      </c>
      <c r="Z133" t="s">
        <v>3338</v>
      </c>
      <c r="AA133">
        <v>151648</v>
      </c>
    </row>
    <row r="134" spans="1:27">
      <c r="A134">
        <v>220</v>
      </c>
      <c r="I134" t="s">
        <v>1335</v>
      </c>
      <c r="J134" t="s">
        <v>1335</v>
      </c>
      <c r="M134" t="s">
        <v>3337</v>
      </c>
      <c r="N134" t="s">
        <v>1324</v>
      </c>
      <c r="O134" t="s">
        <v>3336</v>
      </c>
      <c r="Q134" t="s">
        <v>3336</v>
      </c>
      <c r="S134">
        <v>1538</v>
      </c>
      <c r="V134" t="s">
        <v>1324</v>
      </c>
      <c r="W134" t="b">
        <v>0</v>
      </c>
      <c r="X134">
        <v>1538</v>
      </c>
      <c r="Z134" t="s">
        <v>3335</v>
      </c>
      <c r="AA134">
        <v>1538</v>
      </c>
    </row>
    <row r="135" spans="1:27">
      <c r="A135">
        <v>221</v>
      </c>
      <c r="I135" t="s">
        <v>1350</v>
      </c>
      <c r="J135" t="s">
        <v>1354</v>
      </c>
      <c r="M135" t="s">
        <v>3334</v>
      </c>
      <c r="N135" t="s">
        <v>1324</v>
      </c>
      <c r="O135" t="s">
        <v>3333</v>
      </c>
      <c r="Q135" t="s">
        <v>3333</v>
      </c>
      <c r="S135">
        <v>1540</v>
      </c>
      <c r="V135" t="s">
        <v>1324</v>
      </c>
      <c r="W135" t="b">
        <v>0</v>
      </c>
      <c r="X135">
        <v>1540</v>
      </c>
      <c r="Z135" t="s">
        <v>3332</v>
      </c>
      <c r="AA135">
        <v>1540</v>
      </c>
    </row>
    <row r="136" spans="1:27">
      <c r="A136">
        <v>222</v>
      </c>
      <c r="I136" t="s">
        <v>1322</v>
      </c>
      <c r="J136" t="s">
        <v>1322</v>
      </c>
      <c r="M136" t="s">
        <v>3331</v>
      </c>
      <c r="N136" t="s">
        <v>1324</v>
      </c>
      <c r="O136" t="s">
        <v>3330</v>
      </c>
      <c r="Q136" t="s">
        <v>3330</v>
      </c>
      <c r="S136">
        <v>154075</v>
      </c>
      <c r="V136" t="s">
        <v>1324</v>
      </c>
      <c r="W136" t="b">
        <v>0</v>
      </c>
      <c r="X136">
        <v>154075</v>
      </c>
      <c r="Z136" t="s">
        <v>3329</v>
      </c>
      <c r="AA136">
        <v>154075</v>
      </c>
    </row>
    <row r="137" spans="1:27">
      <c r="A137">
        <v>223</v>
      </c>
      <c r="I137" t="s">
        <v>1322</v>
      </c>
      <c r="J137" t="s">
        <v>1322</v>
      </c>
      <c r="M137" t="s">
        <v>3328</v>
      </c>
      <c r="N137" t="s">
        <v>1324</v>
      </c>
      <c r="O137" t="s">
        <v>226</v>
      </c>
      <c r="Q137" t="s">
        <v>226</v>
      </c>
      <c r="S137">
        <v>154661</v>
      </c>
      <c r="V137" t="s">
        <v>1324</v>
      </c>
      <c r="W137" t="b">
        <v>0</v>
      </c>
      <c r="X137">
        <v>154661</v>
      </c>
      <c r="Z137" t="s">
        <v>3327</v>
      </c>
      <c r="AA137">
        <v>154661</v>
      </c>
    </row>
    <row r="138" spans="1:27">
      <c r="A138">
        <v>224</v>
      </c>
      <c r="I138" t="s">
        <v>1322</v>
      </c>
      <c r="J138" t="s">
        <v>1322</v>
      </c>
      <c r="M138" t="s">
        <v>3326</v>
      </c>
      <c r="N138" t="s">
        <v>1324</v>
      </c>
      <c r="O138" t="s">
        <v>229</v>
      </c>
      <c r="Q138" t="s">
        <v>229</v>
      </c>
      <c r="S138">
        <v>155368</v>
      </c>
      <c r="V138" t="s">
        <v>1324</v>
      </c>
      <c r="W138" t="b">
        <v>0</v>
      </c>
      <c r="X138">
        <v>155368</v>
      </c>
      <c r="Z138" t="s">
        <v>3325</v>
      </c>
      <c r="AA138">
        <v>155368</v>
      </c>
    </row>
    <row r="139" spans="1:27">
      <c r="A139">
        <v>225</v>
      </c>
      <c r="I139" t="s">
        <v>1350</v>
      </c>
      <c r="J139" t="s">
        <v>1354</v>
      </c>
      <c r="M139" t="s">
        <v>3324</v>
      </c>
      <c r="N139" t="s">
        <v>1324</v>
      </c>
      <c r="O139" t="s">
        <v>233</v>
      </c>
      <c r="Q139" t="s">
        <v>233</v>
      </c>
      <c r="S139">
        <v>157753</v>
      </c>
      <c r="V139" t="s">
        <v>1324</v>
      </c>
      <c r="W139" t="b">
        <v>0</v>
      </c>
      <c r="X139">
        <v>157753</v>
      </c>
      <c r="Z139" t="s">
        <v>3323</v>
      </c>
      <c r="AA139">
        <v>157753</v>
      </c>
    </row>
    <row r="140" spans="1:27">
      <c r="A140">
        <v>226</v>
      </c>
      <c r="I140" t="s">
        <v>1335</v>
      </c>
      <c r="J140" t="s">
        <v>1335</v>
      </c>
      <c r="M140" t="s">
        <v>3322</v>
      </c>
      <c r="N140" t="s">
        <v>1324</v>
      </c>
      <c r="O140" t="s">
        <v>3321</v>
      </c>
      <c r="Q140" t="s">
        <v>3321</v>
      </c>
      <c r="S140">
        <v>157848</v>
      </c>
      <c r="V140" t="s">
        <v>1324</v>
      </c>
      <c r="W140" t="b">
        <v>0</v>
      </c>
      <c r="X140">
        <v>157848</v>
      </c>
      <c r="Z140" t="s">
        <v>3320</v>
      </c>
      <c r="AA140">
        <v>157848</v>
      </c>
    </row>
    <row r="141" spans="1:27">
      <c r="A141">
        <v>227</v>
      </c>
      <c r="I141" t="s">
        <v>1350</v>
      </c>
      <c r="J141" t="s">
        <v>1354</v>
      </c>
      <c r="M141" t="s">
        <v>3319</v>
      </c>
      <c r="N141" t="s">
        <v>1324</v>
      </c>
      <c r="O141" t="s">
        <v>236</v>
      </c>
      <c r="Q141" t="s">
        <v>236</v>
      </c>
      <c r="S141">
        <v>1581</v>
      </c>
      <c r="V141" t="s">
        <v>1324</v>
      </c>
      <c r="W141" t="b">
        <v>0</v>
      </c>
      <c r="X141">
        <v>1581</v>
      </c>
      <c r="Z141" t="s">
        <v>3318</v>
      </c>
      <c r="AA141">
        <v>1581</v>
      </c>
    </row>
    <row r="142" spans="1:27">
      <c r="A142">
        <v>228</v>
      </c>
      <c r="I142" t="s">
        <v>1350</v>
      </c>
      <c r="J142" t="s">
        <v>1354</v>
      </c>
      <c r="M142" t="s">
        <v>3317</v>
      </c>
      <c r="N142" t="s">
        <v>1324</v>
      </c>
      <c r="O142" t="s">
        <v>3316</v>
      </c>
      <c r="Q142" t="s">
        <v>3316</v>
      </c>
      <c r="S142">
        <v>158747</v>
      </c>
      <c r="V142" t="s">
        <v>1324</v>
      </c>
      <c r="W142" t="b">
        <v>0</v>
      </c>
      <c r="X142">
        <v>158747</v>
      </c>
      <c r="Z142" t="s">
        <v>3315</v>
      </c>
      <c r="AA142">
        <v>158747</v>
      </c>
    </row>
    <row r="143" spans="1:27">
      <c r="A143">
        <v>229</v>
      </c>
      <c r="I143" t="s">
        <v>1327</v>
      </c>
      <c r="J143" t="s">
        <v>1326</v>
      </c>
      <c r="M143" t="s">
        <v>3314</v>
      </c>
      <c r="N143" t="s">
        <v>1324</v>
      </c>
      <c r="O143" t="s">
        <v>3313</v>
      </c>
      <c r="Q143" t="s">
        <v>3313</v>
      </c>
      <c r="S143">
        <v>159</v>
      </c>
      <c r="V143" t="s">
        <v>1324</v>
      </c>
      <c r="W143" t="b">
        <v>0</v>
      </c>
      <c r="X143">
        <v>159</v>
      </c>
      <c r="Z143" t="s">
        <v>3312</v>
      </c>
      <c r="AA143">
        <v>159</v>
      </c>
    </row>
    <row r="144" spans="1:27">
      <c r="A144">
        <v>230</v>
      </c>
      <c r="I144" t="s">
        <v>1350</v>
      </c>
      <c r="J144" t="s">
        <v>1354</v>
      </c>
      <c r="M144" t="s">
        <v>3311</v>
      </c>
      <c r="N144" t="s">
        <v>1324</v>
      </c>
      <c r="O144" t="s">
        <v>3310</v>
      </c>
      <c r="Q144" t="s">
        <v>3310</v>
      </c>
      <c r="S144">
        <v>1608</v>
      </c>
      <c r="V144" t="s">
        <v>1324</v>
      </c>
      <c r="W144" t="b">
        <v>0</v>
      </c>
      <c r="X144">
        <v>1608</v>
      </c>
      <c r="Z144" t="s">
        <v>3309</v>
      </c>
      <c r="AA144">
        <v>1608</v>
      </c>
    </row>
    <row r="145" spans="1:27">
      <c r="A145">
        <v>231</v>
      </c>
      <c r="I145" t="s">
        <v>1322</v>
      </c>
      <c r="J145" t="s">
        <v>1322</v>
      </c>
      <c r="M145" t="s">
        <v>3308</v>
      </c>
      <c r="N145" t="s">
        <v>1324</v>
      </c>
      <c r="O145" t="s">
        <v>3307</v>
      </c>
      <c r="Q145" t="s">
        <v>3307</v>
      </c>
      <c r="S145">
        <v>162282</v>
      </c>
      <c r="V145" t="s">
        <v>1324</v>
      </c>
      <c r="W145" t="b">
        <v>0</v>
      </c>
      <c r="X145">
        <v>162282</v>
      </c>
      <c r="Z145" t="s">
        <v>3306</v>
      </c>
      <c r="AA145">
        <v>162282</v>
      </c>
    </row>
    <row r="146" spans="1:27">
      <c r="A146">
        <v>232</v>
      </c>
      <c r="I146" t="s">
        <v>1335</v>
      </c>
      <c r="J146" t="s">
        <v>1335</v>
      </c>
      <c r="M146" t="s">
        <v>3305</v>
      </c>
      <c r="N146" t="s">
        <v>1324</v>
      </c>
      <c r="O146" t="s">
        <v>3304</v>
      </c>
      <c r="Q146" t="s">
        <v>3304</v>
      </c>
      <c r="S146">
        <v>1629</v>
      </c>
      <c r="V146" t="s">
        <v>1324</v>
      </c>
      <c r="W146" t="b">
        <v>0</v>
      </c>
      <c r="X146">
        <v>1629</v>
      </c>
      <c r="Z146" t="s">
        <v>3303</v>
      </c>
      <c r="AA146">
        <v>1629</v>
      </c>
    </row>
    <row r="147" spans="1:27">
      <c r="A147">
        <v>233</v>
      </c>
      <c r="I147" t="s">
        <v>1335</v>
      </c>
      <c r="J147" t="s">
        <v>1334</v>
      </c>
      <c r="M147" t="s">
        <v>3302</v>
      </c>
      <c r="N147" t="s">
        <v>1324</v>
      </c>
      <c r="O147" t="s">
        <v>3301</v>
      </c>
      <c r="Q147" t="s">
        <v>3301</v>
      </c>
      <c r="S147">
        <v>1653</v>
      </c>
      <c r="V147" t="s">
        <v>1324</v>
      </c>
      <c r="W147" t="b">
        <v>0</v>
      </c>
      <c r="X147">
        <v>1653</v>
      </c>
      <c r="Z147" t="s">
        <v>3300</v>
      </c>
      <c r="AA147">
        <v>1653</v>
      </c>
    </row>
    <row r="148" spans="1:27">
      <c r="A148">
        <v>234</v>
      </c>
      <c r="I148" t="s">
        <v>1335</v>
      </c>
      <c r="J148" t="s">
        <v>1334</v>
      </c>
      <c r="M148" t="s">
        <v>3299</v>
      </c>
      <c r="N148" t="s">
        <v>1324</v>
      </c>
      <c r="O148" t="s">
        <v>238</v>
      </c>
      <c r="Q148" t="s">
        <v>238</v>
      </c>
      <c r="S148">
        <v>1656</v>
      </c>
      <c r="V148" t="s">
        <v>1324</v>
      </c>
      <c r="W148" t="b">
        <v>0</v>
      </c>
      <c r="X148">
        <v>1656</v>
      </c>
      <c r="Z148" t="s">
        <v>3298</v>
      </c>
      <c r="AA148">
        <v>1656</v>
      </c>
    </row>
    <row r="149" spans="1:27">
      <c r="A149">
        <v>235</v>
      </c>
      <c r="I149" t="s">
        <v>1335</v>
      </c>
      <c r="J149" t="s">
        <v>1335</v>
      </c>
      <c r="M149" t="s">
        <v>3297</v>
      </c>
      <c r="N149" t="s">
        <v>1324</v>
      </c>
      <c r="O149" t="s">
        <v>241</v>
      </c>
      <c r="Q149" t="s">
        <v>241</v>
      </c>
      <c r="S149">
        <v>166815</v>
      </c>
      <c r="V149" t="s">
        <v>1324</v>
      </c>
      <c r="W149" t="b">
        <v>0</v>
      </c>
      <c r="X149">
        <v>166815</v>
      </c>
      <c r="Z149" t="s">
        <v>3296</v>
      </c>
      <c r="AA149">
        <v>166815</v>
      </c>
    </row>
    <row r="150" spans="1:27">
      <c r="A150">
        <v>236</v>
      </c>
      <c r="I150" t="s">
        <v>1327</v>
      </c>
      <c r="J150" t="s">
        <v>1326</v>
      </c>
      <c r="M150" t="s">
        <v>3295</v>
      </c>
      <c r="N150" t="s">
        <v>1324</v>
      </c>
      <c r="O150" t="s">
        <v>245</v>
      </c>
      <c r="Q150" t="s">
        <v>245</v>
      </c>
      <c r="S150">
        <v>1674</v>
      </c>
      <c r="V150" t="s">
        <v>1324</v>
      </c>
      <c r="W150" t="b">
        <v>0</v>
      </c>
      <c r="X150">
        <v>1674</v>
      </c>
      <c r="Z150" t="s">
        <v>3294</v>
      </c>
      <c r="AA150">
        <v>1674</v>
      </c>
    </row>
    <row r="151" spans="1:27">
      <c r="A151">
        <v>237</v>
      </c>
      <c r="I151" t="s">
        <v>1335</v>
      </c>
      <c r="J151" t="s">
        <v>1335</v>
      </c>
      <c r="M151" t="s">
        <v>3293</v>
      </c>
      <c r="N151" t="s">
        <v>1324</v>
      </c>
      <c r="O151" t="s">
        <v>3292</v>
      </c>
      <c r="Q151" t="s">
        <v>3292</v>
      </c>
      <c r="S151">
        <v>167465</v>
      </c>
      <c r="V151" t="s">
        <v>1324</v>
      </c>
      <c r="W151" t="b">
        <v>0</v>
      </c>
      <c r="X151">
        <v>167465</v>
      </c>
      <c r="Z151" t="s">
        <v>3291</v>
      </c>
      <c r="AA151">
        <v>167465</v>
      </c>
    </row>
    <row r="152" spans="1:27">
      <c r="A152">
        <v>238</v>
      </c>
      <c r="I152" t="s">
        <v>1335</v>
      </c>
      <c r="J152" t="s">
        <v>1335</v>
      </c>
      <c r="M152" t="s">
        <v>3290</v>
      </c>
      <c r="N152" t="s">
        <v>1324</v>
      </c>
      <c r="O152" t="s">
        <v>254</v>
      </c>
      <c r="Q152" t="s">
        <v>254</v>
      </c>
      <c r="S152">
        <v>167691</v>
      </c>
      <c r="V152" t="s">
        <v>1324</v>
      </c>
      <c r="W152" t="b">
        <v>0</v>
      </c>
      <c r="X152">
        <v>167691</v>
      </c>
      <c r="Z152" t="s">
        <v>3289</v>
      </c>
      <c r="AA152">
        <v>167691</v>
      </c>
    </row>
    <row r="153" spans="1:27">
      <c r="A153">
        <v>239</v>
      </c>
      <c r="I153" t="s">
        <v>1335</v>
      </c>
      <c r="J153" t="s">
        <v>1335</v>
      </c>
      <c r="M153" t="s">
        <v>3288</v>
      </c>
      <c r="N153" t="s">
        <v>1324</v>
      </c>
      <c r="O153" t="s">
        <v>3287</v>
      </c>
      <c r="Q153" t="s">
        <v>3287</v>
      </c>
      <c r="S153">
        <v>168537</v>
      </c>
      <c r="V153" t="s">
        <v>1324</v>
      </c>
      <c r="W153" t="b">
        <v>0</v>
      </c>
      <c r="X153">
        <v>168537</v>
      </c>
      <c r="Z153" t="s">
        <v>3286</v>
      </c>
      <c r="AA153">
        <v>168537</v>
      </c>
    </row>
    <row r="154" spans="1:27">
      <c r="A154">
        <v>240</v>
      </c>
      <c r="I154" t="s">
        <v>1327</v>
      </c>
      <c r="J154" t="s">
        <v>1364</v>
      </c>
      <c r="M154" t="s">
        <v>3285</v>
      </c>
      <c r="N154" t="s">
        <v>1324</v>
      </c>
      <c r="O154" t="s">
        <v>3284</v>
      </c>
      <c r="Q154" t="s">
        <v>3284</v>
      </c>
      <c r="S154">
        <v>169044</v>
      </c>
      <c r="V154" t="s">
        <v>1324</v>
      </c>
      <c r="W154" t="b">
        <v>0</v>
      </c>
      <c r="X154">
        <v>169044</v>
      </c>
      <c r="Z154" t="s">
        <v>3283</v>
      </c>
      <c r="AA154">
        <v>169044</v>
      </c>
    </row>
    <row r="155" spans="1:27">
      <c r="A155">
        <v>241</v>
      </c>
      <c r="I155" t="s">
        <v>1335</v>
      </c>
      <c r="J155" t="s">
        <v>1335</v>
      </c>
      <c r="M155" t="s">
        <v>3282</v>
      </c>
      <c r="N155" t="s">
        <v>1324</v>
      </c>
      <c r="O155" t="s">
        <v>3281</v>
      </c>
      <c r="Q155" t="s">
        <v>3281</v>
      </c>
      <c r="S155">
        <v>169841</v>
      </c>
      <c r="V155" t="s">
        <v>1324</v>
      </c>
      <c r="W155" t="b">
        <v>0</v>
      </c>
      <c r="X155">
        <v>169841</v>
      </c>
      <c r="Z155" t="s">
        <v>3280</v>
      </c>
      <c r="AA155">
        <v>169841</v>
      </c>
    </row>
    <row r="156" spans="1:27">
      <c r="A156">
        <v>242</v>
      </c>
      <c r="I156" t="s">
        <v>1327</v>
      </c>
      <c r="J156" t="s">
        <v>1327</v>
      </c>
      <c r="M156" t="s">
        <v>3279</v>
      </c>
      <c r="N156" t="s">
        <v>1324</v>
      </c>
      <c r="O156" t="s">
        <v>3278</v>
      </c>
      <c r="Q156" t="s">
        <v>3278</v>
      </c>
      <c r="S156">
        <v>170692</v>
      </c>
      <c r="V156" t="s">
        <v>1324</v>
      </c>
      <c r="W156" t="b">
        <v>0</v>
      </c>
      <c r="X156">
        <v>170692</v>
      </c>
      <c r="Z156" t="s">
        <v>3277</v>
      </c>
      <c r="AA156">
        <v>170692</v>
      </c>
    </row>
    <row r="157" spans="1:27">
      <c r="A157">
        <v>243</v>
      </c>
      <c r="I157" t="s">
        <v>1335</v>
      </c>
      <c r="J157" t="s">
        <v>1335</v>
      </c>
      <c r="M157" t="s">
        <v>3276</v>
      </c>
      <c r="N157" t="s">
        <v>1324</v>
      </c>
      <c r="O157" t="s">
        <v>257</v>
      </c>
      <c r="Q157" t="s">
        <v>257</v>
      </c>
      <c r="S157">
        <v>1725</v>
      </c>
      <c r="V157" t="s">
        <v>1324</v>
      </c>
      <c r="W157" t="b">
        <v>0</v>
      </c>
      <c r="X157">
        <v>1725</v>
      </c>
      <c r="Z157" t="s">
        <v>3275</v>
      </c>
      <c r="AA157">
        <v>1725</v>
      </c>
    </row>
    <row r="158" spans="1:27">
      <c r="A158">
        <v>244</v>
      </c>
      <c r="I158" t="s">
        <v>1335</v>
      </c>
      <c r="J158" t="s">
        <v>1335</v>
      </c>
      <c r="M158" t="s">
        <v>3274</v>
      </c>
      <c r="N158" t="s">
        <v>1324</v>
      </c>
      <c r="O158" t="s">
        <v>265</v>
      </c>
      <c r="Q158" t="s">
        <v>265</v>
      </c>
      <c r="S158">
        <v>1762</v>
      </c>
      <c r="V158" t="s">
        <v>1324</v>
      </c>
      <c r="W158" t="b">
        <v>0</v>
      </c>
      <c r="X158">
        <v>1762</v>
      </c>
      <c r="Z158" t="s">
        <v>3273</v>
      </c>
      <c r="AA158">
        <v>1762</v>
      </c>
    </row>
    <row r="159" spans="1:27">
      <c r="A159">
        <v>245</v>
      </c>
      <c r="I159" t="s">
        <v>1327</v>
      </c>
      <c r="J159" t="s">
        <v>1364</v>
      </c>
      <c r="M159" t="s">
        <v>3272</v>
      </c>
      <c r="N159" t="s">
        <v>1324</v>
      </c>
      <c r="O159" t="s">
        <v>269</v>
      </c>
      <c r="Q159" t="s">
        <v>269</v>
      </c>
      <c r="S159">
        <v>1774</v>
      </c>
      <c r="V159" t="s">
        <v>1324</v>
      </c>
      <c r="W159" t="b">
        <v>0</v>
      </c>
      <c r="X159">
        <v>1774</v>
      </c>
      <c r="Z159" t="s">
        <v>3271</v>
      </c>
      <c r="AA159">
        <v>1774</v>
      </c>
    </row>
    <row r="160" spans="1:27">
      <c r="A160">
        <v>246</v>
      </c>
      <c r="I160" t="s">
        <v>1327</v>
      </c>
      <c r="J160" t="s">
        <v>1364</v>
      </c>
      <c r="M160" t="s">
        <v>3270</v>
      </c>
      <c r="N160" t="s">
        <v>1324</v>
      </c>
      <c r="O160" t="s">
        <v>3269</v>
      </c>
      <c r="Q160" t="s">
        <v>3269</v>
      </c>
      <c r="S160">
        <v>1778</v>
      </c>
      <c r="V160" t="s">
        <v>1324</v>
      </c>
      <c r="W160" t="b">
        <v>0</v>
      </c>
      <c r="X160">
        <v>1778</v>
      </c>
      <c r="Z160" t="s">
        <v>3268</v>
      </c>
      <c r="AA160">
        <v>1778</v>
      </c>
    </row>
    <row r="161" spans="1:27">
      <c r="A161">
        <v>247</v>
      </c>
      <c r="I161" t="s">
        <v>1335</v>
      </c>
      <c r="J161" t="s">
        <v>1335</v>
      </c>
      <c r="M161" t="s">
        <v>3267</v>
      </c>
      <c r="N161" t="s">
        <v>1324</v>
      </c>
      <c r="O161" t="s">
        <v>3266</v>
      </c>
      <c r="Q161" t="s">
        <v>3266</v>
      </c>
      <c r="S161">
        <v>1793</v>
      </c>
      <c r="V161" t="s">
        <v>1324</v>
      </c>
      <c r="W161" t="b">
        <v>0</v>
      </c>
      <c r="X161">
        <v>1793</v>
      </c>
      <c r="Z161" t="s">
        <v>3265</v>
      </c>
      <c r="AA161">
        <v>1793</v>
      </c>
    </row>
    <row r="162" spans="1:27">
      <c r="A162">
        <v>248</v>
      </c>
      <c r="I162" t="s">
        <v>1335</v>
      </c>
      <c r="J162" t="s">
        <v>1334</v>
      </c>
      <c r="M162" t="s">
        <v>3264</v>
      </c>
      <c r="N162" t="s">
        <v>1324</v>
      </c>
      <c r="O162" t="s">
        <v>3263</v>
      </c>
      <c r="Q162" t="s">
        <v>3263</v>
      </c>
      <c r="S162">
        <v>1819</v>
      </c>
      <c r="V162" t="s">
        <v>1324</v>
      </c>
      <c r="W162" t="b">
        <v>0</v>
      </c>
      <c r="X162">
        <v>1819</v>
      </c>
      <c r="Z162" t="s">
        <v>3262</v>
      </c>
      <c r="AA162">
        <v>1819</v>
      </c>
    </row>
    <row r="163" spans="1:27">
      <c r="A163">
        <v>249</v>
      </c>
      <c r="I163" t="s">
        <v>1335</v>
      </c>
      <c r="J163" t="s">
        <v>1334</v>
      </c>
      <c r="M163" t="s">
        <v>3261</v>
      </c>
      <c r="N163" t="s">
        <v>1324</v>
      </c>
      <c r="O163" t="s">
        <v>273</v>
      </c>
      <c r="Q163" t="s">
        <v>273</v>
      </c>
      <c r="S163">
        <v>1822</v>
      </c>
      <c r="V163" t="s">
        <v>1324</v>
      </c>
      <c r="W163" t="b">
        <v>0</v>
      </c>
      <c r="X163">
        <v>1822</v>
      </c>
      <c r="Z163" t="s">
        <v>3260</v>
      </c>
      <c r="AA163">
        <v>1822</v>
      </c>
    </row>
    <row r="164" spans="1:27">
      <c r="A164">
        <v>250</v>
      </c>
      <c r="I164" t="s">
        <v>1335</v>
      </c>
      <c r="J164" t="s">
        <v>1335</v>
      </c>
      <c r="M164" t="s">
        <v>3259</v>
      </c>
      <c r="N164" t="s">
        <v>1324</v>
      </c>
      <c r="O164" t="s">
        <v>3258</v>
      </c>
      <c r="Q164" t="s">
        <v>3258</v>
      </c>
      <c r="S164">
        <v>1843</v>
      </c>
      <c r="V164" t="s">
        <v>1324</v>
      </c>
      <c r="W164" t="b">
        <v>0</v>
      </c>
      <c r="X164">
        <v>1843</v>
      </c>
      <c r="Z164" t="s">
        <v>3257</v>
      </c>
      <c r="AA164">
        <v>1843</v>
      </c>
    </row>
    <row r="165" spans="1:27">
      <c r="A165">
        <v>251</v>
      </c>
      <c r="I165" t="s">
        <v>1335</v>
      </c>
      <c r="J165" t="s">
        <v>1334</v>
      </c>
      <c r="M165" t="s">
        <v>3256</v>
      </c>
      <c r="N165" t="s">
        <v>1324</v>
      </c>
      <c r="O165" t="s">
        <v>283</v>
      </c>
      <c r="Q165" t="s">
        <v>283</v>
      </c>
      <c r="S165">
        <v>1848</v>
      </c>
      <c r="V165" t="s">
        <v>1324</v>
      </c>
      <c r="W165" t="b">
        <v>0</v>
      </c>
      <c r="X165">
        <v>1848</v>
      </c>
      <c r="Z165" t="s">
        <v>3255</v>
      </c>
      <c r="AA165">
        <v>1848</v>
      </c>
    </row>
    <row r="166" spans="1:27">
      <c r="A166">
        <v>252</v>
      </c>
      <c r="I166" t="s">
        <v>1335</v>
      </c>
      <c r="J166" t="s">
        <v>1335</v>
      </c>
      <c r="M166" t="s">
        <v>3254</v>
      </c>
      <c r="N166" t="s">
        <v>1324</v>
      </c>
      <c r="O166" t="s">
        <v>287</v>
      </c>
      <c r="Q166" t="s">
        <v>287</v>
      </c>
      <c r="S166">
        <v>1879</v>
      </c>
      <c r="V166" t="s">
        <v>1324</v>
      </c>
      <c r="W166" t="b">
        <v>0</v>
      </c>
      <c r="X166">
        <v>1879</v>
      </c>
      <c r="Z166" t="s">
        <v>3253</v>
      </c>
      <c r="AA166">
        <v>1879</v>
      </c>
    </row>
    <row r="167" spans="1:27">
      <c r="A167">
        <v>253</v>
      </c>
      <c r="I167" t="s">
        <v>1327</v>
      </c>
      <c r="J167" t="s">
        <v>1364</v>
      </c>
      <c r="M167" t="s">
        <v>3252</v>
      </c>
      <c r="N167" t="s">
        <v>1324</v>
      </c>
      <c r="O167" t="s">
        <v>3251</v>
      </c>
      <c r="Q167" t="s">
        <v>3251</v>
      </c>
      <c r="S167">
        <v>1892</v>
      </c>
      <c r="V167" t="s">
        <v>1324</v>
      </c>
      <c r="W167" t="b">
        <v>0</v>
      </c>
      <c r="X167">
        <v>1892</v>
      </c>
      <c r="Z167" t="s">
        <v>3250</v>
      </c>
      <c r="AA167">
        <v>1892</v>
      </c>
    </row>
    <row r="168" spans="1:27">
      <c r="A168">
        <v>254</v>
      </c>
      <c r="I168" t="s">
        <v>1350</v>
      </c>
      <c r="J168" t="s">
        <v>1354</v>
      </c>
      <c r="M168" t="s">
        <v>3249</v>
      </c>
      <c r="N168" t="s">
        <v>1324</v>
      </c>
      <c r="O168" t="s">
        <v>3248</v>
      </c>
      <c r="Q168" t="s">
        <v>3248</v>
      </c>
      <c r="S168">
        <v>1902</v>
      </c>
      <c r="V168" t="s">
        <v>1324</v>
      </c>
      <c r="W168" t="b">
        <v>0</v>
      </c>
      <c r="X168">
        <v>1902</v>
      </c>
      <c r="Z168" t="s">
        <v>3247</v>
      </c>
      <c r="AA168">
        <v>1902</v>
      </c>
    </row>
    <row r="169" spans="1:27">
      <c r="A169">
        <v>255</v>
      </c>
      <c r="I169" t="s">
        <v>1335</v>
      </c>
      <c r="J169" t="s">
        <v>1334</v>
      </c>
      <c r="M169" t="s">
        <v>3246</v>
      </c>
      <c r="N169" t="s">
        <v>1324</v>
      </c>
      <c r="O169" t="s">
        <v>3245</v>
      </c>
      <c r="Q169" t="s">
        <v>3245</v>
      </c>
      <c r="S169">
        <v>1911</v>
      </c>
      <c r="V169" t="s">
        <v>1324</v>
      </c>
      <c r="W169" t="b">
        <v>0</v>
      </c>
      <c r="X169">
        <v>1911</v>
      </c>
      <c r="Z169" t="s">
        <v>3244</v>
      </c>
      <c r="AA169">
        <v>1911</v>
      </c>
    </row>
    <row r="170" spans="1:27">
      <c r="A170">
        <v>256</v>
      </c>
      <c r="I170" t="s">
        <v>1335</v>
      </c>
      <c r="J170" t="s">
        <v>1334</v>
      </c>
      <c r="M170" t="s">
        <v>3243</v>
      </c>
      <c r="N170" t="s">
        <v>1324</v>
      </c>
      <c r="O170" t="s">
        <v>3242</v>
      </c>
      <c r="Q170" t="s">
        <v>3242</v>
      </c>
      <c r="S170">
        <v>195828</v>
      </c>
      <c r="V170" t="s">
        <v>1324</v>
      </c>
      <c r="W170" t="b">
        <v>0</v>
      </c>
      <c r="X170">
        <v>195828</v>
      </c>
      <c r="Z170" t="s">
        <v>3241</v>
      </c>
      <c r="AA170">
        <v>195828</v>
      </c>
    </row>
    <row r="171" spans="1:27">
      <c r="A171">
        <v>257</v>
      </c>
      <c r="I171" t="s">
        <v>1327</v>
      </c>
      <c r="J171" t="s">
        <v>1364</v>
      </c>
      <c r="M171" t="s">
        <v>3240</v>
      </c>
      <c r="N171" t="s">
        <v>1324</v>
      </c>
      <c r="O171" t="s">
        <v>297</v>
      </c>
      <c r="Q171" t="s">
        <v>297</v>
      </c>
      <c r="S171">
        <v>1973</v>
      </c>
      <c r="V171" t="s">
        <v>1324</v>
      </c>
      <c r="W171" t="b">
        <v>0</v>
      </c>
      <c r="X171">
        <v>1973</v>
      </c>
      <c r="Z171" t="s">
        <v>3239</v>
      </c>
      <c r="AA171">
        <v>1973</v>
      </c>
    </row>
    <row r="172" spans="1:27">
      <c r="A172">
        <v>258</v>
      </c>
      <c r="I172" t="s">
        <v>1335</v>
      </c>
      <c r="J172" t="s">
        <v>1334</v>
      </c>
      <c r="M172" t="s">
        <v>3238</v>
      </c>
      <c r="N172" t="s">
        <v>1324</v>
      </c>
      <c r="O172" t="s">
        <v>303</v>
      </c>
      <c r="Q172" t="s">
        <v>303</v>
      </c>
      <c r="S172">
        <v>200162</v>
      </c>
      <c r="V172" t="s">
        <v>1324</v>
      </c>
      <c r="W172" t="b">
        <v>0</v>
      </c>
      <c r="X172">
        <v>200162</v>
      </c>
      <c r="Z172" t="s">
        <v>3237</v>
      </c>
      <c r="AA172">
        <v>200162</v>
      </c>
    </row>
    <row r="173" spans="1:27">
      <c r="A173">
        <v>259</v>
      </c>
      <c r="I173" t="s">
        <v>1327</v>
      </c>
      <c r="J173" t="s">
        <v>1326</v>
      </c>
      <c r="M173" t="s">
        <v>3236</v>
      </c>
      <c r="N173" t="s">
        <v>1324</v>
      </c>
      <c r="O173" t="s">
        <v>3235</v>
      </c>
      <c r="Q173" t="s">
        <v>3235</v>
      </c>
      <c r="S173">
        <v>200576</v>
      </c>
      <c r="V173" t="s">
        <v>1324</v>
      </c>
      <c r="W173" t="b">
        <v>0</v>
      </c>
      <c r="X173">
        <v>200576</v>
      </c>
      <c r="Z173" t="s">
        <v>3234</v>
      </c>
      <c r="AA173">
        <v>200576</v>
      </c>
    </row>
    <row r="174" spans="1:27">
      <c r="A174">
        <v>260</v>
      </c>
      <c r="I174" t="s">
        <v>1322</v>
      </c>
      <c r="J174" t="s">
        <v>1322</v>
      </c>
      <c r="M174" t="s">
        <v>3233</v>
      </c>
      <c r="N174" t="s">
        <v>1324</v>
      </c>
      <c r="O174" t="s">
        <v>307</v>
      </c>
      <c r="Q174" t="s">
        <v>307</v>
      </c>
      <c r="S174">
        <v>200844</v>
      </c>
      <c r="V174" t="s">
        <v>1324</v>
      </c>
      <c r="W174" t="b">
        <v>0</v>
      </c>
      <c r="X174">
        <v>200844</v>
      </c>
      <c r="Z174" t="s">
        <v>3232</v>
      </c>
      <c r="AA174">
        <v>200844</v>
      </c>
    </row>
    <row r="175" spans="1:27">
      <c r="A175">
        <v>261</v>
      </c>
      <c r="I175" t="s">
        <v>1350</v>
      </c>
      <c r="J175" t="s">
        <v>1354</v>
      </c>
      <c r="M175" t="s">
        <v>3231</v>
      </c>
      <c r="N175" t="s">
        <v>1324</v>
      </c>
      <c r="O175" t="s">
        <v>311</v>
      </c>
      <c r="Q175" t="s">
        <v>311</v>
      </c>
      <c r="S175">
        <v>200931</v>
      </c>
      <c r="V175" t="s">
        <v>1324</v>
      </c>
      <c r="W175" t="b">
        <v>0</v>
      </c>
      <c r="X175">
        <v>200931</v>
      </c>
      <c r="Z175" t="s">
        <v>3230</v>
      </c>
      <c r="AA175">
        <v>200931</v>
      </c>
    </row>
    <row r="176" spans="1:27">
      <c r="A176">
        <v>262</v>
      </c>
      <c r="I176" t="s">
        <v>1335</v>
      </c>
      <c r="J176" t="s">
        <v>1334</v>
      </c>
      <c r="M176" t="s">
        <v>3229</v>
      </c>
      <c r="N176" t="s">
        <v>1324</v>
      </c>
      <c r="O176" t="s">
        <v>315</v>
      </c>
      <c r="Q176" t="s">
        <v>315</v>
      </c>
      <c r="S176">
        <v>201176</v>
      </c>
      <c r="V176" t="s">
        <v>1324</v>
      </c>
      <c r="W176" t="b">
        <v>0</v>
      </c>
      <c r="X176">
        <v>201176</v>
      </c>
      <c r="Z176" t="s">
        <v>3228</v>
      </c>
      <c r="AA176">
        <v>201176</v>
      </c>
    </row>
    <row r="177" spans="1:27">
      <c r="A177">
        <v>263</v>
      </c>
      <c r="I177" t="s">
        <v>1350</v>
      </c>
      <c r="J177" t="s">
        <v>1354</v>
      </c>
      <c r="M177" t="s">
        <v>3227</v>
      </c>
      <c r="N177" t="s">
        <v>1324</v>
      </c>
      <c r="O177" t="s">
        <v>3226</v>
      </c>
      <c r="Q177" t="s">
        <v>3226</v>
      </c>
      <c r="S177">
        <v>201232</v>
      </c>
      <c r="V177" t="s">
        <v>1324</v>
      </c>
      <c r="W177" t="b">
        <v>0</v>
      </c>
      <c r="X177">
        <v>201232</v>
      </c>
      <c r="Z177" t="s">
        <v>3225</v>
      </c>
      <c r="AA177">
        <v>201232</v>
      </c>
    </row>
    <row r="178" spans="1:27">
      <c r="A178">
        <v>264</v>
      </c>
      <c r="I178" t="s">
        <v>1322</v>
      </c>
      <c r="J178" t="s">
        <v>1322</v>
      </c>
      <c r="M178" t="s">
        <v>3224</v>
      </c>
      <c r="N178" t="s">
        <v>1324</v>
      </c>
      <c r="O178" t="s">
        <v>3223</v>
      </c>
      <c r="Q178" t="s">
        <v>3223</v>
      </c>
      <c r="S178">
        <v>202</v>
      </c>
      <c r="V178" t="s">
        <v>1324</v>
      </c>
      <c r="W178" t="b">
        <v>0</v>
      </c>
      <c r="X178">
        <v>202</v>
      </c>
      <c r="Z178" t="s">
        <v>3222</v>
      </c>
      <c r="AA178">
        <v>202</v>
      </c>
    </row>
    <row r="179" spans="1:27">
      <c r="A179">
        <v>265</v>
      </c>
      <c r="I179" t="s">
        <v>1322</v>
      </c>
      <c r="J179" t="s">
        <v>1322</v>
      </c>
      <c r="M179" t="s">
        <v>3221</v>
      </c>
      <c r="N179" t="s">
        <v>1324</v>
      </c>
      <c r="O179" t="s">
        <v>3220</v>
      </c>
      <c r="Q179" t="s">
        <v>3220</v>
      </c>
      <c r="S179">
        <v>203522</v>
      </c>
      <c r="V179" t="s">
        <v>1324</v>
      </c>
      <c r="W179" t="b">
        <v>0</v>
      </c>
      <c r="X179">
        <v>203522</v>
      </c>
      <c r="Z179" t="s">
        <v>3219</v>
      </c>
      <c r="AA179">
        <v>203522</v>
      </c>
    </row>
    <row r="180" spans="1:27">
      <c r="A180">
        <v>266</v>
      </c>
      <c r="I180" t="s">
        <v>1322</v>
      </c>
      <c r="J180" t="s">
        <v>1322</v>
      </c>
      <c r="M180" t="s">
        <v>3218</v>
      </c>
      <c r="N180" t="s">
        <v>1324</v>
      </c>
      <c r="O180" t="s">
        <v>3217</v>
      </c>
      <c r="Q180" t="s">
        <v>3217</v>
      </c>
      <c r="S180">
        <v>205860</v>
      </c>
      <c r="V180" t="s">
        <v>1324</v>
      </c>
      <c r="W180" t="b">
        <v>0</v>
      </c>
      <c r="X180">
        <v>205860</v>
      </c>
      <c r="Z180" t="s">
        <v>3216</v>
      </c>
      <c r="AA180">
        <v>205860</v>
      </c>
    </row>
    <row r="181" spans="1:27">
      <c r="A181">
        <v>267</v>
      </c>
      <c r="I181" t="s">
        <v>1335</v>
      </c>
      <c r="J181" t="s">
        <v>1334</v>
      </c>
      <c r="M181" t="s">
        <v>3215</v>
      </c>
      <c r="N181" t="s">
        <v>1324</v>
      </c>
      <c r="O181" t="s">
        <v>3214</v>
      </c>
      <c r="Q181" t="s">
        <v>3214</v>
      </c>
      <c r="S181">
        <v>2074</v>
      </c>
      <c r="V181" t="s">
        <v>1324</v>
      </c>
      <c r="W181" t="b">
        <v>0</v>
      </c>
      <c r="X181">
        <v>2074</v>
      </c>
      <c r="Z181" t="s">
        <v>3213</v>
      </c>
      <c r="AA181">
        <v>2074</v>
      </c>
    </row>
    <row r="182" spans="1:27">
      <c r="A182">
        <v>268</v>
      </c>
      <c r="I182" t="s">
        <v>1327</v>
      </c>
      <c r="J182" t="s">
        <v>1330</v>
      </c>
      <c r="M182" t="s">
        <v>3212</v>
      </c>
      <c r="N182" t="s">
        <v>1324</v>
      </c>
      <c r="O182" t="s">
        <v>323</v>
      </c>
      <c r="Q182" t="s">
        <v>323</v>
      </c>
      <c r="S182">
        <v>2101</v>
      </c>
      <c r="V182" t="s">
        <v>1324</v>
      </c>
      <c r="W182" t="b">
        <v>0</v>
      </c>
      <c r="X182">
        <v>2101</v>
      </c>
      <c r="Z182" t="s">
        <v>3211</v>
      </c>
      <c r="AA182">
        <v>2101</v>
      </c>
    </row>
    <row r="183" spans="1:27">
      <c r="A183">
        <v>269</v>
      </c>
      <c r="I183" t="s">
        <v>1327</v>
      </c>
      <c r="J183" t="s">
        <v>1326</v>
      </c>
      <c r="M183" t="s">
        <v>3210</v>
      </c>
      <c r="N183" t="s">
        <v>1324</v>
      </c>
      <c r="O183" t="s">
        <v>327</v>
      </c>
      <c r="Q183" t="s">
        <v>327</v>
      </c>
      <c r="S183">
        <v>2125</v>
      </c>
      <c r="V183" t="s">
        <v>1324</v>
      </c>
      <c r="W183" t="b">
        <v>0</v>
      </c>
      <c r="X183">
        <v>2125</v>
      </c>
      <c r="Z183" t="s">
        <v>3209</v>
      </c>
      <c r="AA183">
        <v>2125</v>
      </c>
    </row>
    <row r="184" spans="1:27">
      <c r="A184">
        <v>270</v>
      </c>
      <c r="I184" t="s">
        <v>1350</v>
      </c>
      <c r="J184" t="s">
        <v>1354</v>
      </c>
      <c r="M184" t="s">
        <v>3208</v>
      </c>
      <c r="N184" t="s">
        <v>1324</v>
      </c>
      <c r="O184" t="s">
        <v>330</v>
      </c>
      <c r="Q184" t="s">
        <v>330</v>
      </c>
      <c r="S184">
        <v>2181</v>
      </c>
      <c r="V184" t="s">
        <v>1324</v>
      </c>
      <c r="W184" t="b">
        <v>0</v>
      </c>
      <c r="X184">
        <v>2181</v>
      </c>
      <c r="Z184" t="s">
        <v>3207</v>
      </c>
      <c r="AA184">
        <v>2181</v>
      </c>
    </row>
    <row r="185" spans="1:27">
      <c r="A185">
        <v>271</v>
      </c>
      <c r="I185" t="s">
        <v>1335</v>
      </c>
      <c r="J185" t="s">
        <v>1335</v>
      </c>
      <c r="M185" t="s">
        <v>3206</v>
      </c>
      <c r="N185" t="s">
        <v>1324</v>
      </c>
      <c r="O185" t="s">
        <v>3205</v>
      </c>
      <c r="Q185" t="s">
        <v>3205</v>
      </c>
      <c r="S185">
        <v>2193</v>
      </c>
      <c r="V185" t="s">
        <v>1324</v>
      </c>
      <c r="W185" t="b">
        <v>0</v>
      </c>
      <c r="X185">
        <v>2193</v>
      </c>
      <c r="Z185" t="s">
        <v>3204</v>
      </c>
      <c r="AA185">
        <v>2193</v>
      </c>
    </row>
    <row r="186" spans="1:27">
      <c r="A186">
        <v>272</v>
      </c>
      <c r="I186" t="s">
        <v>1350</v>
      </c>
      <c r="J186" t="s">
        <v>1354</v>
      </c>
      <c r="M186" t="s">
        <v>3203</v>
      </c>
      <c r="N186" t="s">
        <v>1324</v>
      </c>
      <c r="O186" t="s">
        <v>333</v>
      </c>
      <c r="Q186" t="s">
        <v>333</v>
      </c>
      <c r="S186">
        <v>220074</v>
      </c>
      <c r="V186" t="s">
        <v>1324</v>
      </c>
      <c r="W186" t="b">
        <v>0</v>
      </c>
      <c r="X186">
        <v>220074</v>
      </c>
      <c r="Z186" t="s">
        <v>3202</v>
      </c>
      <c r="AA186">
        <v>220074</v>
      </c>
    </row>
    <row r="187" spans="1:27">
      <c r="A187">
        <v>273</v>
      </c>
      <c r="I187" t="s">
        <v>1322</v>
      </c>
      <c r="J187" t="s">
        <v>1322</v>
      </c>
      <c r="M187" t="s">
        <v>3201</v>
      </c>
      <c r="N187" t="s">
        <v>1324</v>
      </c>
      <c r="O187" t="s">
        <v>3200</v>
      </c>
      <c r="Q187" t="s">
        <v>3200</v>
      </c>
      <c r="S187">
        <v>220108</v>
      </c>
      <c r="V187" t="s">
        <v>1324</v>
      </c>
      <c r="W187" t="b">
        <v>0</v>
      </c>
      <c r="X187">
        <v>220108</v>
      </c>
      <c r="Z187" t="s">
        <v>3199</v>
      </c>
      <c r="AA187">
        <v>220108</v>
      </c>
    </row>
    <row r="188" spans="1:27">
      <c r="A188">
        <v>274</v>
      </c>
      <c r="I188" t="s">
        <v>1335</v>
      </c>
      <c r="J188" t="s">
        <v>1334</v>
      </c>
      <c r="M188" t="s">
        <v>3198</v>
      </c>
      <c r="N188" t="s">
        <v>1324</v>
      </c>
      <c r="O188" t="s">
        <v>337</v>
      </c>
      <c r="Q188" t="s">
        <v>337</v>
      </c>
      <c r="S188">
        <v>221092</v>
      </c>
      <c r="V188" t="s">
        <v>1324</v>
      </c>
      <c r="W188" t="b">
        <v>0</v>
      </c>
      <c r="X188">
        <v>221092</v>
      </c>
      <c r="Z188" t="s">
        <v>3197</v>
      </c>
      <c r="AA188">
        <v>221092</v>
      </c>
    </row>
    <row r="189" spans="1:27">
      <c r="A189">
        <v>275</v>
      </c>
      <c r="I189" t="s">
        <v>1350</v>
      </c>
      <c r="J189" t="s">
        <v>1354</v>
      </c>
      <c r="M189" t="s">
        <v>3196</v>
      </c>
      <c r="N189" t="s">
        <v>1324</v>
      </c>
      <c r="O189" t="s">
        <v>342</v>
      </c>
      <c r="Q189" t="s">
        <v>342</v>
      </c>
      <c r="S189">
        <v>221395</v>
      </c>
      <c r="V189" t="s">
        <v>1324</v>
      </c>
      <c r="W189" t="b">
        <v>0</v>
      </c>
      <c r="X189">
        <v>221395</v>
      </c>
      <c r="Z189" t="s">
        <v>3195</v>
      </c>
      <c r="AA189">
        <v>221395</v>
      </c>
    </row>
    <row r="190" spans="1:27">
      <c r="A190">
        <v>276</v>
      </c>
      <c r="I190" t="s">
        <v>1335</v>
      </c>
      <c r="J190" t="s">
        <v>1335</v>
      </c>
      <c r="M190" t="s">
        <v>3194</v>
      </c>
      <c r="N190" t="s">
        <v>1324</v>
      </c>
      <c r="O190" t="s">
        <v>3193</v>
      </c>
      <c r="Q190" t="s">
        <v>3193</v>
      </c>
      <c r="S190">
        <v>221400</v>
      </c>
      <c r="V190" t="s">
        <v>1324</v>
      </c>
      <c r="W190" t="b">
        <v>0</v>
      </c>
      <c r="X190">
        <v>221400</v>
      </c>
      <c r="Z190" t="s">
        <v>3192</v>
      </c>
      <c r="AA190">
        <v>221400</v>
      </c>
    </row>
    <row r="191" spans="1:27">
      <c r="A191">
        <v>277</v>
      </c>
      <c r="I191" t="s">
        <v>1350</v>
      </c>
      <c r="J191" t="s">
        <v>1479</v>
      </c>
      <c r="M191" t="s">
        <v>3191</v>
      </c>
      <c r="N191" t="s">
        <v>1324</v>
      </c>
      <c r="O191" t="s">
        <v>345</v>
      </c>
      <c r="Q191" t="s">
        <v>345</v>
      </c>
      <c r="S191">
        <v>221496</v>
      </c>
      <c r="V191" t="s">
        <v>1324</v>
      </c>
      <c r="W191" t="b">
        <v>0</v>
      </c>
      <c r="X191">
        <v>221496</v>
      </c>
      <c r="Z191" t="s">
        <v>3190</v>
      </c>
      <c r="AA191">
        <v>221496</v>
      </c>
    </row>
    <row r="192" spans="1:27">
      <c r="A192">
        <v>278</v>
      </c>
      <c r="I192" t="s">
        <v>1335</v>
      </c>
      <c r="J192" t="s">
        <v>1335</v>
      </c>
      <c r="M192" t="s">
        <v>3189</v>
      </c>
      <c r="N192" t="s">
        <v>1324</v>
      </c>
      <c r="O192" t="s">
        <v>3188</v>
      </c>
      <c r="Q192" t="s">
        <v>3188</v>
      </c>
      <c r="S192">
        <v>221785</v>
      </c>
      <c r="V192" t="s">
        <v>1324</v>
      </c>
      <c r="W192" t="b">
        <v>0</v>
      </c>
      <c r="X192">
        <v>221785</v>
      </c>
      <c r="Z192" t="s">
        <v>3187</v>
      </c>
      <c r="AA192">
        <v>221785</v>
      </c>
    </row>
    <row r="193" spans="1:27">
      <c r="A193">
        <v>279</v>
      </c>
      <c r="I193" t="s">
        <v>1350</v>
      </c>
      <c r="J193" t="s">
        <v>1354</v>
      </c>
      <c r="M193" t="s">
        <v>3186</v>
      </c>
      <c r="N193" t="s">
        <v>1324</v>
      </c>
      <c r="O193" t="s">
        <v>348</v>
      </c>
      <c r="Q193" t="s">
        <v>348</v>
      </c>
      <c r="S193">
        <v>2222</v>
      </c>
      <c r="V193" t="s">
        <v>1324</v>
      </c>
      <c r="W193" t="b">
        <v>0</v>
      </c>
      <c r="X193">
        <v>2222</v>
      </c>
      <c r="Z193" t="s">
        <v>3185</v>
      </c>
      <c r="AA193">
        <v>2222</v>
      </c>
    </row>
    <row r="194" spans="1:27">
      <c r="A194">
        <v>280</v>
      </c>
      <c r="I194" t="s">
        <v>1327</v>
      </c>
      <c r="J194" t="s">
        <v>1326</v>
      </c>
      <c r="M194" t="s">
        <v>3184</v>
      </c>
      <c r="N194" t="s">
        <v>1324</v>
      </c>
      <c r="O194" t="s">
        <v>354</v>
      </c>
      <c r="Q194" t="s">
        <v>354</v>
      </c>
      <c r="S194">
        <v>2244</v>
      </c>
      <c r="V194" t="s">
        <v>1324</v>
      </c>
      <c r="W194" t="b">
        <v>0</v>
      </c>
      <c r="X194">
        <v>2244</v>
      </c>
      <c r="Z194" t="s">
        <v>3183</v>
      </c>
      <c r="AA194">
        <v>2244</v>
      </c>
    </row>
    <row r="195" spans="1:27">
      <c r="A195">
        <v>281</v>
      </c>
      <c r="I195" t="s">
        <v>1327</v>
      </c>
      <c r="J195" t="s">
        <v>1327</v>
      </c>
      <c r="M195" t="s">
        <v>3182</v>
      </c>
      <c r="N195" t="s">
        <v>1324</v>
      </c>
      <c r="O195" t="s">
        <v>3181</v>
      </c>
      <c r="Q195" t="s">
        <v>3181</v>
      </c>
      <c r="S195">
        <v>2267</v>
      </c>
      <c r="V195" t="s">
        <v>1324</v>
      </c>
      <c r="W195" t="b">
        <v>0</v>
      </c>
      <c r="X195">
        <v>2267</v>
      </c>
      <c r="Z195" t="s">
        <v>3180</v>
      </c>
      <c r="AA195">
        <v>2267</v>
      </c>
    </row>
    <row r="196" spans="1:27">
      <c r="A196">
        <v>282</v>
      </c>
      <c r="I196" t="s">
        <v>1350</v>
      </c>
      <c r="J196" t="s">
        <v>1388</v>
      </c>
      <c r="M196" t="s">
        <v>3179</v>
      </c>
      <c r="N196" t="s">
        <v>1324</v>
      </c>
      <c r="O196" t="s">
        <v>358</v>
      </c>
      <c r="Q196" t="s">
        <v>358</v>
      </c>
      <c r="S196">
        <v>22806</v>
      </c>
      <c r="V196" t="s">
        <v>1324</v>
      </c>
      <c r="W196" t="b">
        <v>0</v>
      </c>
      <c r="X196">
        <v>22806</v>
      </c>
      <c r="Z196" t="s">
        <v>3178</v>
      </c>
      <c r="AA196">
        <v>22806</v>
      </c>
    </row>
    <row r="197" spans="1:27">
      <c r="A197">
        <v>283</v>
      </c>
      <c r="I197" t="s">
        <v>1335</v>
      </c>
      <c r="J197" t="s">
        <v>1334</v>
      </c>
      <c r="M197" t="s">
        <v>3177</v>
      </c>
      <c r="N197" t="s">
        <v>1324</v>
      </c>
      <c r="O197" t="s">
        <v>3176</v>
      </c>
      <c r="Q197" t="s">
        <v>3176</v>
      </c>
      <c r="S197">
        <v>22822</v>
      </c>
      <c r="V197" t="s">
        <v>1324</v>
      </c>
      <c r="W197" t="b">
        <v>0</v>
      </c>
      <c r="X197">
        <v>22822</v>
      </c>
      <c r="Z197" t="s">
        <v>3175</v>
      </c>
      <c r="AA197">
        <v>22822</v>
      </c>
    </row>
    <row r="198" spans="1:27">
      <c r="A198">
        <v>284</v>
      </c>
      <c r="I198" t="s">
        <v>1327</v>
      </c>
      <c r="J198" t="s">
        <v>1364</v>
      </c>
      <c r="M198" t="s">
        <v>3174</v>
      </c>
      <c r="N198" t="s">
        <v>1324</v>
      </c>
      <c r="O198" t="s">
        <v>3173</v>
      </c>
      <c r="Q198" t="s">
        <v>3173</v>
      </c>
      <c r="S198">
        <v>22836</v>
      </c>
      <c r="V198" t="s">
        <v>1324</v>
      </c>
      <c r="W198" t="b">
        <v>0</v>
      </c>
      <c r="X198">
        <v>22836</v>
      </c>
      <c r="Z198" t="s">
        <v>3172</v>
      </c>
      <c r="AA198">
        <v>22836</v>
      </c>
    </row>
    <row r="199" spans="1:27">
      <c r="A199">
        <v>285</v>
      </c>
      <c r="I199" t="s">
        <v>1327</v>
      </c>
      <c r="J199" t="s">
        <v>1364</v>
      </c>
      <c r="M199" t="s">
        <v>3171</v>
      </c>
      <c r="N199" t="s">
        <v>1324</v>
      </c>
      <c r="O199" t="s">
        <v>361</v>
      </c>
      <c r="Q199" t="s">
        <v>361</v>
      </c>
      <c r="S199">
        <v>22846</v>
      </c>
      <c r="V199" t="s">
        <v>1324</v>
      </c>
      <c r="W199" t="b">
        <v>0</v>
      </c>
      <c r="X199">
        <v>22846</v>
      </c>
      <c r="Z199" t="s">
        <v>3170</v>
      </c>
      <c r="AA199">
        <v>22846</v>
      </c>
    </row>
    <row r="200" spans="1:27">
      <c r="A200">
        <v>286</v>
      </c>
      <c r="I200" t="s">
        <v>1350</v>
      </c>
      <c r="J200" t="s">
        <v>1354</v>
      </c>
      <c r="M200" t="s">
        <v>3169</v>
      </c>
      <c r="N200" t="s">
        <v>1324</v>
      </c>
      <c r="O200" t="s">
        <v>3168</v>
      </c>
      <c r="Q200" t="s">
        <v>3168</v>
      </c>
      <c r="S200">
        <v>22863</v>
      </c>
      <c r="V200" t="s">
        <v>1324</v>
      </c>
      <c r="W200" t="b">
        <v>0</v>
      </c>
      <c r="X200">
        <v>22863</v>
      </c>
      <c r="Z200" t="s">
        <v>3167</v>
      </c>
      <c r="AA200">
        <v>22863</v>
      </c>
    </row>
    <row r="201" spans="1:27">
      <c r="A201">
        <v>287</v>
      </c>
      <c r="I201" t="s">
        <v>1350</v>
      </c>
      <c r="J201" t="s">
        <v>1350</v>
      </c>
      <c r="M201" t="s">
        <v>3166</v>
      </c>
      <c r="N201" t="s">
        <v>1324</v>
      </c>
      <c r="O201" t="s">
        <v>3165</v>
      </c>
      <c r="Q201" t="s">
        <v>3165</v>
      </c>
      <c r="S201">
        <v>22865</v>
      </c>
      <c r="V201" t="s">
        <v>1324</v>
      </c>
      <c r="W201" t="b">
        <v>0</v>
      </c>
      <c r="X201">
        <v>22865</v>
      </c>
      <c r="Z201" t="s">
        <v>3164</v>
      </c>
      <c r="AA201">
        <v>22865</v>
      </c>
    </row>
    <row r="202" spans="1:27">
      <c r="A202">
        <v>288</v>
      </c>
      <c r="I202" t="s">
        <v>1327</v>
      </c>
      <c r="J202" t="s">
        <v>1330</v>
      </c>
      <c r="M202" t="s">
        <v>3163</v>
      </c>
      <c r="N202" t="s">
        <v>1324</v>
      </c>
      <c r="O202" t="s">
        <v>364</v>
      </c>
      <c r="Q202" t="s">
        <v>364</v>
      </c>
      <c r="S202">
        <v>2288</v>
      </c>
      <c r="V202" t="s">
        <v>1324</v>
      </c>
      <c r="W202" t="b">
        <v>0</v>
      </c>
      <c r="X202">
        <v>2288</v>
      </c>
      <c r="Z202" t="s">
        <v>3162</v>
      </c>
      <c r="AA202">
        <v>2288</v>
      </c>
    </row>
    <row r="203" spans="1:27">
      <c r="A203">
        <v>289</v>
      </c>
      <c r="I203" t="s">
        <v>1335</v>
      </c>
      <c r="J203" t="s">
        <v>1754</v>
      </c>
      <c r="M203" t="s">
        <v>3161</v>
      </c>
      <c r="N203" t="s">
        <v>1324</v>
      </c>
      <c r="O203" t="s">
        <v>369</v>
      </c>
      <c r="Q203" t="s">
        <v>369</v>
      </c>
      <c r="S203">
        <v>22890</v>
      </c>
      <c r="V203" t="s">
        <v>1324</v>
      </c>
      <c r="W203" t="b">
        <v>0</v>
      </c>
      <c r="X203">
        <v>22890</v>
      </c>
      <c r="Z203" t="s">
        <v>3160</v>
      </c>
      <c r="AA203">
        <v>22890</v>
      </c>
    </row>
    <row r="204" spans="1:27">
      <c r="A204">
        <v>290</v>
      </c>
      <c r="G204" t="s">
        <v>1498</v>
      </c>
      <c r="H204" t="s">
        <v>1498</v>
      </c>
      <c r="I204" t="s">
        <v>1335</v>
      </c>
      <c r="J204" t="s">
        <v>1334</v>
      </c>
      <c r="M204" t="s">
        <v>3159</v>
      </c>
      <c r="N204" t="s">
        <v>1324</v>
      </c>
      <c r="O204" t="s">
        <v>3158</v>
      </c>
      <c r="Q204" t="s">
        <v>3158</v>
      </c>
      <c r="S204">
        <v>22938</v>
      </c>
      <c r="V204" t="s">
        <v>1324</v>
      </c>
      <c r="W204" t="b">
        <v>0</v>
      </c>
      <c r="X204">
        <v>22938</v>
      </c>
      <c r="Z204" t="s">
        <v>3157</v>
      </c>
      <c r="AA204">
        <v>22938</v>
      </c>
    </row>
    <row r="205" spans="1:27">
      <c r="A205">
        <v>291</v>
      </c>
      <c r="I205" t="s">
        <v>1350</v>
      </c>
      <c r="J205" t="s">
        <v>1388</v>
      </c>
      <c r="M205" t="s">
        <v>3156</v>
      </c>
      <c r="N205" t="s">
        <v>1324</v>
      </c>
      <c r="O205" t="s">
        <v>372</v>
      </c>
      <c r="Q205" t="s">
        <v>372</v>
      </c>
      <c r="S205">
        <v>22950</v>
      </c>
      <c r="V205" t="s">
        <v>1324</v>
      </c>
      <c r="W205" t="b">
        <v>0</v>
      </c>
      <c r="X205">
        <v>22950</v>
      </c>
      <c r="Z205" t="s">
        <v>3155</v>
      </c>
      <c r="AA205">
        <v>22950</v>
      </c>
    </row>
    <row r="206" spans="1:27">
      <c r="A206">
        <v>292</v>
      </c>
      <c r="I206" t="s">
        <v>1322</v>
      </c>
      <c r="J206" t="s">
        <v>1322</v>
      </c>
      <c r="M206" t="s">
        <v>3154</v>
      </c>
      <c r="N206" t="s">
        <v>1324</v>
      </c>
      <c r="O206" t="s">
        <v>377</v>
      </c>
      <c r="Q206" t="s">
        <v>377</v>
      </c>
      <c r="S206">
        <v>22982</v>
      </c>
      <c r="V206" t="s">
        <v>1324</v>
      </c>
      <c r="W206" t="b">
        <v>0</v>
      </c>
      <c r="X206">
        <v>22982</v>
      </c>
      <c r="Z206" t="s">
        <v>3153</v>
      </c>
      <c r="AA206">
        <v>22982</v>
      </c>
    </row>
    <row r="207" spans="1:27">
      <c r="A207">
        <v>293</v>
      </c>
      <c r="I207" t="s">
        <v>1335</v>
      </c>
      <c r="J207" t="s">
        <v>1334</v>
      </c>
      <c r="M207" t="s">
        <v>3152</v>
      </c>
      <c r="N207" t="s">
        <v>1324</v>
      </c>
      <c r="O207" t="s">
        <v>380</v>
      </c>
      <c r="Q207" t="s">
        <v>380</v>
      </c>
      <c r="S207">
        <v>22984</v>
      </c>
      <c r="V207" t="s">
        <v>1324</v>
      </c>
      <c r="W207" t="b">
        <v>0</v>
      </c>
      <c r="X207">
        <v>22984</v>
      </c>
      <c r="Z207" t="s">
        <v>3151</v>
      </c>
      <c r="AA207">
        <v>22984</v>
      </c>
    </row>
    <row r="208" spans="1:27">
      <c r="A208">
        <v>294</v>
      </c>
      <c r="I208" t="s">
        <v>1350</v>
      </c>
      <c r="J208" t="s">
        <v>1388</v>
      </c>
      <c r="M208" t="s">
        <v>3150</v>
      </c>
      <c r="N208" t="s">
        <v>1324</v>
      </c>
      <c r="O208" t="s">
        <v>386</v>
      </c>
      <c r="Q208" t="s">
        <v>386</v>
      </c>
      <c r="S208">
        <v>22985</v>
      </c>
      <c r="V208" t="s">
        <v>1324</v>
      </c>
      <c r="W208" t="b">
        <v>0</v>
      </c>
      <c r="X208">
        <v>22985</v>
      </c>
      <c r="Z208" t="s">
        <v>3149</v>
      </c>
      <c r="AA208">
        <v>22985</v>
      </c>
    </row>
    <row r="209" spans="1:27">
      <c r="A209">
        <v>295</v>
      </c>
      <c r="I209" t="s">
        <v>1327</v>
      </c>
      <c r="J209" t="s">
        <v>1364</v>
      </c>
      <c r="M209" t="s">
        <v>3148</v>
      </c>
      <c r="N209" t="s">
        <v>1324</v>
      </c>
      <c r="O209" t="s">
        <v>3147</v>
      </c>
      <c r="Q209" t="s">
        <v>3147</v>
      </c>
      <c r="S209">
        <v>22994</v>
      </c>
      <c r="V209" t="s">
        <v>1324</v>
      </c>
      <c r="W209" t="b">
        <v>0</v>
      </c>
      <c r="X209">
        <v>22994</v>
      </c>
      <c r="Z209" t="s">
        <v>3146</v>
      </c>
      <c r="AA209">
        <v>22994</v>
      </c>
    </row>
    <row r="210" spans="1:27">
      <c r="A210">
        <v>296</v>
      </c>
      <c r="I210" t="s">
        <v>1335</v>
      </c>
      <c r="J210" t="s">
        <v>1335</v>
      </c>
      <c r="M210" t="s">
        <v>3145</v>
      </c>
      <c r="N210" t="s">
        <v>1324</v>
      </c>
      <c r="O210" t="s">
        <v>3144</v>
      </c>
      <c r="Q210" t="s">
        <v>3144</v>
      </c>
      <c r="S210">
        <v>2300</v>
      </c>
      <c r="V210" t="s">
        <v>1324</v>
      </c>
      <c r="W210" t="b">
        <v>0</v>
      </c>
      <c r="X210">
        <v>2300</v>
      </c>
      <c r="Z210" t="s">
        <v>3143</v>
      </c>
      <c r="AA210">
        <v>2300</v>
      </c>
    </row>
    <row r="211" spans="1:27">
      <c r="A211">
        <v>297</v>
      </c>
      <c r="I211" t="s">
        <v>1335</v>
      </c>
      <c r="J211" t="s">
        <v>1334</v>
      </c>
      <c r="M211" t="s">
        <v>3142</v>
      </c>
      <c r="N211" t="s">
        <v>1324</v>
      </c>
      <c r="O211" t="s">
        <v>3141</v>
      </c>
      <c r="Q211" t="s">
        <v>3141</v>
      </c>
      <c r="S211">
        <v>23034</v>
      </c>
      <c r="V211" t="s">
        <v>1324</v>
      </c>
      <c r="W211" t="b">
        <v>0</v>
      </c>
      <c r="X211">
        <v>23034</v>
      </c>
      <c r="Z211" t="s">
        <v>3140</v>
      </c>
      <c r="AA211">
        <v>23034</v>
      </c>
    </row>
    <row r="212" spans="1:27">
      <c r="A212">
        <v>298</v>
      </c>
      <c r="I212" t="s">
        <v>1327</v>
      </c>
      <c r="J212" t="s">
        <v>1364</v>
      </c>
      <c r="M212" t="s">
        <v>3139</v>
      </c>
      <c r="N212" t="s">
        <v>1324</v>
      </c>
      <c r="O212" t="s">
        <v>3138</v>
      </c>
      <c r="Q212" t="s">
        <v>3138</v>
      </c>
      <c r="S212">
        <v>23052</v>
      </c>
      <c r="V212" t="s">
        <v>1324</v>
      </c>
      <c r="W212" t="b">
        <v>0</v>
      </c>
      <c r="X212">
        <v>23052</v>
      </c>
      <c r="Z212" t="s">
        <v>3137</v>
      </c>
      <c r="AA212">
        <v>23052</v>
      </c>
    </row>
    <row r="213" spans="1:27">
      <c r="A213">
        <v>299</v>
      </c>
      <c r="I213" t="s">
        <v>1335</v>
      </c>
      <c r="J213" t="s">
        <v>1334</v>
      </c>
      <c r="M213" t="s">
        <v>3136</v>
      </c>
      <c r="N213" t="s">
        <v>1324</v>
      </c>
      <c r="O213" t="s">
        <v>389</v>
      </c>
      <c r="Q213" t="s">
        <v>389</v>
      </c>
      <c r="S213">
        <v>23060</v>
      </c>
      <c r="V213" t="s">
        <v>1324</v>
      </c>
      <c r="W213" t="b">
        <v>0</v>
      </c>
      <c r="X213">
        <v>23060</v>
      </c>
      <c r="Z213" t="s">
        <v>3135</v>
      </c>
      <c r="AA213">
        <v>23060</v>
      </c>
    </row>
    <row r="214" spans="1:27">
      <c r="A214">
        <v>300</v>
      </c>
      <c r="I214" t="s">
        <v>1327</v>
      </c>
      <c r="J214" t="s">
        <v>1330</v>
      </c>
      <c r="M214" t="s">
        <v>3134</v>
      </c>
      <c r="N214" t="s">
        <v>1324</v>
      </c>
      <c r="O214" t="s">
        <v>391</v>
      </c>
      <c r="Q214" t="s">
        <v>391</v>
      </c>
      <c r="S214">
        <v>23064</v>
      </c>
      <c r="V214" t="s">
        <v>1324</v>
      </c>
      <c r="W214" t="b">
        <v>0</v>
      </c>
      <c r="X214">
        <v>23064</v>
      </c>
      <c r="Z214" t="s">
        <v>3133</v>
      </c>
      <c r="AA214">
        <v>23064</v>
      </c>
    </row>
    <row r="215" spans="1:27">
      <c r="A215">
        <v>301</v>
      </c>
      <c r="I215" t="s">
        <v>1327</v>
      </c>
      <c r="J215" t="s">
        <v>1326</v>
      </c>
      <c r="M215" t="s">
        <v>3132</v>
      </c>
      <c r="N215" t="s">
        <v>1324</v>
      </c>
      <c r="O215" t="s">
        <v>3131</v>
      </c>
      <c r="Q215" t="s">
        <v>3131</v>
      </c>
      <c r="S215">
        <v>23071</v>
      </c>
      <c r="V215" t="s">
        <v>1324</v>
      </c>
      <c r="W215" t="b">
        <v>0</v>
      </c>
      <c r="X215">
        <v>23071</v>
      </c>
      <c r="Z215" t="s">
        <v>3130</v>
      </c>
      <c r="AA215">
        <v>23071</v>
      </c>
    </row>
    <row r="216" spans="1:27">
      <c r="A216">
        <v>302</v>
      </c>
      <c r="I216" t="s">
        <v>1350</v>
      </c>
      <c r="J216" t="s">
        <v>1354</v>
      </c>
      <c r="M216" t="s">
        <v>3129</v>
      </c>
      <c r="N216" t="s">
        <v>1324</v>
      </c>
      <c r="O216" t="s">
        <v>396</v>
      </c>
      <c r="Q216" t="s">
        <v>396</v>
      </c>
      <c r="S216">
        <v>23085</v>
      </c>
      <c r="V216" t="s">
        <v>1324</v>
      </c>
      <c r="W216" t="b">
        <v>0</v>
      </c>
      <c r="X216">
        <v>23085</v>
      </c>
      <c r="Z216" t="s">
        <v>3128</v>
      </c>
      <c r="AA216">
        <v>23085</v>
      </c>
    </row>
    <row r="217" spans="1:27">
      <c r="A217">
        <v>303</v>
      </c>
      <c r="I217" t="s">
        <v>1350</v>
      </c>
      <c r="J217" t="s">
        <v>1479</v>
      </c>
      <c r="M217" t="s">
        <v>3127</v>
      </c>
      <c r="N217" t="s">
        <v>1324</v>
      </c>
      <c r="O217" t="s">
        <v>3126</v>
      </c>
      <c r="Q217" t="s">
        <v>3126</v>
      </c>
      <c r="S217">
        <v>23108</v>
      </c>
      <c r="V217" t="s">
        <v>1324</v>
      </c>
      <c r="W217" t="b">
        <v>0</v>
      </c>
      <c r="X217">
        <v>23108</v>
      </c>
      <c r="Z217" t="s">
        <v>3125</v>
      </c>
      <c r="AA217">
        <v>23108</v>
      </c>
    </row>
    <row r="218" spans="1:27">
      <c r="A218">
        <v>304</v>
      </c>
      <c r="I218" t="s">
        <v>1322</v>
      </c>
      <c r="J218" t="s">
        <v>1322</v>
      </c>
      <c r="M218" t="s">
        <v>3124</v>
      </c>
      <c r="N218" t="s">
        <v>1324</v>
      </c>
      <c r="O218" t="s">
        <v>3123</v>
      </c>
      <c r="Q218" t="s">
        <v>3123</v>
      </c>
      <c r="S218">
        <v>23158</v>
      </c>
      <c r="V218" t="s">
        <v>1324</v>
      </c>
      <c r="W218" t="b">
        <v>0</v>
      </c>
      <c r="X218">
        <v>23158</v>
      </c>
      <c r="Z218" t="s">
        <v>3122</v>
      </c>
      <c r="AA218">
        <v>23158</v>
      </c>
    </row>
    <row r="219" spans="1:27">
      <c r="A219">
        <v>305</v>
      </c>
      <c r="I219" t="s">
        <v>1335</v>
      </c>
      <c r="J219" t="s">
        <v>1335</v>
      </c>
      <c r="M219" t="s">
        <v>3121</v>
      </c>
      <c r="N219" t="s">
        <v>1324</v>
      </c>
      <c r="O219" t="s">
        <v>399</v>
      </c>
      <c r="Q219" t="s">
        <v>399</v>
      </c>
      <c r="S219">
        <v>23181</v>
      </c>
      <c r="V219" t="s">
        <v>1324</v>
      </c>
      <c r="W219" t="b">
        <v>0</v>
      </c>
      <c r="X219">
        <v>23181</v>
      </c>
      <c r="Z219" t="s">
        <v>3120</v>
      </c>
      <c r="AA219">
        <v>23181</v>
      </c>
    </row>
    <row r="220" spans="1:27">
      <c r="A220">
        <v>306</v>
      </c>
      <c r="I220" t="s">
        <v>1350</v>
      </c>
      <c r="J220" t="s">
        <v>1354</v>
      </c>
      <c r="M220" t="s">
        <v>3119</v>
      </c>
      <c r="N220" t="s">
        <v>1324</v>
      </c>
      <c r="O220" t="s">
        <v>3118</v>
      </c>
      <c r="Q220" t="s">
        <v>3118</v>
      </c>
      <c r="S220">
        <v>23184</v>
      </c>
      <c r="V220" t="s">
        <v>1324</v>
      </c>
      <c r="W220" t="b">
        <v>0</v>
      </c>
      <c r="X220">
        <v>23184</v>
      </c>
      <c r="Z220" t="s">
        <v>3117</v>
      </c>
      <c r="AA220">
        <v>23184</v>
      </c>
    </row>
    <row r="221" spans="1:27">
      <c r="A221">
        <v>307</v>
      </c>
      <c r="I221" t="s">
        <v>1327</v>
      </c>
      <c r="J221" t="s">
        <v>1326</v>
      </c>
      <c r="M221" t="s">
        <v>3116</v>
      </c>
      <c r="N221" t="s">
        <v>1324</v>
      </c>
      <c r="O221" t="s">
        <v>402</v>
      </c>
      <c r="Q221" t="s">
        <v>402</v>
      </c>
      <c r="S221">
        <v>23203</v>
      </c>
      <c r="V221" t="s">
        <v>1324</v>
      </c>
      <c r="W221" t="b">
        <v>0</v>
      </c>
      <c r="X221">
        <v>23203</v>
      </c>
      <c r="Z221" t="s">
        <v>3115</v>
      </c>
      <c r="AA221">
        <v>23203</v>
      </c>
    </row>
    <row r="222" spans="1:27">
      <c r="A222">
        <v>308</v>
      </c>
      <c r="I222" t="s">
        <v>1350</v>
      </c>
      <c r="J222" t="s">
        <v>1388</v>
      </c>
      <c r="M222" t="s">
        <v>3114</v>
      </c>
      <c r="N222" t="s">
        <v>1324</v>
      </c>
      <c r="O222" t="s">
        <v>3113</v>
      </c>
      <c r="Q222" t="s">
        <v>3113</v>
      </c>
      <c r="S222">
        <v>23214</v>
      </c>
      <c r="V222" t="s">
        <v>1324</v>
      </c>
      <c r="W222" t="b">
        <v>0</v>
      </c>
      <c r="X222">
        <v>23214</v>
      </c>
      <c r="Z222" t="s">
        <v>3112</v>
      </c>
      <c r="AA222">
        <v>23214</v>
      </c>
    </row>
    <row r="223" spans="1:27">
      <c r="A223">
        <v>309</v>
      </c>
      <c r="I223" t="s">
        <v>1335</v>
      </c>
      <c r="J223" t="s">
        <v>1335</v>
      </c>
      <c r="M223" t="s">
        <v>3111</v>
      </c>
      <c r="N223" t="s">
        <v>1324</v>
      </c>
      <c r="O223" t="s">
        <v>3110</v>
      </c>
      <c r="Q223" t="s">
        <v>3110</v>
      </c>
      <c r="S223">
        <v>23216</v>
      </c>
      <c r="V223" t="s">
        <v>1324</v>
      </c>
      <c r="W223" t="b">
        <v>0</v>
      </c>
      <c r="X223">
        <v>23216</v>
      </c>
      <c r="Z223" t="s">
        <v>3109</v>
      </c>
      <c r="AA223">
        <v>23216</v>
      </c>
    </row>
    <row r="224" spans="1:27">
      <c r="A224">
        <v>310</v>
      </c>
      <c r="I224" t="s">
        <v>1335</v>
      </c>
      <c r="J224" t="s">
        <v>1335</v>
      </c>
      <c r="M224" t="s">
        <v>3108</v>
      </c>
      <c r="N224" t="s">
        <v>1324</v>
      </c>
      <c r="O224" t="s">
        <v>3107</v>
      </c>
      <c r="Q224" t="s">
        <v>3107</v>
      </c>
      <c r="S224">
        <v>23229</v>
      </c>
      <c r="V224" t="s">
        <v>1324</v>
      </c>
      <c r="W224" t="b">
        <v>0</v>
      </c>
      <c r="X224">
        <v>23229</v>
      </c>
      <c r="Z224" t="s">
        <v>3106</v>
      </c>
      <c r="AA224">
        <v>23229</v>
      </c>
    </row>
    <row r="225" spans="1:27">
      <c r="A225">
        <v>311</v>
      </c>
      <c r="I225" t="s">
        <v>1350</v>
      </c>
      <c r="J225" t="s">
        <v>1354</v>
      </c>
      <c r="M225" t="s">
        <v>3105</v>
      </c>
      <c r="N225" t="s">
        <v>1324</v>
      </c>
      <c r="O225" t="s">
        <v>3104</v>
      </c>
      <c r="Q225" t="s">
        <v>3104</v>
      </c>
      <c r="S225">
        <v>23250</v>
      </c>
      <c r="V225" t="s">
        <v>1324</v>
      </c>
      <c r="W225" t="b">
        <v>0</v>
      </c>
      <c r="X225">
        <v>23250</v>
      </c>
      <c r="Z225" t="s">
        <v>3103</v>
      </c>
      <c r="AA225">
        <v>23250</v>
      </c>
    </row>
    <row r="226" spans="1:27">
      <c r="A226">
        <v>312</v>
      </c>
      <c r="I226" t="s">
        <v>1335</v>
      </c>
      <c r="J226" t="s">
        <v>1335</v>
      </c>
      <c r="M226" t="s">
        <v>3102</v>
      </c>
      <c r="N226" t="s">
        <v>1324</v>
      </c>
      <c r="O226" t="s">
        <v>3101</v>
      </c>
      <c r="Q226" t="s">
        <v>3101</v>
      </c>
      <c r="S226">
        <v>23276</v>
      </c>
      <c r="V226" t="s">
        <v>1324</v>
      </c>
      <c r="W226" t="b">
        <v>0</v>
      </c>
      <c r="X226">
        <v>23276</v>
      </c>
      <c r="Z226" t="s">
        <v>3100</v>
      </c>
      <c r="AA226">
        <v>23276</v>
      </c>
    </row>
    <row r="227" spans="1:27">
      <c r="A227">
        <v>313</v>
      </c>
      <c r="I227" t="s">
        <v>1350</v>
      </c>
      <c r="J227" t="s">
        <v>1350</v>
      </c>
      <c r="M227" t="s">
        <v>3099</v>
      </c>
      <c r="N227" t="s">
        <v>1324</v>
      </c>
      <c r="O227" t="s">
        <v>3098</v>
      </c>
      <c r="Q227" t="s">
        <v>3098</v>
      </c>
      <c r="S227">
        <v>23284</v>
      </c>
      <c r="V227" t="s">
        <v>1324</v>
      </c>
      <c r="W227" t="b">
        <v>0</v>
      </c>
      <c r="X227">
        <v>23284</v>
      </c>
      <c r="Z227" t="s">
        <v>3097</v>
      </c>
      <c r="AA227">
        <v>23284</v>
      </c>
    </row>
    <row r="228" spans="1:27">
      <c r="A228">
        <v>314</v>
      </c>
      <c r="I228" t="s">
        <v>1335</v>
      </c>
      <c r="J228" t="s">
        <v>1334</v>
      </c>
      <c r="M228" t="s">
        <v>3096</v>
      </c>
      <c r="N228" t="s">
        <v>1324</v>
      </c>
      <c r="O228" t="s">
        <v>405</v>
      </c>
      <c r="Q228" t="s">
        <v>405</v>
      </c>
      <c r="S228">
        <v>23294</v>
      </c>
      <c r="V228" t="s">
        <v>1324</v>
      </c>
      <c r="W228" t="b">
        <v>0</v>
      </c>
      <c r="X228">
        <v>23294</v>
      </c>
      <c r="Z228" t="s">
        <v>3095</v>
      </c>
      <c r="AA228">
        <v>23294</v>
      </c>
    </row>
    <row r="229" spans="1:27">
      <c r="A229">
        <v>315</v>
      </c>
      <c r="I229" t="s">
        <v>1350</v>
      </c>
      <c r="J229" t="s">
        <v>1388</v>
      </c>
      <c r="M229" t="s">
        <v>3094</v>
      </c>
      <c r="N229" t="s">
        <v>1324</v>
      </c>
      <c r="O229" t="s">
        <v>408</v>
      </c>
      <c r="Q229" t="s">
        <v>408</v>
      </c>
      <c r="S229">
        <v>23299</v>
      </c>
      <c r="V229" t="s">
        <v>1324</v>
      </c>
      <c r="W229" t="b">
        <v>0</v>
      </c>
      <c r="X229">
        <v>23299</v>
      </c>
      <c r="Z229" t="s">
        <v>3093</v>
      </c>
      <c r="AA229">
        <v>23299</v>
      </c>
    </row>
    <row r="230" spans="1:27">
      <c r="A230">
        <v>316</v>
      </c>
      <c r="I230" t="s">
        <v>1322</v>
      </c>
      <c r="J230" t="s">
        <v>1322</v>
      </c>
      <c r="M230" t="s">
        <v>3092</v>
      </c>
      <c r="N230" t="s">
        <v>1324</v>
      </c>
      <c r="O230" t="s">
        <v>3091</v>
      </c>
      <c r="Q230" t="s">
        <v>3091</v>
      </c>
      <c r="S230">
        <v>23349</v>
      </c>
      <c r="V230" t="s">
        <v>1324</v>
      </c>
      <c r="W230" t="b">
        <v>0</v>
      </c>
      <c r="X230">
        <v>23349</v>
      </c>
      <c r="Z230" t="s">
        <v>3090</v>
      </c>
      <c r="AA230">
        <v>23349</v>
      </c>
    </row>
    <row r="231" spans="1:27">
      <c r="A231">
        <v>317</v>
      </c>
      <c r="I231" t="s">
        <v>1335</v>
      </c>
      <c r="J231" t="s">
        <v>1335</v>
      </c>
      <c r="M231" t="s">
        <v>3089</v>
      </c>
      <c r="N231" t="s">
        <v>1324</v>
      </c>
      <c r="O231" t="s">
        <v>410</v>
      </c>
      <c r="Q231" t="s">
        <v>410</v>
      </c>
      <c r="S231">
        <v>23355</v>
      </c>
      <c r="V231" t="s">
        <v>1324</v>
      </c>
      <c r="W231" t="b">
        <v>0</v>
      </c>
      <c r="X231">
        <v>23355</v>
      </c>
      <c r="Z231" t="s">
        <v>3088</v>
      </c>
      <c r="AA231">
        <v>23355</v>
      </c>
    </row>
    <row r="232" spans="1:27">
      <c r="A232">
        <v>318</v>
      </c>
      <c r="I232" t="s">
        <v>1335</v>
      </c>
      <c r="J232" t="s">
        <v>1334</v>
      </c>
      <c r="M232" t="s">
        <v>3087</v>
      </c>
      <c r="N232" t="s">
        <v>1324</v>
      </c>
      <c r="O232" t="s">
        <v>3086</v>
      </c>
      <c r="Q232" t="s">
        <v>3086</v>
      </c>
      <c r="S232">
        <v>23358</v>
      </c>
      <c r="V232" t="s">
        <v>1324</v>
      </c>
      <c r="W232" t="b">
        <v>0</v>
      </c>
      <c r="X232">
        <v>23358</v>
      </c>
      <c r="Z232" t="s">
        <v>3085</v>
      </c>
      <c r="AA232">
        <v>23358</v>
      </c>
    </row>
    <row r="233" spans="1:27">
      <c r="A233">
        <v>319</v>
      </c>
      <c r="I233" t="s">
        <v>1335</v>
      </c>
      <c r="J233" t="s">
        <v>1335</v>
      </c>
      <c r="M233" t="s">
        <v>3084</v>
      </c>
      <c r="N233" t="s">
        <v>1324</v>
      </c>
      <c r="O233" t="s">
        <v>413</v>
      </c>
      <c r="Q233" t="s">
        <v>413</v>
      </c>
      <c r="S233">
        <v>23363</v>
      </c>
      <c r="V233" t="s">
        <v>1324</v>
      </c>
      <c r="W233" t="b">
        <v>0</v>
      </c>
      <c r="X233">
        <v>23363</v>
      </c>
      <c r="Z233" t="s">
        <v>3083</v>
      </c>
      <c r="AA233">
        <v>23363</v>
      </c>
    </row>
    <row r="234" spans="1:27">
      <c r="A234">
        <v>320</v>
      </c>
      <c r="I234" t="s">
        <v>1335</v>
      </c>
      <c r="J234" t="s">
        <v>1754</v>
      </c>
      <c r="M234" t="s">
        <v>3082</v>
      </c>
      <c r="N234" t="s">
        <v>1324</v>
      </c>
      <c r="O234" t="s">
        <v>420</v>
      </c>
      <c r="Q234" t="s">
        <v>420</v>
      </c>
      <c r="S234">
        <v>23369</v>
      </c>
      <c r="V234" t="s">
        <v>1324</v>
      </c>
      <c r="W234" t="b">
        <v>0</v>
      </c>
      <c r="X234">
        <v>23369</v>
      </c>
      <c r="Z234" t="s">
        <v>3081</v>
      </c>
      <c r="AA234">
        <v>23369</v>
      </c>
    </row>
    <row r="235" spans="1:27">
      <c r="A235">
        <v>321</v>
      </c>
      <c r="I235" t="s">
        <v>1350</v>
      </c>
      <c r="J235" t="s">
        <v>1354</v>
      </c>
      <c r="M235" t="s">
        <v>3080</v>
      </c>
      <c r="N235" t="s">
        <v>1324</v>
      </c>
      <c r="O235" t="s">
        <v>3079</v>
      </c>
      <c r="Q235" t="s">
        <v>3079</v>
      </c>
      <c r="S235">
        <v>23376</v>
      </c>
      <c r="V235" t="s">
        <v>1324</v>
      </c>
      <c r="W235" t="b">
        <v>0</v>
      </c>
      <c r="X235">
        <v>23376</v>
      </c>
      <c r="Z235" t="s">
        <v>3078</v>
      </c>
      <c r="AA235">
        <v>23376</v>
      </c>
    </row>
    <row r="236" spans="1:27">
      <c r="A236">
        <v>322</v>
      </c>
      <c r="I236" t="s">
        <v>1335</v>
      </c>
      <c r="J236" t="s">
        <v>1335</v>
      </c>
      <c r="M236" t="s">
        <v>3077</v>
      </c>
      <c r="N236" t="s">
        <v>1324</v>
      </c>
      <c r="O236" t="s">
        <v>424</v>
      </c>
      <c r="Q236" t="s">
        <v>424</v>
      </c>
      <c r="S236">
        <v>23438</v>
      </c>
      <c r="V236" t="s">
        <v>1324</v>
      </c>
      <c r="W236" t="b">
        <v>0</v>
      </c>
      <c r="X236">
        <v>23438</v>
      </c>
      <c r="Z236" t="s">
        <v>3076</v>
      </c>
      <c r="AA236">
        <v>23438</v>
      </c>
    </row>
    <row r="237" spans="1:27">
      <c r="A237">
        <v>323</v>
      </c>
      <c r="I237" t="s">
        <v>1327</v>
      </c>
      <c r="J237" t="s">
        <v>1675</v>
      </c>
      <c r="M237" t="s">
        <v>3075</v>
      </c>
      <c r="N237" t="s">
        <v>1324</v>
      </c>
      <c r="O237" t="s">
        <v>3074</v>
      </c>
      <c r="Q237" t="s">
        <v>3074</v>
      </c>
      <c r="S237">
        <v>23446</v>
      </c>
      <c r="V237" t="s">
        <v>1324</v>
      </c>
      <c r="W237" t="b">
        <v>0</v>
      </c>
      <c r="X237">
        <v>23446</v>
      </c>
      <c r="Z237" t="s">
        <v>3073</v>
      </c>
      <c r="AA237">
        <v>23446</v>
      </c>
    </row>
    <row r="238" spans="1:27">
      <c r="A238">
        <v>324</v>
      </c>
      <c r="I238" t="s">
        <v>1327</v>
      </c>
      <c r="J238" t="s">
        <v>1326</v>
      </c>
      <c r="M238" t="s">
        <v>3072</v>
      </c>
      <c r="N238" t="s">
        <v>1324</v>
      </c>
      <c r="O238" t="s">
        <v>3071</v>
      </c>
      <c r="Q238" t="s">
        <v>3071</v>
      </c>
      <c r="S238">
        <v>2346</v>
      </c>
      <c r="V238" t="s">
        <v>1324</v>
      </c>
      <c r="W238" t="b">
        <v>0</v>
      </c>
      <c r="X238">
        <v>2346</v>
      </c>
      <c r="Z238" t="s">
        <v>3070</v>
      </c>
      <c r="AA238">
        <v>2346</v>
      </c>
    </row>
    <row r="239" spans="1:27">
      <c r="A239">
        <v>325</v>
      </c>
      <c r="I239" t="s">
        <v>1350</v>
      </c>
      <c r="J239" t="s">
        <v>1354</v>
      </c>
      <c r="M239" t="s">
        <v>3069</v>
      </c>
      <c r="N239" t="s">
        <v>1324</v>
      </c>
      <c r="O239" t="s">
        <v>427</v>
      </c>
      <c r="Q239" t="s">
        <v>427</v>
      </c>
      <c r="S239">
        <v>23461</v>
      </c>
      <c r="V239" t="s">
        <v>1324</v>
      </c>
      <c r="W239" t="b">
        <v>0</v>
      </c>
      <c r="X239">
        <v>23461</v>
      </c>
      <c r="Z239" t="s">
        <v>3068</v>
      </c>
      <c r="AA239">
        <v>23461</v>
      </c>
    </row>
    <row r="240" spans="1:27">
      <c r="A240">
        <v>326</v>
      </c>
      <c r="I240" t="s">
        <v>1335</v>
      </c>
      <c r="J240" t="s">
        <v>1754</v>
      </c>
      <c r="M240" t="s">
        <v>3067</v>
      </c>
      <c r="N240" t="s">
        <v>1324</v>
      </c>
      <c r="O240" t="s">
        <v>429</v>
      </c>
      <c r="Q240" t="s">
        <v>429</v>
      </c>
      <c r="S240">
        <v>23534</v>
      </c>
      <c r="V240" t="s">
        <v>1324</v>
      </c>
      <c r="W240" t="b">
        <v>0</v>
      </c>
      <c r="X240">
        <v>23534</v>
      </c>
      <c r="Z240" t="s">
        <v>3066</v>
      </c>
      <c r="AA240">
        <v>23534</v>
      </c>
    </row>
    <row r="241" spans="1:27">
      <c r="A241">
        <v>327</v>
      </c>
      <c r="I241" t="s">
        <v>1335</v>
      </c>
      <c r="J241" t="s">
        <v>1335</v>
      </c>
      <c r="M241" t="s">
        <v>3065</v>
      </c>
      <c r="N241" t="s">
        <v>1324</v>
      </c>
      <c r="O241" t="s">
        <v>437</v>
      </c>
      <c r="Q241" t="s">
        <v>437</v>
      </c>
      <c r="S241">
        <v>2356</v>
      </c>
      <c r="V241" t="s">
        <v>1324</v>
      </c>
      <c r="W241" t="b">
        <v>0</v>
      </c>
      <c r="X241">
        <v>2356</v>
      </c>
      <c r="Z241" t="s">
        <v>3064</v>
      </c>
      <c r="AA241">
        <v>2356</v>
      </c>
    </row>
    <row r="242" spans="1:27">
      <c r="A242">
        <v>328</v>
      </c>
      <c r="I242" t="s">
        <v>1335</v>
      </c>
      <c r="J242" t="s">
        <v>1754</v>
      </c>
      <c r="M242" t="s">
        <v>3063</v>
      </c>
      <c r="N242" t="s">
        <v>1324</v>
      </c>
      <c r="O242" t="s">
        <v>432</v>
      </c>
      <c r="Q242" t="s">
        <v>432</v>
      </c>
      <c r="S242">
        <v>23560</v>
      </c>
      <c r="V242" t="s">
        <v>1324</v>
      </c>
      <c r="W242" t="b">
        <v>0</v>
      </c>
      <c r="X242">
        <v>23560</v>
      </c>
      <c r="Z242" t="s">
        <v>3062</v>
      </c>
      <c r="AA242">
        <v>23560</v>
      </c>
    </row>
    <row r="243" spans="1:27">
      <c r="A243">
        <v>329</v>
      </c>
      <c r="I243" t="s">
        <v>1335</v>
      </c>
      <c r="J243" t="s">
        <v>1335</v>
      </c>
      <c r="M243" t="s">
        <v>3061</v>
      </c>
      <c r="N243" t="s">
        <v>1324</v>
      </c>
      <c r="O243" t="s">
        <v>3060</v>
      </c>
      <c r="Q243" t="s">
        <v>3060</v>
      </c>
      <c r="S243">
        <v>23637</v>
      </c>
      <c r="V243" t="s">
        <v>1324</v>
      </c>
      <c r="W243" t="b">
        <v>0</v>
      </c>
      <c r="X243">
        <v>23637</v>
      </c>
      <c r="Z243" t="s">
        <v>3059</v>
      </c>
      <c r="AA243">
        <v>23637</v>
      </c>
    </row>
    <row r="244" spans="1:27">
      <c r="A244">
        <v>330</v>
      </c>
      <c r="I244" t="s">
        <v>1350</v>
      </c>
      <c r="J244" t="s">
        <v>1354</v>
      </c>
      <c r="M244" t="s">
        <v>3058</v>
      </c>
      <c r="N244" t="s">
        <v>1324</v>
      </c>
      <c r="O244" t="s">
        <v>3057</v>
      </c>
      <c r="Q244" t="s">
        <v>3057</v>
      </c>
      <c r="S244">
        <v>23645</v>
      </c>
      <c r="V244" t="s">
        <v>1324</v>
      </c>
      <c r="W244" t="b">
        <v>0</v>
      </c>
      <c r="X244">
        <v>23645</v>
      </c>
      <c r="Z244" t="s">
        <v>3056</v>
      </c>
      <c r="AA244">
        <v>23645</v>
      </c>
    </row>
    <row r="245" spans="1:27">
      <c r="A245">
        <v>331</v>
      </c>
      <c r="I245" t="s">
        <v>1327</v>
      </c>
      <c r="J245" t="s">
        <v>1364</v>
      </c>
      <c r="M245" t="s">
        <v>3055</v>
      </c>
      <c r="N245" t="s">
        <v>1324</v>
      </c>
      <c r="O245" t="s">
        <v>3054</v>
      </c>
      <c r="Q245" t="s">
        <v>3054</v>
      </c>
      <c r="S245">
        <v>252983</v>
      </c>
      <c r="V245" t="s">
        <v>1324</v>
      </c>
      <c r="W245" t="b">
        <v>0</v>
      </c>
      <c r="X245">
        <v>252983</v>
      </c>
      <c r="Z245" t="s">
        <v>3053</v>
      </c>
      <c r="AA245">
        <v>252983</v>
      </c>
    </row>
    <row r="246" spans="1:27">
      <c r="A246">
        <v>332</v>
      </c>
      <c r="I246" t="s">
        <v>1350</v>
      </c>
      <c r="J246" t="s">
        <v>1354</v>
      </c>
      <c r="M246" t="s">
        <v>3052</v>
      </c>
      <c r="N246" t="s">
        <v>1324</v>
      </c>
      <c r="O246" t="s">
        <v>3051</v>
      </c>
      <c r="Q246" t="s">
        <v>3051</v>
      </c>
      <c r="S246">
        <v>254173</v>
      </c>
      <c r="V246" t="s">
        <v>1324</v>
      </c>
      <c r="W246" t="b">
        <v>0</v>
      </c>
      <c r="X246">
        <v>254173</v>
      </c>
      <c r="Z246" t="s">
        <v>3050</v>
      </c>
      <c r="AA246">
        <v>254173</v>
      </c>
    </row>
    <row r="247" spans="1:27">
      <c r="A247">
        <v>333</v>
      </c>
      <c r="I247" t="s">
        <v>1322</v>
      </c>
      <c r="J247" t="s">
        <v>1322</v>
      </c>
      <c r="M247" t="s">
        <v>3049</v>
      </c>
      <c r="N247" t="s">
        <v>1324</v>
      </c>
      <c r="O247" t="s">
        <v>3048</v>
      </c>
      <c r="Q247" t="s">
        <v>3048</v>
      </c>
      <c r="S247">
        <v>254187</v>
      </c>
      <c r="V247" t="s">
        <v>1324</v>
      </c>
      <c r="W247" t="b">
        <v>0</v>
      </c>
      <c r="X247">
        <v>254187</v>
      </c>
      <c r="Z247" t="s">
        <v>3047</v>
      </c>
      <c r="AA247">
        <v>254187</v>
      </c>
    </row>
    <row r="248" spans="1:27">
      <c r="A248">
        <v>334</v>
      </c>
      <c r="I248" t="s">
        <v>1335</v>
      </c>
      <c r="J248" t="s">
        <v>1335</v>
      </c>
      <c r="M248" t="s">
        <v>3046</v>
      </c>
      <c r="N248" t="s">
        <v>1324</v>
      </c>
      <c r="O248" t="s">
        <v>3045</v>
      </c>
      <c r="Q248" t="s">
        <v>3045</v>
      </c>
      <c r="S248">
        <v>254394</v>
      </c>
      <c r="V248" t="s">
        <v>1324</v>
      </c>
      <c r="W248" t="b">
        <v>0</v>
      </c>
      <c r="X248">
        <v>254394</v>
      </c>
      <c r="Z248" t="s">
        <v>3044</v>
      </c>
      <c r="AA248">
        <v>254394</v>
      </c>
    </row>
    <row r="249" spans="1:27">
      <c r="A249">
        <v>335</v>
      </c>
      <c r="I249" t="s">
        <v>1327</v>
      </c>
      <c r="J249" t="s">
        <v>1326</v>
      </c>
      <c r="M249" t="s">
        <v>3043</v>
      </c>
      <c r="N249" t="s">
        <v>1324</v>
      </c>
      <c r="O249" t="s">
        <v>3042</v>
      </c>
      <c r="Q249" t="s">
        <v>3042</v>
      </c>
      <c r="S249">
        <v>2548</v>
      </c>
      <c r="V249" t="s">
        <v>1324</v>
      </c>
      <c r="W249" t="b">
        <v>0</v>
      </c>
      <c r="X249">
        <v>2548</v>
      </c>
      <c r="Z249" t="s">
        <v>3041</v>
      </c>
      <c r="AA249">
        <v>2548</v>
      </c>
    </row>
    <row r="250" spans="1:27">
      <c r="A250">
        <v>336</v>
      </c>
      <c r="I250" t="s">
        <v>1335</v>
      </c>
      <c r="J250" t="s">
        <v>1335</v>
      </c>
      <c r="M250" t="s">
        <v>3040</v>
      </c>
      <c r="N250" t="s">
        <v>1324</v>
      </c>
      <c r="O250" t="s">
        <v>3039</v>
      </c>
      <c r="Q250" t="s">
        <v>3039</v>
      </c>
      <c r="S250">
        <v>255967</v>
      </c>
      <c r="V250" t="s">
        <v>1324</v>
      </c>
      <c r="W250" t="b">
        <v>0</v>
      </c>
      <c r="X250">
        <v>255967</v>
      </c>
      <c r="Z250" t="s">
        <v>3038</v>
      </c>
      <c r="AA250">
        <v>255967</v>
      </c>
    </row>
    <row r="251" spans="1:27">
      <c r="A251">
        <v>337</v>
      </c>
      <c r="I251" t="s">
        <v>1327</v>
      </c>
      <c r="J251" t="s">
        <v>1364</v>
      </c>
      <c r="M251" t="s">
        <v>3037</v>
      </c>
      <c r="N251" t="s">
        <v>1324</v>
      </c>
      <c r="O251" t="s">
        <v>3036</v>
      </c>
      <c r="Q251" t="s">
        <v>3036</v>
      </c>
      <c r="S251">
        <v>256158</v>
      </c>
      <c r="V251" t="s">
        <v>1324</v>
      </c>
      <c r="W251" t="b">
        <v>0</v>
      </c>
      <c r="X251">
        <v>256158</v>
      </c>
      <c r="AA251">
        <v>256158</v>
      </c>
    </row>
    <row r="252" spans="1:27">
      <c r="A252">
        <v>338</v>
      </c>
      <c r="I252" t="s">
        <v>1350</v>
      </c>
      <c r="J252" t="s">
        <v>1350</v>
      </c>
      <c r="M252" t="s">
        <v>3035</v>
      </c>
      <c r="N252" t="s">
        <v>1324</v>
      </c>
      <c r="O252" t="s">
        <v>3034</v>
      </c>
      <c r="Q252" t="s">
        <v>3034</v>
      </c>
      <c r="S252">
        <v>2570</v>
      </c>
      <c r="V252" t="s">
        <v>1324</v>
      </c>
      <c r="W252" t="b">
        <v>0</v>
      </c>
      <c r="X252">
        <v>2570</v>
      </c>
      <c r="Z252" t="s">
        <v>3033</v>
      </c>
      <c r="AA252">
        <v>2570</v>
      </c>
    </row>
    <row r="253" spans="1:27">
      <c r="A253">
        <v>339</v>
      </c>
      <c r="I253" t="s">
        <v>1335</v>
      </c>
      <c r="J253" t="s">
        <v>1335</v>
      </c>
      <c r="M253" t="s">
        <v>3032</v>
      </c>
      <c r="N253" t="s">
        <v>1324</v>
      </c>
      <c r="O253" t="s">
        <v>441</v>
      </c>
      <c r="Q253" t="s">
        <v>441</v>
      </c>
      <c r="S253">
        <v>257106</v>
      </c>
      <c r="V253" t="s">
        <v>1324</v>
      </c>
      <c r="W253" t="b">
        <v>0</v>
      </c>
      <c r="X253">
        <v>257106</v>
      </c>
      <c r="Z253" t="s">
        <v>3031</v>
      </c>
      <c r="AA253">
        <v>257106</v>
      </c>
    </row>
    <row r="254" spans="1:27">
      <c r="A254">
        <v>340</v>
      </c>
      <c r="I254" t="s">
        <v>1322</v>
      </c>
      <c r="J254" t="s">
        <v>1322</v>
      </c>
      <c r="M254" t="s">
        <v>3030</v>
      </c>
      <c r="N254" t="s">
        <v>1324</v>
      </c>
      <c r="O254" t="s">
        <v>3029</v>
      </c>
      <c r="Q254" t="s">
        <v>3029</v>
      </c>
      <c r="S254">
        <v>257407</v>
      </c>
      <c r="V254" t="s">
        <v>1324</v>
      </c>
      <c r="W254" t="b">
        <v>0</v>
      </c>
      <c r="X254">
        <v>257407</v>
      </c>
      <c r="Z254" t="s">
        <v>3028</v>
      </c>
      <c r="AA254">
        <v>257407</v>
      </c>
    </row>
    <row r="255" spans="1:27">
      <c r="A255">
        <v>341</v>
      </c>
      <c r="I255" t="s">
        <v>1335</v>
      </c>
      <c r="J255" t="s">
        <v>1335</v>
      </c>
      <c r="M255" t="s">
        <v>3027</v>
      </c>
      <c r="N255" t="s">
        <v>1324</v>
      </c>
      <c r="O255" t="s">
        <v>447</v>
      </c>
      <c r="Q255" t="s">
        <v>447</v>
      </c>
      <c r="S255">
        <v>25794</v>
      </c>
      <c r="V255" t="s">
        <v>1324</v>
      </c>
      <c r="W255" t="b">
        <v>0</v>
      </c>
      <c r="X255">
        <v>25794</v>
      </c>
      <c r="Z255" t="s">
        <v>3026</v>
      </c>
      <c r="AA255">
        <v>25794</v>
      </c>
    </row>
    <row r="256" spans="1:27">
      <c r="A256">
        <v>342</v>
      </c>
      <c r="I256" t="s">
        <v>1335</v>
      </c>
      <c r="J256" t="s">
        <v>1335</v>
      </c>
      <c r="M256" t="s">
        <v>3025</v>
      </c>
      <c r="N256" t="s">
        <v>1324</v>
      </c>
      <c r="O256" t="s">
        <v>453</v>
      </c>
      <c r="Q256" t="s">
        <v>453</v>
      </c>
      <c r="S256">
        <v>25802</v>
      </c>
      <c r="V256" t="s">
        <v>1324</v>
      </c>
      <c r="W256" t="b">
        <v>0</v>
      </c>
      <c r="X256">
        <v>25802</v>
      </c>
      <c r="Z256" t="s">
        <v>3024</v>
      </c>
      <c r="AA256">
        <v>25802</v>
      </c>
    </row>
    <row r="257" spans="1:27">
      <c r="A257">
        <v>343</v>
      </c>
      <c r="I257" t="s">
        <v>1327</v>
      </c>
      <c r="J257" t="s">
        <v>1364</v>
      </c>
      <c r="M257" t="s">
        <v>3023</v>
      </c>
      <c r="N257" t="s">
        <v>1324</v>
      </c>
      <c r="O257" t="s">
        <v>458</v>
      </c>
      <c r="Q257" t="s">
        <v>458</v>
      </c>
      <c r="S257">
        <v>2582</v>
      </c>
      <c r="V257" t="s">
        <v>1324</v>
      </c>
      <c r="W257" t="b">
        <v>0</v>
      </c>
      <c r="X257">
        <v>2582</v>
      </c>
      <c r="Z257" t="s">
        <v>3022</v>
      </c>
      <c r="AA257">
        <v>2582</v>
      </c>
    </row>
    <row r="258" spans="1:27">
      <c r="A258">
        <v>344</v>
      </c>
      <c r="I258" t="s">
        <v>1335</v>
      </c>
      <c r="J258" t="s">
        <v>1335</v>
      </c>
      <c r="M258" t="s">
        <v>3021</v>
      </c>
      <c r="N258" t="s">
        <v>1324</v>
      </c>
      <c r="O258" t="s">
        <v>461</v>
      </c>
      <c r="Q258" t="s">
        <v>461</v>
      </c>
      <c r="S258">
        <v>25831</v>
      </c>
      <c r="V258" t="s">
        <v>1324</v>
      </c>
      <c r="W258" t="b">
        <v>0</v>
      </c>
      <c r="X258">
        <v>25831</v>
      </c>
      <c r="Z258" t="s">
        <v>3020</v>
      </c>
      <c r="AA258">
        <v>25831</v>
      </c>
    </row>
    <row r="259" spans="1:27">
      <c r="A259">
        <v>345</v>
      </c>
      <c r="I259" t="s">
        <v>1335</v>
      </c>
      <c r="J259" t="s">
        <v>1335</v>
      </c>
      <c r="M259" t="s">
        <v>3019</v>
      </c>
      <c r="N259" t="s">
        <v>1324</v>
      </c>
      <c r="O259" t="s">
        <v>3018</v>
      </c>
      <c r="Q259" t="s">
        <v>3018</v>
      </c>
      <c r="S259">
        <v>25850</v>
      </c>
      <c r="V259" t="s">
        <v>1324</v>
      </c>
      <c r="W259" t="b">
        <v>0</v>
      </c>
      <c r="X259">
        <v>25850</v>
      </c>
      <c r="Z259" t="s">
        <v>3017</v>
      </c>
      <c r="AA259">
        <v>25850</v>
      </c>
    </row>
    <row r="260" spans="1:27">
      <c r="A260">
        <v>346</v>
      </c>
      <c r="I260" t="s">
        <v>1335</v>
      </c>
      <c r="J260" t="s">
        <v>1334</v>
      </c>
      <c r="M260" t="s">
        <v>3016</v>
      </c>
      <c r="N260" t="s">
        <v>1324</v>
      </c>
      <c r="O260" t="s">
        <v>3015</v>
      </c>
      <c r="Q260" t="s">
        <v>3015</v>
      </c>
      <c r="S260">
        <v>25873</v>
      </c>
      <c r="V260" t="s">
        <v>1324</v>
      </c>
      <c r="W260" t="b">
        <v>0</v>
      </c>
      <c r="X260">
        <v>25873</v>
      </c>
      <c r="Z260" t="s">
        <v>3014</v>
      </c>
      <c r="AA260">
        <v>25873</v>
      </c>
    </row>
    <row r="261" spans="1:27">
      <c r="A261">
        <v>347</v>
      </c>
      <c r="I261" t="s">
        <v>1350</v>
      </c>
      <c r="J261" t="s">
        <v>1388</v>
      </c>
      <c r="M261" t="s">
        <v>3013</v>
      </c>
      <c r="N261" t="s">
        <v>1324</v>
      </c>
      <c r="O261" t="s">
        <v>3012</v>
      </c>
      <c r="Q261" t="s">
        <v>3012</v>
      </c>
      <c r="S261">
        <v>25875</v>
      </c>
      <c r="V261" t="s">
        <v>1324</v>
      </c>
      <c r="W261" t="b">
        <v>0</v>
      </c>
      <c r="X261">
        <v>25875</v>
      </c>
      <c r="Z261" t="s">
        <v>3011</v>
      </c>
      <c r="AA261">
        <v>25875</v>
      </c>
    </row>
    <row r="262" spans="1:27">
      <c r="A262">
        <v>348</v>
      </c>
      <c r="I262" t="s">
        <v>1327</v>
      </c>
      <c r="J262" t="s">
        <v>3010</v>
      </c>
      <c r="M262" t="s">
        <v>3009</v>
      </c>
      <c r="N262" t="s">
        <v>1324</v>
      </c>
      <c r="O262" t="s">
        <v>3008</v>
      </c>
      <c r="Q262" t="s">
        <v>3008</v>
      </c>
      <c r="S262">
        <v>25909</v>
      </c>
      <c r="V262" t="s">
        <v>1324</v>
      </c>
      <c r="W262" t="b">
        <v>0</v>
      </c>
      <c r="X262">
        <v>25909</v>
      </c>
      <c r="Z262" t="s">
        <v>3007</v>
      </c>
      <c r="AA262">
        <v>25909</v>
      </c>
    </row>
    <row r="263" spans="1:27">
      <c r="A263">
        <v>349</v>
      </c>
      <c r="I263" t="s">
        <v>1335</v>
      </c>
      <c r="J263" t="s">
        <v>1335</v>
      </c>
      <c r="M263" t="s">
        <v>3006</v>
      </c>
      <c r="N263" t="s">
        <v>1324</v>
      </c>
      <c r="O263" t="s">
        <v>464</v>
      </c>
      <c r="Q263" t="s">
        <v>464</v>
      </c>
      <c r="S263">
        <v>25914</v>
      </c>
      <c r="V263" t="s">
        <v>1324</v>
      </c>
      <c r="W263" t="b">
        <v>0</v>
      </c>
      <c r="X263">
        <v>25914</v>
      </c>
      <c r="Z263" t="s">
        <v>3005</v>
      </c>
      <c r="AA263">
        <v>25914</v>
      </c>
    </row>
    <row r="264" spans="1:27">
      <c r="A264">
        <v>350</v>
      </c>
      <c r="I264" t="s">
        <v>1335</v>
      </c>
      <c r="J264" t="s">
        <v>1335</v>
      </c>
      <c r="M264" t="s">
        <v>3004</v>
      </c>
      <c r="N264" t="s">
        <v>1324</v>
      </c>
      <c r="O264" t="s">
        <v>3003</v>
      </c>
      <c r="Q264" t="s">
        <v>3003</v>
      </c>
      <c r="S264">
        <v>25948</v>
      </c>
      <c r="V264" t="s">
        <v>1324</v>
      </c>
      <c r="W264" t="b">
        <v>0</v>
      </c>
      <c r="X264">
        <v>25948</v>
      </c>
      <c r="Z264" t="s">
        <v>3002</v>
      </c>
      <c r="AA264">
        <v>25948</v>
      </c>
    </row>
    <row r="265" spans="1:27">
      <c r="A265">
        <v>351</v>
      </c>
      <c r="I265" t="s">
        <v>1322</v>
      </c>
      <c r="J265" t="s">
        <v>1322</v>
      </c>
      <c r="M265" t="s">
        <v>3001</v>
      </c>
      <c r="N265" t="s">
        <v>1324</v>
      </c>
      <c r="O265" t="s">
        <v>468</v>
      </c>
      <c r="Q265" t="s">
        <v>468</v>
      </c>
      <c r="S265">
        <v>2595</v>
      </c>
      <c r="V265" t="s">
        <v>1324</v>
      </c>
      <c r="W265" t="b">
        <v>0</v>
      </c>
      <c r="X265">
        <v>2595</v>
      </c>
      <c r="Z265" t="s">
        <v>3000</v>
      </c>
      <c r="AA265">
        <v>2595</v>
      </c>
    </row>
    <row r="266" spans="1:27">
      <c r="A266">
        <v>352</v>
      </c>
      <c r="I266" t="s">
        <v>1327</v>
      </c>
      <c r="J266" t="s">
        <v>1327</v>
      </c>
      <c r="M266" t="s">
        <v>2999</v>
      </c>
      <c r="N266" t="s">
        <v>1324</v>
      </c>
      <c r="O266" t="s">
        <v>2998</v>
      </c>
      <c r="Q266" t="s">
        <v>2998</v>
      </c>
      <c r="S266">
        <v>25975</v>
      </c>
      <c r="V266" t="s">
        <v>1324</v>
      </c>
      <c r="W266" t="b">
        <v>0</v>
      </c>
      <c r="X266">
        <v>25975</v>
      </c>
      <c r="Z266" t="s">
        <v>2997</v>
      </c>
      <c r="AA266">
        <v>25975</v>
      </c>
    </row>
    <row r="267" spans="1:27">
      <c r="A267">
        <v>353</v>
      </c>
      <c r="I267" t="s">
        <v>1335</v>
      </c>
      <c r="J267" t="s">
        <v>1335</v>
      </c>
      <c r="M267" t="s">
        <v>2996</v>
      </c>
      <c r="N267" t="s">
        <v>1324</v>
      </c>
      <c r="O267" t="s">
        <v>2995</v>
      </c>
      <c r="Q267" t="s">
        <v>2995</v>
      </c>
      <c r="S267">
        <v>25981</v>
      </c>
      <c r="V267" t="s">
        <v>1324</v>
      </c>
      <c r="W267" t="b">
        <v>0</v>
      </c>
      <c r="X267">
        <v>25981</v>
      </c>
      <c r="Z267" t="s">
        <v>2994</v>
      </c>
      <c r="AA267">
        <v>25981</v>
      </c>
    </row>
    <row r="268" spans="1:27">
      <c r="A268">
        <v>354</v>
      </c>
      <c r="I268" t="s">
        <v>1335</v>
      </c>
      <c r="J268" t="s">
        <v>1335</v>
      </c>
      <c r="M268" t="s">
        <v>2993</v>
      </c>
      <c r="N268" t="s">
        <v>1324</v>
      </c>
      <c r="O268" t="s">
        <v>471</v>
      </c>
      <c r="Q268" t="s">
        <v>471</v>
      </c>
      <c r="S268">
        <v>26005</v>
      </c>
      <c r="V268" t="s">
        <v>1324</v>
      </c>
      <c r="W268" t="b">
        <v>0</v>
      </c>
      <c r="X268">
        <v>26005</v>
      </c>
      <c r="Z268" t="s">
        <v>2992</v>
      </c>
      <c r="AA268">
        <v>26005</v>
      </c>
    </row>
    <row r="269" spans="1:27">
      <c r="A269">
        <v>355</v>
      </c>
      <c r="I269" t="s">
        <v>1350</v>
      </c>
      <c r="J269" t="s">
        <v>1350</v>
      </c>
      <c r="M269" t="s">
        <v>2991</v>
      </c>
      <c r="N269" t="s">
        <v>1324</v>
      </c>
      <c r="O269" t="s">
        <v>2990</v>
      </c>
      <c r="Q269" t="s">
        <v>2990</v>
      </c>
      <c r="S269">
        <v>26045</v>
      </c>
      <c r="V269" t="s">
        <v>1324</v>
      </c>
      <c r="W269" t="b">
        <v>0</v>
      </c>
      <c r="X269">
        <v>26045</v>
      </c>
      <c r="Z269" t="s">
        <v>2989</v>
      </c>
      <c r="AA269">
        <v>26045</v>
      </c>
    </row>
    <row r="270" spans="1:27">
      <c r="A270">
        <v>356</v>
      </c>
      <c r="I270" t="s">
        <v>1335</v>
      </c>
      <c r="J270" t="s">
        <v>1754</v>
      </c>
      <c r="M270" t="s">
        <v>2988</v>
      </c>
      <c r="N270" t="s">
        <v>1324</v>
      </c>
      <c r="O270" t="s">
        <v>2987</v>
      </c>
      <c r="Q270" t="s">
        <v>2987</v>
      </c>
      <c r="S270">
        <v>26049</v>
      </c>
      <c r="V270" t="s">
        <v>1324</v>
      </c>
      <c r="W270" t="b">
        <v>0</v>
      </c>
      <c r="X270">
        <v>26049</v>
      </c>
      <c r="Z270" t="s">
        <v>2986</v>
      </c>
      <c r="AA270">
        <v>26049</v>
      </c>
    </row>
    <row r="271" spans="1:27">
      <c r="A271">
        <v>357</v>
      </c>
      <c r="I271" t="s">
        <v>1335</v>
      </c>
      <c r="J271" t="s">
        <v>1334</v>
      </c>
      <c r="M271" t="s">
        <v>2985</v>
      </c>
      <c r="N271" t="s">
        <v>1324</v>
      </c>
      <c r="O271" t="s">
        <v>2984</v>
      </c>
      <c r="Q271" t="s">
        <v>2984</v>
      </c>
      <c r="S271">
        <v>26054</v>
      </c>
      <c r="V271" t="s">
        <v>1324</v>
      </c>
      <c r="W271" t="b">
        <v>0</v>
      </c>
      <c r="X271">
        <v>26054</v>
      </c>
      <c r="Z271" t="s">
        <v>2983</v>
      </c>
      <c r="AA271">
        <v>26054</v>
      </c>
    </row>
    <row r="272" spans="1:27">
      <c r="A272">
        <v>358</v>
      </c>
      <c r="I272" t="s">
        <v>1335</v>
      </c>
      <c r="J272" t="s">
        <v>1335</v>
      </c>
      <c r="M272" t="s">
        <v>2982</v>
      </c>
      <c r="N272" t="s">
        <v>1324</v>
      </c>
      <c r="O272" t="s">
        <v>480</v>
      </c>
      <c r="Q272" t="s">
        <v>480</v>
      </c>
      <c r="S272">
        <v>26061</v>
      </c>
      <c r="V272" t="s">
        <v>1324</v>
      </c>
      <c r="W272" t="b">
        <v>0</v>
      </c>
      <c r="X272">
        <v>26061</v>
      </c>
      <c r="Z272" t="s">
        <v>2981</v>
      </c>
      <c r="AA272">
        <v>26061</v>
      </c>
    </row>
    <row r="273" spans="1:27">
      <c r="A273">
        <v>359</v>
      </c>
      <c r="I273" t="s">
        <v>1335</v>
      </c>
      <c r="J273" t="s">
        <v>1335</v>
      </c>
      <c r="M273" t="s">
        <v>2980</v>
      </c>
      <c r="N273" t="s">
        <v>1324</v>
      </c>
      <c r="O273" t="s">
        <v>2979</v>
      </c>
      <c r="Q273" t="s">
        <v>2979</v>
      </c>
      <c r="S273">
        <v>26150</v>
      </c>
      <c r="V273" t="s">
        <v>1324</v>
      </c>
      <c r="W273" t="b">
        <v>0</v>
      </c>
      <c r="X273">
        <v>26150</v>
      </c>
      <c r="Z273" t="s">
        <v>2978</v>
      </c>
      <c r="AA273">
        <v>26150</v>
      </c>
    </row>
    <row r="274" spans="1:27">
      <c r="A274">
        <v>360</v>
      </c>
      <c r="G274" t="s">
        <v>1498</v>
      </c>
      <c r="H274" t="s">
        <v>1498</v>
      </c>
      <c r="I274" t="s">
        <v>1327</v>
      </c>
      <c r="J274" t="s">
        <v>2552</v>
      </c>
      <c r="M274" t="s">
        <v>2977</v>
      </c>
      <c r="N274" t="s">
        <v>1324</v>
      </c>
      <c r="O274" t="s">
        <v>483</v>
      </c>
      <c r="Q274" t="s">
        <v>483</v>
      </c>
      <c r="S274">
        <v>2617</v>
      </c>
      <c r="V274" t="s">
        <v>1324</v>
      </c>
      <c r="W274" t="b">
        <v>0</v>
      </c>
      <c r="X274">
        <v>2617</v>
      </c>
      <c r="Z274" t="s">
        <v>2976</v>
      </c>
      <c r="AA274">
        <v>2617</v>
      </c>
    </row>
    <row r="275" spans="1:27">
      <c r="A275">
        <v>361</v>
      </c>
      <c r="I275" t="s">
        <v>1335</v>
      </c>
      <c r="J275" t="s">
        <v>1335</v>
      </c>
      <c r="M275" t="s">
        <v>2975</v>
      </c>
      <c r="N275" t="s">
        <v>1324</v>
      </c>
      <c r="O275" t="s">
        <v>2974</v>
      </c>
      <c r="Q275" t="s">
        <v>2974</v>
      </c>
      <c r="S275">
        <v>26257</v>
      </c>
      <c r="V275" t="s">
        <v>1324</v>
      </c>
      <c r="W275" t="b">
        <v>0</v>
      </c>
      <c r="X275">
        <v>26257</v>
      </c>
      <c r="Z275" t="s">
        <v>2973</v>
      </c>
      <c r="AA275">
        <v>26257</v>
      </c>
    </row>
    <row r="276" spans="1:27">
      <c r="A276">
        <v>362</v>
      </c>
      <c r="I276" t="s">
        <v>1335</v>
      </c>
      <c r="J276" t="s">
        <v>1335</v>
      </c>
      <c r="M276" t="s">
        <v>2972</v>
      </c>
      <c r="N276" t="s">
        <v>1324</v>
      </c>
      <c r="O276" t="s">
        <v>487</v>
      </c>
      <c r="Q276" t="s">
        <v>487</v>
      </c>
      <c r="S276">
        <v>26268</v>
      </c>
      <c r="V276" t="s">
        <v>1324</v>
      </c>
      <c r="W276" t="b">
        <v>0</v>
      </c>
      <c r="X276">
        <v>26268</v>
      </c>
      <c r="Z276" t="s">
        <v>2971</v>
      </c>
      <c r="AA276">
        <v>26268</v>
      </c>
    </row>
    <row r="277" spans="1:27">
      <c r="A277">
        <v>363</v>
      </c>
      <c r="I277" t="s">
        <v>1335</v>
      </c>
      <c r="J277" t="s">
        <v>1334</v>
      </c>
      <c r="M277" t="s">
        <v>2970</v>
      </c>
      <c r="N277" t="s">
        <v>1324</v>
      </c>
      <c r="O277" t="s">
        <v>2969</v>
      </c>
      <c r="Q277" t="s">
        <v>2969</v>
      </c>
      <c r="S277">
        <v>26297</v>
      </c>
      <c r="V277" t="s">
        <v>1324</v>
      </c>
      <c r="W277" t="b">
        <v>0</v>
      </c>
      <c r="X277">
        <v>26297</v>
      </c>
      <c r="Z277" t="s">
        <v>2968</v>
      </c>
      <c r="AA277">
        <v>26297</v>
      </c>
    </row>
    <row r="278" spans="1:27">
      <c r="A278">
        <v>364</v>
      </c>
      <c r="I278" t="s">
        <v>1335</v>
      </c>
      <c r="J278" t="s">
        <v>1334</v>
      </c>
      <c r="M278" t="s">
        <v>2967</v>
      </c>
      <c r="N278" t="s">
        <v>1324</v>
      </c>
      <c r="O278" t="s">
        <v>491</v>
      </c>
      <c r="Q278" t="s">
        <v>491</v>
      </c>
      <c r="S278">
        <v>2646</v>
      </c>
      <c r="V278" t="s">
        <v>1324</v>
      </c>
      <c r="W278" t="b">
        <v>0</v>
      </c>
      <c r="X278">
        <v>2646</v>
      </c>
      <c r="Z278" t="s">
        <v>2966</v>
      </c>
      <c r="AA278">
        <v>2646</v>
      </c>
    </row>
    <row r="279" spans="1:27">
      <c r="A279">
        <v>365</v>
      </c>
      <c r="I279" t="s">
        <v>1327</v>
      </c>
      <c r="J279" t="s">
        <v>2552</v>
      </c>
      <c r="M279" t="s">
        <v>2965</v>
      </c>
      <c r="N279" t="s">
        <v>1324</v>
      </c>
      <c r="O279" t="s">
        <v>2964</v>
      </c>
      <c r="Q279" t="s">
        <v>2964</v>
      </c>
      <c r="S279">
        <v>26509</v>
      </c>
      <c r="V279" t="s">
        <v>1324</v>
      </c>
      <c r="W279" t="b">
        <v>0</v>
      </c>
      <c r="X279">
        <v>26509</v>
      </c>
      <c r="Z279" t="s">
        <v>2963</v>
      </c>
      <c r="AA279">
        <v>26509</v>
      </c>
    </row>
    <row r="280" spans="1:27">
      <c r="A280">
        <v>366</v>
      </c>
      <c r="I280" t="s">
        <v>1335</v>
      </c>
      <c r="J280" t="s">
        <v>1335</v>
      </c>
      <c r="M280" t="s">
        <v>2962</v>
      </c>
      <c r="N280" t="s">
        <v>1324</v>
      </c>
      <c r="O280" t="s">
        <v>2961</v>
      </c>
      <c r="Q280" t="s">
        <v>2961</v>
      </c>
      <c r="S280">
        <v>26524</v>
      </c>
      <c r="V280" t="s">
        <v>1324</v>
      </c>
      <c r="W280" t="b">
        <v>0</v>
      </c>
      <c r="X280">
        <v>26524</v>
      </c>
      <c r="Z280" t="s">
        <v>2960</v>
      </c>
      <c r="AA280">
        <v>26524</v>
      </c>
    </row>
    <row r="281" spans="1:27">
      <c r="A281">
        <v>367</v>
      </c>
      <c r="I281" t="s">
        <v>1327</v>
      </c>
      <c r="J281" t="s">
        <v>1327</v>
      </c>
      <c r="M281" t="s">
        <v>2959</v>
      </c>
      <c r="N281" t="s">
        <v>1324</v>
      </c>
      <c r="O281" t="s">
        <v>2958</v>
      </c>
      <c r="Q281" t="s">
        <v>2958</v>
      </c>
      <c r="S281">
        <v>2658</v>
      </c>
      <c r="V281" t="s">
        <v>1324</v>
      </c>
      <c r="W281" t="b">
        <v>0</v>
      </c>
      <c r="X281">
        <v>2658</v>
      </c>
      <c r="Z281" t="s">
        <v>2957</v>
      </c>
      <c r="AA281">
        <v>2658</v>
      </c>
    </row>
    <row r="282" spans="1:27">
      <c r="A282">
        <v>368</v>
      </c>
      <c r="I282" t="s">
        <v>1350</v>
      </c>
      <c r="J282" t="s">
        <v>1350</v>
      </c>
      <c r="M282" t="s">
        <v>2956</v>
      </c>
      <c r="N282" t="s">
        <v>1324</v>
      </c>
      <c r="O282" t="s">
        <v>2955</v>
      </c>
      <c r="Q282" t="s">
        <v>2955</v>
      </c>
      <c r="S282">
        <v>26996</v>
      </c>
      <c r="V282" t="s">
        <v>1324</v>
      </c>
      <c r="W282" t="b">
        <v>0</v>
      </c>
      <c r="X282">
        <v>26996</v>
      </c>
      <c r="Z282" t="s">
        <v>2954</v>
      </c>
      <c r="AA282">
        <v>26996</v>
      </c>
    </row>
    <row r="283" spans="1:27">
      <c r="A283">
        <v>369</v>
      </c>
      <c r="I283" t="s">
        <v>1335</v>
      </c>
      <c r="J283" t="s">
        <v>1754</v>
      </c>
      <c r="M283" t="s">
        <v>2953</v>
      </c>
      <c r="N283" t="s">
        <v>1324</v>
      </c>
      <c r="O283" t="s">
        <v>2952</v>
      </c>
      <c r="Q283" t="s">
        <v>2952</v>
      </c>
      <c r="S283">
        <v>27000</v>
      </c>
      <c r="V283" t="s">
        <v>1324</v>
      </c>
      <c r="W283" t="b">
        <v>0</v>
      </c>
      <c r="X283">
        <v>27000</v>
      </c>
      <c r="Z283" t="s">
        <v>2951</v>
      </c>
      <c r="AA283">
        <v>27000</v>
      </c>
    </row>
    <row r="284" spans="1:27">
      <c r="A284">
        <v>370</v>
      </c>
      <c r="I284" t="s">
        <v>1335</v>
      </c>
      <c r="J284" t="s">
        <v>1334</v>
      </c>
      <c r="M284" t="s">
        <v>2950</v>
      </c>
      <c r="N284" t="s">
        <v>1324</v>
      </c>
      <c r="O284" t="s">
        <v>2949</v>
      </c>
      <c r="Q284" t="s">
        <v>2949</v>
      </c>
      <c r="S284">
        <v>27030</v>
      </c>
      <c r="V284" t="s">
        <v>1324</v>
      </c>
      <c r="W284" t="b">
        <v>0</v>
      </c>
      <c r="X284">
        <v>27030</v>
      </c>
      <c r="Z284" t="s">
        <v>2948</v>
      </c>
      <c r="AA284">
        <v>27030</v>
      </c>
    </row>
    <row r="285" spans="1:27">
      <c r="A285">
        <v>371</v>
      </c>
      <c r="I285" t="s">
        <v>1327</v>
      </c>
      <c r="J285" t="s">
        <v>1326</v>
      </c>
      <c r="M285" t="s">
        <v>2947</v>
      </c>
      <c r="N285" t="s">
        <v>1324</v>
      </c>
      <c r="O285" t="s">
        <v>2946</v>
      </c>
      <c r="Q285" t="s">
        <v>2946</v>
      </c>
      <c r="S285">
        <v>27087</v>
      </c>
      <c r="V285" t="s">
        <v>1324</v>
      </c>
      <c r="W285" t="b">
        <v>0</v>
      </c>
      <c r="X285">
        <v>27087</v>
      </c>
      <c r="Z285" t="s">
        <v>2945</v>
      </c>
      <c r="AA285">
        <v>27087</v>
      </c>
    </row>
    <row r="286" spans="1:27">
      <c r="A286">
        <v>372</v>
      </c>
      <c r="I286" t="s">
        <v>1350</v>
      </c>
      <c r="J286" t="s">
        <v>1354</v>
      </c>
      <c r="M286" t="s">
        <v>2944</v>
      </c>
      <c r="N286" t="s">
        <v>1324</v>
      </c>
      <c r="O286" t="s">
        <v>2943</v>
      </c>
      <c r="Q286" t="s">
        <v>2943</v>
      </c>
      <c r="S286">
        <v>27128</v>
      </c>
      <c r="V286" t="s">
        <v>1324</v>
      </c>
      <c r="W286" t="b">
        <v>0</v>
      </c>
      <c r="X286">
        <v>27128</v>
      </c>
      <c r="Z286" t="s">
        <v>2942</v>
      </c>
      <c r="AA286">
        <v>27128</v>
      </c>
    </row>
    <row r="287" spans="1:27">
      <c r="A287">
        <v>373</v>
      </c>
      <c r="I287" t="s">
        <v>1350</v>
      </c>
      <c r="J287" t="s">
        <v>1354</v>
      </c>
      <c r="M287" t="s">
        <v>2941</v>
      </c>
      <c r="N287" t="s">
        <v>1324</v>
      </c>
      <c r="O287" t="s">
        <v>495</v>
      </c>
      <c r="Q287" t="s">
        <v>495</v>
      </c>
      <c r="S287">
        <v>27173</v>
      </c>
      <c r="V287" t="s">
        <v>1324</v>
      </c>
      <c r="W287" t="b">
        <v>0</v>
      </c>
      <c r="X287">
        <v>27173</v>
      </c>
      <c r="Z287" t="s">
        <v>2940</v>
      </c>
      <c r="AA287">
        <v>27173</v>
      </c>
    </row>
    <row r="288" spans="1:27">
      <c r="A288">
        <v>374</v>
      </c>
      <c r="I288" t="s">
        <v>1327</v>
      </c>
      <c r="J288" t="s">
        <v>1330</v>
      </c>
      <c r="M288" t="s">
        <v>2939</v>
      </c>
      <c r="N288" t="s">
        <v>1324</v>
      </c>
      <c r="O288" t="s">
        <v>498</v>
      </c>
      <c r="Q288" t="s">
        <v>498</v>
      </c>
      <c r="S288">
        <v>27178</v>
      </c>
      <c r="V288" t="s">
        <v>1324</v>
      </c>
      <c r="W288" t="b">
        <v>0</v>
      </c>
      <c r="X288">
        <v>27178</v>
      </c>
      <c r="Z288" t="s">
        <v>2938</v>
      </c>
      <c r="AA288">
        <v>27178</v>
      </c>
    </row>
    <row r="289" spans="1:27">
      <c r="A289">
        <v>375</v>
      </c>
      <c r="I289" t="s">
        <v>1350</v>
      </c>
      <c r="J289" t="s">
        <v>1350</v>
      </c>
      <c r="M289" t="s">
        <v>2937</v>
      </c>
      <c r="N289" t="s">
        <v>1324</v>
      </c>
      <c r="O289" t="s">
        <v>500</v>
      </c>
      <c r="Q289" t="s">
        <v>500</v>
      </c>
      <c r="S289">
        <v>27239</v>
      </c>
      <c r="V289" t="s">
        <v>1324</v>
      </c>
      <c r="W289" t="b">
        <v>0</v>
      </c>
      <c r="X289">
        <v>27239</v>
      </c>
      <c r="Z289" t="s">
        <v>2936</v>
      </c>
      <c r="AA289">
        <v>27239</v>
      </c>
    </row>
    <row r="290" spans="1:27">
      <c r="A290">
        <v>376</v>
      </c>
      <c r="I290" t="s">
        <v>1335</v>
      </c>
      <c r="J290" t="s">
        <v>1335</v>
      </c>
      <c r="M290" t="s">
        <v>2935</v>
      </c>
      <c r="N290" t="s">
        <v>1324</v>
      </c>
      <c r="O290" t="s">
        <v>505</v>
      </c>
      <c r="Q290" t="s">
        <v>505</v>
      </c>
      <c r="S290">
        <v>27250</v>
      </c>
      <c r="V290" t="s">
        <v>1324</v>
      </c>
      <c r="W290" t="b">
        <v>0</v>
      </c>
      <c r="X290">
        <v>27250</v>
      </c>
      <c r="Z290" t="s">
        <v>2934</v>
      </c>
      <c r="AA290">
        <v>27250</v>
      </c>
    </row>
    <row r="291" spans="1:27">
      <c r="A291">
        <v>377</v>
      </c>
      <c r="I291" t="s">
        <v>1335</v>
      </c>
      <c r="J291" t="s">
        <v>1335</v>
      </c>
      <c r="M291" t="s">
        <v>2933</v>
      </c>
      <c r="N291" t="s">
        <v>1324</v>
      </c>
      <c r="O291" t="s">
        <v>507</v>
      </c>
      <c r="Q291" t="s">
        <v>507</v>
      </c>
      <c r="S291">
        <v>27284</v>
      </c>
      <c r="V291" t="s">
        <v>1324</v>
      </c>
      <c r="W291" t="b">
        <v>0</v>
      </c>
      <c r="X291">
        <v>27284</v>
      </c>
      <c r="Z291" t="s">
        <v>2932</v>
      </c>
      <c r="AA291">
        <v>27284</v>
      </c>
    </row>
    <row r="292" spans="1:27">
      <c r="A292">
        <v>378</v>
      </c>
      <c r="I292" t="s">
        <v>1327</v>
      </c>
      <c r="J292" t="s">
        <v>1327</v>
      </c>
      <c r="M292" t="s">
        <v>2931</v>
      </c>
      <c r="N292" t="s">
        <v>1324</v>
      </c>
      <c r="O292" t="s">
        <v>2930</v>
      </c>
      <c r="Q292" t="s">
        <v>2930</v>
      </c>
      <c r="S292">
        <v>27299</v>
      </c>
      <c r="V292" t="s">
        <v>1324</v>
      </c>
      <c r="W292" t="b">
        <v>0</v>
      </c>
      <c r="X292">
        <v>27299</v>
      </c>
      <c r="Z292" t="s">
        <v>2929</v>
      </c>
      <c r="AA292">
        <v>27299</v>
      </c>
    </row>
    <row r="293" spans="1:27">
      <c r="A293">
        <v>379</v>
      </c>
      <c r="I293" t="s">
        <v>1335</v>
      </c>
      <c r="J293" t="s">
        <v>1335</v>
      </c>
      <c r="M293" t="s">
        <v>2928</v>
      </c>
      <c r="N293" t="s">
        <v>1324</v>
      </c>
      <c r="O293" t="s">
        <v>2927</v>
      </c>
      <c r="Q293" t="s">
        <v>2927</v>
      </c>
      <c r="S293">
        <v>2746</v>
      </c>
      <c r="V293" t="s">
        <v>1324</v>
      </c>
      <c r="W293" t="b">
        <v>0</v>
      </c>
      <c r="X293">
        <v>2746</v>
      </c>
      <c r="Z293" t="s">
        <v>2926</v>
      </c>
      <c r="AA293">
        <v>2746</v>
      </c>
    </row>
    <row r="294" spans="1:27">
      <c r="A294">
        <v>380</v>
      </c>
      <c r="I294" t="s">
        <v>1327</v>
      </c>
      <c r="J294" t="s">
        <v>1326</v>
      </c>
      <c r="M294" t="s">
        <v>2925</v>
      </c>
      <c r="N294" t="s">
        <v>1324</v>
      </c>
      <c r="O294" t="s">
        <v>2924</v>
      </c>
      <c r="Q294" t="s">
        <v>2924</v>
      </c>
      <c r="S294">
        <v>2774</v>
      </c>
      <c r="V294" t="s">
        <v>1324</v>
      </c>
      <c r="W294" t="b">
        <v>0</v>
      </c>
      <c r="X294">
        <v>2774</v>
      </c>
      <c r="Z294" t="s">
        <v>2923</v>
      </c>
      <c r="AA294">
        <v>2774</v>
      </c>
    </row>
    <row r="295" spans="1:27">
      <c r="A295">
        <v>381</v>
      </c>
      <c r="I295" t="s">
        <v>1327</v>
      </c>
      <c r="J295" t="s">
        <v>1326</v>
      </c>
      <c r="M295" t="s">
        <v>2922</v>
      </c>
      <c r="N295" t="s">
        <v>1324</v>
      </c>
      <c r="O295" t="s">
        <v>2921</v>
      </c>
      <c r="Q295" t="s">
        <v>2921</v>
      </c>
      <c r="S295">
        <v>2778</v>
      </c>
      <c r="V295" t="s">
        <v>1324</v>
      </c>
      <c r="W295" t="b">
        <v>0</v>
      </c>
      <c r="X295">
        <v>2778</v>
      </c>
      <c r="Z295" t="s">
        <v>2920</v>
      </c>
      <c r="AA295">
        <v>2778</v>
      </c>
    </row>
    <row r="296" spans="1:27">
      <c r="A296">
        <v>382</v>
      </c>
      <c r="I296" t="s">
        <v>1350</v>
      </c>
      <c r="J296" t="s">
        <v>1350</v>
      </c>
      <c r="M296" t="s">
        <v>2919</v>
      </c>
      <c r="N296" t="s">
        <v>1324</v>
      </c>
      <c r="O296" t="s">
        <v>2918</v>
      </c>
      <c r="Q296" t="s">
        <v>2918</v>
      </c>
      <c r="S296">
        <v>2798</v>
      </c>
      <c r="V296" t="s">
        <v>1324</v>
      </c>
      <c r="W296" t="b">
        <v>0</v>
      </c>
      <c r="X296">
        <v>2798</v>
      </c>
      <c r="Z296" t="s">
        <v>2917</v>
      </c>
      <c r="AA296">
        <v>2798</v>
      </c>
    </row>
    <row r="297" spans="1:27">
      <c r="A297">
        <v>383</v>
      </c>
      <c r="I297" t="s">
        <v>1327</v>
      </c>
      <c r="J297" t="s">
        <v>1364</v>
      </c>
      <c r="M297" t="s">
        <v>2916</v>
      </c>
      <c r="N297" t="s">
        <v>1324</v>
      </c>
      <c r="O297" t="s">
        <v>510</v>
      </c>
      <c r="Q297" t="s">
        <v>510</v>
      </c>
      <c r="S297">
        <v>2810</v>
      </c>
      <c r="V297" t="s">
        <v>1324</v>
      </c>
      <c r="W297" t="b">
        <v>0</v>
      </c>
      <c r="X297">
        <v>2810</v>
      </c>
      <c r="Z297" t="s">
        <v>2915</v>
      </c>
      <c r="AA297">
        <v>2810</v>
      </c>
    </row>
    <row r="298" spans="1:27">
      <c r="A298">
        <v>384</v>
      </c>
      <c r="I298" t="s">
        <v>1327</v>
      </c>
      <c r="J298" t="s">
        <v>1675</v>
      </c>
      <c r="M298" t="s">
        <v>2914</v>
      </c>
      <c r="N298" t="s">
        <v>1324</v>
      </c>
      <c r="O298" t="s">
        <v>514</v>
      </c>
      <c r="Q298" t="s">
        <v>514</v>
      </c>
      <c r="S298">
        <v>2821</v>
      </c>
      <c r="V298" t="s">
        <v>1324</v>
      </c>
      <c r="W298" t="b">
        <v>0</v>
      </c>
      <c r="X298">
        <v>2821</v>
      </c>
      <c r="Z298" t="s">
        <v>2913</v>
      </c>
      <c r="AA298">
        <v>2821</v>
      </c>
    </row>
    <row r="299" spans="1:27">
      <c r="A299">
        <v>385</v>
      </c>
      <c r="I299" t="s">
        <v>1327</v>
      </c>
      <c r="J299" t="s">
        <v>1327</v>
      </c>
      <c r="M299" t="s">
        <v>2912</v>
      </c>
      <c r="N299" t="s">
        <v>1324</v>
      </c>
      <c r="O299" t="s">
        <v>2911</v>
      </c>
      <c r="Q299" t="s">
        <v>2911</v>
      </c>
      <c r="S299">
        <v>282617</v>
      </c>
      <c r="V299" t="s">
        <v>1324</v>
      </c>
      <c r="W299" t="b">
        <v>0</v>
      </c>
      <c r="X299">
        <v>282617</v>
      </c>
      <c r="Z299" t="s">
        <v>2910</v>
      </c>
      <c r="AA299">
        <v>282617</v>
      </c>
    </row>
    <row r="300" spans="1:27">
      <c r="A300">
        <v>386</v>
      </c>
      <c r="I300" t="s">
        <v>1350</v>
      </c>
      <c r="J300" t="s">
        <v>1350</v>
      </c>
      <c r="M300" t="s">
        <v>2909</v>
      </c>
      <c r="N300" t="s">
        <v>1324</v>
      </c>
      <c r="O300" t="s">
        <v>2908</v>
      </c>
      <c r="Q300" t="s">
        <v>2908</v>
      </c>
      <c r="S300">
        <v>282770</v>
      </c>
      <c r="V300" t="s">
        <v>1324</v>
      </c>
      <c r="W300" t="b">
        <v>0</v>
      </c>
      <c r="X300">
        <v>282770</v>
      </c>
      <c r="Z300" t="s">
        <v>2907</v>
      </c>
      <c r="AA300">
        <v>282770</v>
      </c>
    </row>
    <row r="301" spans="1:27">
      <c r="A301">
        <v>387</v>
      </c>
      <c r="I301" t="s">
        <v>1335</v>
      </c>
      <c r="J301" t="s">
        <v>1335</v>
      </c>
      <c r="M301" t="s">
        <v>2906</v>
      </c>
      <c r="N301" t="s">
        <v>1324</v>
      </c>
      <c r="O301" t="s">
        <v>520</v>
      </c>
      <c r="Q301" t="s">
        <v>520</v>
      </c>
      <c r="S301">
        <v>282969</v>
      </c>
      <c r="V301" t="s">
        <v>1324</v>
      </c>
      <c r="W301" t="b">
        <v>0</v>
      </c>
      <c r="X301">
        <v>282969</v>
      </c>
      <c r="Z301" t="s">
        <v>2905</v>
      </c>
      <c r="AA301">
        <v>282969</v>
      </c>
    </row>
    <row r="302" spans="1:27">
      <c r="A302">
        <v>388</v>
      </c>
      <c r="I302" t="s">
        <v>1335</v>
      </c>
      <c r="J302" t="s">
        <v>1335</v>
      </c>
      <c r="M302" t="s">
        <v>2904</v>
      </c>
      <c r="N302" t="s">
        <v>1324</v>
      </c>
      <c r="O302" t="s">
        <v>526</v>
      </c>
      <c r="Q302" t="s">
        <v>526</v>
      </c>
      <c r="S302">
        <v>283208</v>
      </c>
      <c r="V302" t="s">
        <v>1324</v>
      </c>
      <c r="W302" t="b">
        <v>0</v>
      </c>
      <c r="X302">
        <v>283208</v>
      </c>
      <c r="Z302" t="s">
        <v>2903</v>
      </c>
      <c r="AA302">
        <v>283208</v>
      </c>
    </row>
    <row r="303" spans="1:27">
      <c r="A303">
        <v>389</v>
      </c>
      <c r="I303" t="s">
        <v>1335</v>
      </c>
      <c r="J303" t="s">
        <v>1335</v>
      </c>
      <c r="M303" t="s">
        <v>2902</v>
      </c>
      <c r="N303" t="s">
        <v>1324</v>
      </c>
      <c r="O303" t="s">
        <v>2901</v>
      </c>
      <c r="Q303" t="s">
        <v>2901</v>
      </c>
      <c r="S303">
        <v>283209</v>
      </c>
      <c r="V303" t="s">
        <v>1324</v>
      </c>
      <c r="W303" t="b">
        <v>0</v>
      </c>
      <c r="X303">
        <v>283209</v>
      </c>
      <c r="Z303" t="s">
        <v>2900</v>
      </c>
      <c r="AA303">
        <v>283209</v>
      </c>
    </row>
    <row r="304" spans="1:27">
      <c r="A304">
        <v>390</v>
      </c>
      <c r="I304" t="s">
        <v>1350</v>
      </c>
      <c r="J304" t="s">
        <v>1354</v>
      </c>
      <c r="M304" t="s">
        <v>2899</v>
      </c>
      <c r="N304" t="s">
        <v>1324</v>
      </c>
      <c r="O304" t="s">
        <v>528</v>
      </c>
      <c r="Q304" t="s">
        <v>528</v>
      </c>
      <c r="S304">
        <v>283358</v>
      </c>
      <c r="V304" t="s">
        <v>1324</v>
      </c>
      <c r="W304" t="b">
        <v>0</v>
      </c>
      <c r="X304">
        <v>283358</v>
      </c>
      <c r="Z304" t="s">
        <v>2898</v>
      </c>
      <c r="AA304">
        <v>283358</v>
      </c>
    </row>
    <row r="305" spans="1:27">
      <c r="A305">
        <v>391</v>
      </c>
      <c r="I305" t="s">
        <v>1335</v>
      </c>
      <c r="J305" t="s">
        <v>1335</v>
      </c>
      <c r="M305" t="s">
        <v>2897</v>
      </c>
      <c r="N305" t="s">
        <v>1324</v>
      </c>
      <c r="O305" t="s">
        <v>534</v>
      </c>
      <c r="Q305" t="s">
        <v>534</v>
      </c>
      <c r="S305">
        <v>283518</v>
      </c>
      <c r="V305" t="s">
        <v>1324</v>
      </c>
      <c r="W305" t="b">
        <v>0</v>
      </c>
      <c r="X305">
        <v>283518</v>
      </c>
      <c r="Z305" t="s">
        <v>2896</v>
      </c>
      <c r="AA305">
        <v>283518</v>
      </c>
    </row>
    <row r="306" spans="1:27">
      <c r="A306">
        <v>392</v>
      </c>
      <c r="I306" t="s">
        <v>1322</v>
      </c>
      <c r="J306" t="s">
        <v>1322</v>
      </c>
      <c r="M306" t="s">
        <v>2895</v>
      </c>
      <c r="N306" t="s">
        <v>1324</v>
      </c>
      <c r="O306" t="s">
        <v>2894</v>
      </c>
      <c r="Q306" t="s">
        <v>2894</v>
      </c>
      <c r="S306">
        <v>283726</v>
      </c>
      <c r="V306" t="s">
        <v>1324</v>
      </c>
      <c r="W306" t="b">
        <v>0</v>
      </c>
      <c r="X306">
        <v>283726</v>
      </c>
      <c r="Z306" t="s">
        <v>2893</v>
      </c>
      <c r="AA306">
        <v>283726</v>
      </c>
    </row>
    <row r="307" spans="1:27">
      <c r="A307">
        <v>393</v>
      </c>
      <c r="I307" t="s">
        <v>1335</v>
      </c>
      <c r="J307" t="s">
        <v>1335</v>
      </c>
      <c r="M307" t="s">
        <v>2892</v>
      </c>
      <c r="N307" t="s">
        <v>1324</v>
      </c>
      <c r="O307" t="s">
        <v>2891</v>
      </c>
      <c r="Q307" t="s">
        <v>2891</v>
      </c>
      <c r="S307">
        <v>283871</v>
      </c>
      <c r="V307" t="s">
        <v>1324</v>
      </c>
      <c r="W307" t="b">
        <v>0</v>
      </c>
      <c r="X307">
        <v>283871</v>
      </c>
      <c r="Z307" t="s">
        <v>2890</v>
      </c>
      <c r="AA307">
        <v>283871</v>
      </c>
    </row>
    <row r="308" spans="1:27">
      <c r="A308">
        <v>394</v>
      </c>
      <c r="I308" t="s">
        <v>1335</v>
      </c>
      <c r="J308" t="s">
        <v>1334</v>
      </c>
      <c r="M308" t="s">
        <v>2889</v>
      </c>
      <c r="N308" t="s">
        <v>1324</v>
      </c>
      <c r="O308" t="s">
        <v>538</v>
      </c>
      <c r="Q308" t="s">
        <v>538</v>
      </c>
      <c r="S308">
        <v>283899</v>
      </c>
      <c r="V308" t="s">
        <v>1324</v>
      </c>
      <c r="W308" t="b">
        <v>0</v>
      </c>
      <c r="X308">
        <v>283899</v>
      </c>
      <c r="Z308" t="s">
        <v>2888</v>
      </c>
      <c r="AA308">
        <v>283899</v>
      </c>
    </row>
    <row r="309" spans="1:27">
      <c r="A309">
        <v>395</v>
      </c>
      <c r="I309" t="s">
        <v>1350</v>
      </c>
      <c r="J309" t="s">
        <v>1354</v>
      </c>
      <c r="M309" t="s">
        <v>2887</v>
      </c>
      <c r="N309" t="s">
        <v>1324</v>
      </c>
      <c r="O309" t="s">
        <v>2886</v>
      </c>
      <c r="Q309" t="s">
        <v>2886</v>
      </c>
      <c r="S309">
        <v>284110</v>
      </c>
      <c r="V309" t="s">
        <v>1324</v>
      </c>
      <c r="W309" t="b">
        <v>0</v>
      </c>
      <c r="X309">
        <v>284110</v>
      </c>
      <c r="Z309" t="s">
        <v>2885</v>
      </c>
      <c r="AA309">
        <v>284110</v>
      </c>
    </row>
    <row r="310" spans="1:27">
      <c r="A310">
        <v>396</v>
      </c>
      <c r="I310" t="s">
        <v>1327</v>
      </c>
      <c r="J310" t="s">
        <v>1327</v>
      </c>
      <c r="M310" t="s">
        <v>2884</v>
      </c>
      <c r="N310" t="s">
        <v>1324</v>
      </c>
      <c r="O310" t="s">
        <v>2883</v>
      </c>
      <c r="Q310" t="s">
        <v>2883</v>
      </c>
      <c r="S310">
        <v>284217</v>
      </c>
      <c r="V310" t="s">
        <v>1324</v>
      </c>
      <c r="W310" t="b">
        <v>0</v>
      </c>
      <c r="X310">
        <v>284217</v>
      </c>
      <c r="Z310" t="s">
        <v>2882</v>
      </c>
      <c r="AA310">
        <v>284217</v>
      </c>
    </row>
    <row r="311" spans="1:27">
      <c r="A311">
        <v>397</v>
      </c>
      <c r="I311" t="s">
        <v>1322</v>
      </c>
      <c r="J311" t="s">
        <v>1322</v>
      </c>
      <c r="M311" t="s">
        <v>2881</v>
      </c>
      <c r="N311" t="s">
        <v>1324</v>
      </c>
      <c r="O311" t="s">
        <v>2880</v>
      </c>
      <c r="Q311" t="s">
        <v>2880</v>
      </c>
      <c r="S311">
        <v>284338</v>
      </c>
      <c r="V311" t="s">
        <v>1324</v>
      </c>
      <c r="W311" t="b">
        <v>0</v>
      </c>
      <c r="X311">
        <v>284338</v>
      </c>
      <c r="Z311" t="s">
        <v>2879</v>
      </c>
      <c r="AA311">
        <v>284338</v>
      </c>
    </row>
    <row r="312" spans="1:27">
      <c r="A312">
        <v>398</v>
      </c>
      <c r="I312" t="s">
        <v>1350</v>
      </c>
      <c r="J312" t="s">
        <v>1354</v>
      </c>
      <c r="M312" t="s">
        <v>2878</v>
      </c>
      <c r="N312" t="s">
        <v>1324</v>
      </c>
      <c r="O312" t="s">
        <v>2877</v>
      </c>
      <c r="Q312" t="s">
        <v>2877</v>
      </c>
      <c r="S312">
        <v>284359</v>
      </c>
      <c r="V312" t="s">
        <v>1324</v>
      </c>
      <c r="W312" t="b">
        <v>0</v>
      </c>
      <c r="X312">
        <v>284359</v>
      </c>
      <c r="Z312" t="s">
        <v>2876</v>
      </c>
      <c r="AA312">
        <v>284359</v>
      </c>
    </row>
    <row r="313" spans="1:27">
      <c r="A313">
        <v>399</v>
      </c>
      <c r="I313" t="s">
        <v>1327</v>
      </c>
      <c r="J313" t="s">
        <v>1326</v>
      </c>
      <c r="M313" t="s">
        <v>2875</v>
      </c>
      <c r="N313" t="s">
        <v>1324</v>
      </c>
      <c r="O313" t="s">
        <v>541</v>
      </c>
      <c r="Q313" t="s">
        <v>541</v>
      </c>
      <c r="S313">
        <v>28514</v>
      </c>
      <c r="V313" t="s">
        <v>1324</v>
      </c>
      <c r="W313" t="b">
        <v>0</v>
      </c>
      <c r="X313">
        <v>28514</v>
      </c>
      <c r="Z313" t="s">
        <v>2874</v>
      </c>
      <c r="AA313">
        <v>28514</v>
      </c>
    </row>
    <row r="314" spans="1:27">
      <c r="A314">
        <v>400</v>
      </c>
      <c r="I314" t="s">
        <v>1350</v>
      </c>
      <c r="J314" t="s">
        <v>1350</v>
      </c>
      <c r="M314" t="s">
        <v>2873</v>
      </c>
      <c r="N314" t="s">
        <v>1324</v>
      </c>
      <c r="O314" t="s">
        <v>544</v>
      </c>
      <c r="Q314" t="s">
        <v>544</v>
      </c>
      <c r="S314">
        <v>285175</v>
      </c>
      <c r="V314" t="s">
        <v>1324</v>
      </c>
      <c r="W314" t="b">
        <v>0</v>
      </c>
      <c r="X314">
        <v>285175</v>
      </c>
      <c r="Z314" t="s">
        <v>2872</v>
      </c>
      <c r="AA314">
        <v>285175</v>
      </c>
    </row>
    <row r="315" spans="1:27">
      <c r="A315">
        <v>401</v>
      </c>
      <c r="I315" t="s">
        <v>1350</v>
      </c>
      <c r="J315" t="s">
        <v>1350</v>
      </c>
      <c r="M315" t="s">
        <v>2871</v>
      </c>
      <c r="N315" t="s">
        <v>1324</v>
      </c>
      <c r="O315" t="s">
        <v>2870</v>
      </c>
      <c r="Q315" t="s">
        <v>2870</v>
      </c>
      <c r="S315">
        <v>2853</v>
      </c>
      <c r="V315" t="s">
        <v>1324</v>
      </c>
      <c r="W315" t="b">
        <v>0</v>
      </c>
      <c r="X315">
        <v>2853</v>
      </c>
      <c r="Z315" t="s">
        <v>2869</v>
      </c>
      <c r="AA315">
        <v>2853</v>
      </c>
    </row>
    <row r="316" spans="1:27">
      <c r="A316">
        <v>402</v>
      </c>
      <c r="I316" t="s">
        <v>1350</v>
      </c>
      <c r="J316" t="s">
        <v>1479</v>
      </c>
      <c r="M316" t="s">
        <v>2868</v>
      </c>
      <c r="N316" t="s">
        <v>1324</v>
      </c>
      <c r="O316" t="s">
        <v>2867</v>
      </c>
      <c r="Q316" t="s">
        <v>2867</v>
      </c>
      <c r="S316">
        <v>2869</v>
      </c>
      <c r="V316" t="s">
        <v>1324</v>
      </c>
      <c r="W316" t="b">
        <v>0</v>
      </c>
      <c r="X316">
        <v>2869</v>
      </c>
      <c r="Z316" t="s">
        <v>2866</v>
      </c>
      <c r="AA316">
        <v>2869</v>
      </c>
    </row>
    <row r="317" spans="1:27">
      <c r="A317">
        <v>403</v>
      </c>
      <c r="I317" t="s">
        <v>1327</v>
      </c>
      <c r="J317" t="s">
        <v>1326</v>
      </c>
      <c r="M317" t="s">
        <v>2865</v>
      </c>
      <c r="N317" t="s">
        <v>1324</v>
      </c>
      <c r="O317" t="s">
        <v>548</v>
      </c>
      <c r="Q317" t="s">
        <v>548</v>
      </c>
      <c r="S317">
        <v>2902</v>
      </c>
      <c r="V317" t="s">
        <v>1324</v>
      </c>
      <c r="W317" t="b">
        <v>0</v>
      </c>
      <c r="X317">
        <v>2902</v>
      </c>
      <c r="Z317" t="s">
        <v>2864</v>
      </c>
      <c r="AA317">
        <v>2902</v>
      </c>
    </row>
    <row r="318" spans="1:27">
      <c r="A318">
        <v>404</v>
      </c>
      <c r="I318" t="s">
        <v>1335</v>
      </c>
      <c r="J318" t="s">
        <v>1334</v>
      </c>
      <c r="M318" t="s">
        <v>2863</v>
      </c>
      <c r="N318" t="s">
        <v>1324</v>
      </c>
      <c r="O318" t="s">
        <v>2862</v>
      </c>
      <c r="Q318" t="s">
        <v>2862</v>
      </c>
      <c r="S318">
        <v>29072</v>
      </c>
      <c r="V318" t="s">
        <v>1324</v>
      </c>
      <c r="W318" t="b">
        <v>0</v>
      </c>
      <c r="X318">
        <v>29072</v>
      </c>
      <c r="Z318" t="s">
        <v>2861</v>
      </c>
      <c r="AA318">
        <v>29072</v>
      </c>
    </row>
    <row r="319" spans="1:27">
      <c r="A319">
        <v>405</v>
      </c>
      <c r="I319" t="s">
        <v>1350</v>
      </c>
      <c r="J319" t="s">
        <v>1354</v>
      </c>
      <c r="M319" t="s">
        <v>2860</v>
      </c>
      <c r="N319" t="s">
        <v>1324</v>
      </c>
      <c r="O319" t="s">
        <v>554</v>
      </c>
      <c r="Q319" t="s">
        <v>554</v>
      </c>
      <c r="S319">
        <v>2911</v>
      </c>
      <c r="V319" t="s">
        <v>1324</v>
      </c>
      <c r="W319" t="b">
        <v>0</v>
      </c>
      <c r="X319">
        <v>2911</v>
      </c>
      <c r="Z319" t="s">
        <v>2859</v>
      </c>
      <c r="AA319">
        <v>2911</v>
      </c>
    </row>
    <row r="320" spans="1:27">
      <c r="A320">
        <v>406</v>
      </c>
      <c r="I320" t="s">
        <v>1335</v>
      </c>
      <c r="J320" t="s">
        <v>1335</v>
      </c>
      <c r="M320" t="s">
        <v>2858</v>
      </c>
      <c r="N320" t="s">
        <v>1324</v>
      </c>
      <c r="O320" t="s">
        <v>2857</v>
      </c>
      <c r="Q320" t="s">
        <v>2857</v>
      </c>
      <c r="S320">
        <v>29119</v>
      </c>
      <c r="V320" t="s">
        <v>1324</v>
      </c>
      <c r="W320" t="b">
        <v>0</v>
      </c>
      <c r="X320">
        <v>29119</v>
      </c>
      <c r="Z320" t="s">
        <v>2856</v>
      </c>
      <c r="AA320">
        <v>29119</v>
      </c>
    </row>
    <row r="321" spans="1:27">
      <c r="A321">
        <v>407</v>
      </c>
      <c r="I321" t="s">
        <v>1327</v>
      </c>
      <c r="J321" t="s">
        <v>1364</v>
      </c>
      <c r="M321" t="s">
        <v>2855</v>
      </c>
      <c r="N321" t="s">
        <v>1324</v>
      </c>
      <c r="O321" t="s">
        <v>2854</v>
      </c>
      <c r="Q321" t="s">
        <v>2854</v>
      </c>
      <c r="S321">
        <v>2923</v>
      </c>
      <c r="V321" t="s">
        <v>1324</v>
      </c>
      <c r="W321" t="b">
        <v>0</v>
      </c>
      <c r="X321">
        <v>2923</v>
      </c>
      <c r="Z321" t="s">
        <v>2853</v>
      </c>
      <c r="AA321">
        <v>2923</v>
      </c>
    </row>
    <row r="322" spans="1:27">
      <c r="A322">
        <v>408</v>
      </c>
      <c r="G322" t="s">
        <v>1498</v>
      </c>
      <c r="H322" t="s">
        <v>1498</v>
      </c>
      <c r="I322" t="s">
        <v>1335</v>
      </c>
      <c r="J322" t="s">
        <v>1334</v>
      </c>
      <c r="M322" t="s">
        <v>2852</v>
      </c>
      <c r="N322" t="s">
        <v>1324</v>
      </c>
      <c r="O322" t="s">
        <v>558</v>
      </c>
      <c r="Q322" t="s">
        <v>558</v>
      </c>
      <c r="S322">
        <v>2960</v>
      </c>
      <c r="V322" t="s">
        <v>1324</v>
      </c>
      <c r="W322" t="b">
        <v>0</v>
      </c>
      <c r="X322">
        <v>2960</v>
      </c>
      <c r="Z322" t="s">
        <v>2851</v>
      </c>
      <c r="AA322">
        <v>2960</v>
      </c>
    </row>
    <row r="323" spans="1:27">
      <c r="A323">
        <v>409</v>
      </c>
      <c r="G323" t="s">
        <v>1498</v>
      </c>
      <c r="H323" t="s">
        <v>1498</v>
      </c>
      <c r="I323" t="s">
        <v>1335</v>
      </c>
      <c r="J323" t="s">
        <v>1334</v>
      </c>
      <c r="M323" t="s">
        <v>2850</v>
      </c>
      <c r="N323" t="s">
        <v>1324</v>
      </c>
      <c r="O323" t="s">
        <v>561</v>
      </c>
      <c r="Q323" t="s">
        <v>561</v>
      </c>
      <c r="S323">
        <v>2962</v>
      </c>
      <c r="V323" t="s">
        <v>1324</v>
      </c>
      <c r="W323" t="b">
        <v>0</v>
      </c>
      <c r="X323">
        <v>2962</v>
      </c>
      <c r="Z323" t="s">
        <v>2849</v>
      </c>
      <c r="AA323">
        <v>2962</v>
      </c>
    </row>
    <row r="324" spans="1:27">
      <c r="A324">
        <v>410</v>
      </c>
      <c r="I324" t="s">
        <v>1327</v>
      </c>
      <c r="J324" t="s">
        <v>1326</v>
      </c>
      <c r="M324" t="s">
        <v>2848</v>
      </c>
      <c r="N324" t="s">
        <v>1324</v>
      </c>
      <c r="O324" t="s">
        <v>564</v>
      </c>
      <c r="Q324" t="s">
        <v>564</v>
      </c>
      <c r="S324">
        <v>29763</v>
      </c>
      <c r="V324" t="s">
        <v>1324</v>
      </c>
      <c r="W324" t="b">
        <v>0</v>
      </c>
      <c r="X324">
        <v>29763</v>
      </c>
      <c r="Z324" t="s">
        <v>2847</v>
      </c>
      <c r="AA324">
        <v>29763</v>
      </c>
    </row>
    <row r="325" spans="1:27">
      <c r="A325">
        <v>411</v>
      </c>
      <c r="I325" t="s">
        <v>1350</v>
      </c>
      <c r="J325" t="s">
        <v>1354</v>
      </c>
      <c r="M325" t="s">
        <v>2846</v>
      </c>
      <c r="N325" t="s">
        <v>1324</v>
      </c>
      <c r="O325" t="s">
        <v>573</v>
      </c>
      <c r="Q325" t="s">
        <v>573</v>
      </c>
      <c r="S325">
        <v>29801</v>
      </c>
      <c r="V325" t="s">
        <v>1324</v>
      </c>
      <c r="W325" t="b">
        <v>0</v>
      </c>
      <c r="X325">
        <v>29801</v>
      </c>
      <c r="Z325" t="s">
        <v>2845</v>
      </c>
      <c r="AA325">
        <v>29801</v>
      </c>
    </row>
    <row r="326" spans="1:27">
      <c r="A326">
        <v>412</v>
      </c>
      <c r="I326" t="s">
        <v>1335</v>
      </c>
      <c r="J326" t="s">
        <v>1334</v>
      </c>
      <c r="M326" t="s">
        <v>2844</v>
      </c>
      <c r="N326" t="s">
        <v>1324</v>
      </c>
      <c r="O326" t="s">
        <v>2843</v>
      </c>
      <c r="Q326" t="s">
        <v>2843</v>
      </c>
      <c r="S326">
        <v>29842</v>
      </c>
      <c r="V326" t="s">
        <v>1324</v>
      </c>
      <c r="W326" t="b">
        <v>0</v>
      </c>
      <c r="X326">
        <v>29842</v>
      </c>
      <c r="Z326" t="s">
        <v>2842</v>
      </c>
      <c r="AA326">
        <v>29842</v>
      </c>
    </row>
    <row r="327" spans="1:27">
      <c r="A327">
        <v>413</v>
      </c>
      <c r="I327" t="s">
        <v>1350</v>
      </c>
      <c r="J327" t="s">
        <v>1479</v>
      </c>
      <c r="M327" t="s">
        <v>2841</v>
      </c>
      <c r="N327" t="s">
        <v>1324</v>
      </c>
      <c r="O327" t="s">
        <v>2840</v>
      </c>
      <c r="Q327" t="s">
        <v>2840</v>
      </c>
      <c r="S327">
        <v>2986</v>
      </c>
      <c r="V327" t="s">
        <v>1324</v>
      </c>
      <c r="W327" t="b">
        <v>0</v>
      </c>
      <c r="X327">
        <v>2986</v>
      </c>
      <c r="Z327" t="s">
        <v>2839</v>
      </c>
      <c r="AA327">
        <v>2986</v>
      </c>
    </row>
    <row r="328" spans="1:27">
      <c r="A328">
        <v>414</v>
      </c>
      <c r="I328" t="s">
        <v>1335</v>
      </c>
      <c r="J328" t="s">
        <v>1335</v>
      </c>
      <c r="M328" t="s">
        <v>2838</v>
      </c>
      <c r="N328" t="s">
        <v>1324</v>
      </c>
      <c r="O328" t="s">
        <v>577</v>
      </c>
      <c r="Q328" t="s">
        <v>577</v>
      </c>
      <c r="S328">
        <v>2987</v>
      </c>
      <c r="V328" t="s">
        <v>1324</v>
      </c>
      <c r="W328" t="b">
        <v>0</v>
      </c>
      <c r="X328">
        <v>2987</v>
      </c>
      <c r="Z328" t="s">
        <v>2837</v>
      </c>
      <c r="AA328">
        <v>2987</v>
      </c>
    </row>
    <row r="329" spans="1:27">
      <c r="A329">
        <v>415</v>
      </c>
      <c r="I329" t="s">
        <v>1350</v>
      </c>
      <c r="J329" t="s">
        <v>1354</v>
      </c>
      <c r="M329" t="s">
        <v>2836</v>
      </c>
      <c r="N329" t="s">
        <v>1324</v>
      </c>
      <c r="O329" t="s">
        <v>2835</v>
      </c>
      <c r="Q329" t="s">
        <v>2835</v>
      </c>
      <c r="S329">
        <v>29881</v>
      </c>
      <c r="V329" t="s">
        <v>1324</v>
      </c>
      <c r="W329" t="b">
        <v>0</v>
      </c>
      <c r="X329">
        <v>29881</v>
      </c>
      <c r="Z329" t="s">
        <v>2834</v>
      </c>
      <c r="AA329">
        <v>29881</v>
      </c>
    </row>
    <row r="330" spans="1:27">
      <c r="A330">
        <v>416</v>
      </c>
      <c r="I330" t="s">
        <v>1335</v>
      </c>
      <c r="J330" t="s">
        <v>1334</v>
      </c>
      <c r="M330" t="s">
        <v>2833</v>
      </c>
      <c r="N330" t="s">
        <v>1324</v>
      </c>
      <c r="O330" t="s">
        <v>2832</v>
      </c>
      <c r="Q330" t="s">
        <v>2832</v>
      </c>
      <c r="S330">
        <v>29889</v>
      </c>
      <c r="V330" t="s">
        <v>1324</v>
      </c>
      <c r="W330" t="b">
        <v>0</v>
      </c>
      <c r="X330">
        <v>29889</v>
      </c>
      <c r="Z330" t="s">
        <v>2831</v>
      </c>
      <c r="AA330">
        <v>29889</v>
      </c>
    </row>
    <row r="331" spans="1:27">
      <c r="A331">
        <v>417</v>
      </c>
      <c r="I331" t="s">
        <v>1350</v>
      </c>
      <c r="J331" t="s">
        <v>1354</v>
      </c>
      <c r="M331" t="s">
        <v>2830</v>
      </c>
      <c r="N331" t="s">
        <v>1324</v>
      </c>
      <c r="O331" t="s">
        <v>581</v>
      </c>
      <c r="Q331" t="s">
        <v>581</v>
      </c>
      <c r="S331">
        <v>29911</v>
      </c>
      <c r="V331" t="s">
        <v>1324</v>
      </c>
      <c r="W331" t="b">
        <v>0</v>
      </c>
      <c r="X331">
        <v>29911</v>
      </c>
      <c r="Z331" t="s">
        <v>2829</v>
      </c>
      <c r="AA331">
        <v>29911</v>
      </c>
    </row>
    <row r="332" spans="1:27">
      <c r="A332">
        <v>418</v>
      </c>
      <c r="I332" t="s">
        <v>1327</v>
      </c>
      <c r="J332" t="s">
        <v>1364</v>
      </c>
      <c r="M332" t="s">
        <v>2828</v>
      </c>
      <c r="N332" t="s">
        <v>1324</v>
      </c>
      <c r="O332" t="s">
        <v>585</v>
      </c>
      <c r="Q332" t="s">
        <v>585</v>
      </c>
      <c r="S332">
        <v>29925</v>
      </c>
      <c r="V332" t="s">
        <v>1324</v>
      </c>
      <c r="W332" t="b">
        <v>0</v>
      </c>
      <c r="X332">
        <v>29925</v>
      </c>
      <c r="Z332" t="s">
        <v>2827</v>
      </c>
      <c r="AA332">
        <v>29925</v>
      </c>
    </row>
    <row r="333" spans="1:27">
      <c r="A333">
        <v>419</v>
      </c>
      <c r="I333" t="s">
        <v>1327</v>
      </c>
      <c r="J333" t="s">
        <v>1327</v>
      </c>
      <c r="M333" t="s">
        <v>2826</v>
      </c>
      <c r="N333" t="s">
        <v>1324</v>
      </c>
      <c r="O333" t="s">
        <v>2825</v>
      </c>
      <c r="Q333" t="s">
        <v>2825</v>
      </c>
      <c r="S333">
        <v>29937</v>
      </c>
      <c r="V333" t="s">
        <v>1324</v>
      </c>
      <c r="W333" t="b">
        <v>0</v>
      </c>
      <c r="X333">
        <v>29937</v>
      </c>
      <c r="Z333" t="s">
        <v>2824</v>
      </c>
      <c r="AA333">
        <v>29937</v>
      </c>
    </row>
    <row r="334" spans="1:27">
      <c r="A334">
        <v>420</v>
      </c>
      <c r="I334" t="s">
        <v>1350</v>
      </c>
      <c r="J334" t="s">
        <v>1388</v>
      </c>
      <c r="M334" t="s">
        <v>2823</v>
      </c>
      <c r="N334" t="s">
        <v>1324</v>
      </c>
      <c r="O334" t="s">
        <v>2822</v>
      </c>
      <c r="Q334" t="s">
        <v>2822</v>
      </c>
      <c r="S334">
        <v>29940</v>
      </c>
      <c r="V334" t="s">
        <v>1324</v>
      </c>
      <c r="W334" t="b">
        <v>0</v>
      </c>
      <c r="X334">
        <v>29940</v>
      </c>
      <c r="Z334" t="s">
        <v>2821</v>
      </c>
      <c r="AA334">
        <v>29940</v>
      </c>
    </row>
    <row r="335" spans="1:27">
      <c r="A335">
        <v>421</v>
      </c>
      <c r="I335" t="s">
        <v>1335</v>
      </c>
      <c r="J335" t="s">
        <v>1335</v>
      </c>
      <c r="M335" t="s">
        <v>2820</v>
      </c>
      <c r="N335" t="s">
        <v>1324</v>
      </c>
      <c r="O335" t="s">
        <v>2819</v>
      </c>
      <c r="Q335" t="s">
        <v>2819</v>
      </c>
      <c r="S335">
        <v>29941</v>
      </c>
      <c r="V335" t="s">
        <v>1324</v>
      </c>
      <c r="W335" t="b">
        <v>0</v>
      </c>
      <c r="X335">
        <v>29941</v>
      </c>
      <c r="Z335" t="s">
        <v>2818</v>
      </c>
      <c r="AA335">
        <v>29941</v>
      </c>
    </row>
    <row r="336" spans="1:27">
      <c r="A336">
        <v>422</v>
      </c>
      <c r="I336" t="s">
        <v>1327</v>
      </c>
      <c r="J336" t="s">
        <v>1330</v>
      </c>
      <c r="M336" t="s">
        <v>2817</v>
      </c>
      <c r="N336" t="s">
        <v>1324</v>
      </c>
      <c r="O336" t="s">
        <v>2816</v>
      </c>
      <c r="Q336" t="s">
        <v>2816</v>
      </c>
      <c r="S336">
        <v>29943</v>
      </c>
      <c r="V336" t="s">
        <v>1324</v>
      </c>
      <c r="W336" t="b">
        <v>0</v>
      </c>
      <c r="X336">
        <v>29943</v>
      </c>
      <c r="Z336" t="s">
        <v>2815</v>
      </c>
      <c r="AA336">
        <v>29943</v>
      </c>
    </row>
    <row r="337" spans="1:27">
      <c r="A337">
        <v>423</v>
      </c>
      <c r="I337" t="s">
        <v>1335</v>
      </c>
      <c r="J337" t="s">
        <v>1334</v>
      </c>
      <c r="M337" t="s">
        <v>2814</v>
      </c>
      <c r="N337" t="s">
        <v>1324</v>
      </c>
      <c r="O337" t="s">
        <v>2813</v>
      </c>
      <c r="Q337" t="s">
        <v>2813</v>
      </c>
      <c r="S337">
        <v>29997</v>
      </c>
      <c r="V337" t="s">
        <v>1324</v>
      </c>
      <c r="W337" t="b">
        <v>0</v>
      </c>
      <c r="X337">
        <v>29997</v>
      </c>
      <c r="Z337" t="s">
        <v>2812</v>
      </c>
      <c r="AA337">
        <v>29997</v>
      </c>
    </row>
    <row r="338" spans="1:27">
      <c r="A338">
        <v>424</v>
      </c>
      <c r="I338" t="s">
        <v>1350</v>
      </c>
      <c r="J338" t="s">
        <v>1354</v>
      </c>
      <c r="M338" t="s">
        <v>2811</v>
      </c>
      <c r="N338" t="s">
        <v>1324</v>
      </c>
      <c r="O338" t="s">
        <v>591</v>
      </c>
      <c r="Q338" t="s">
        <v>591</v>
      </c>
      <c r="S338">
        <v>30011</v>
      </c>
      <c r="V338" t="s">
        <v>1324</v>
      </c>
      <c r="W338" t="b">
        <v>0</v>
      </c>
      <c r="X338">
        <v>30011</v>
      </c>
      <c r="Z338" t="s">
        <v>2810</v>
      </c>
      <c r="AA338">
        <v>30011</v>
      </c>
    </row>
    <row r="339" spans="1:27">
      <c r="A339">
        <v>425</v>
      </c>
      <c r="I339" t="s">
        <v>1327</v>
      </c>
      <c r="J339" t="s">
        <v>1330</v>
      </c>
      <c r="M339" t="s">
        <v>2809</v>
      </c>
      <c r="N339" t="s">
        <v>1324</v>
      </c>
      <c r="O339" t="s">
        <v>595</v>
      </c>
      <c r="Q339" t="s">
        <v>595</v>
      </c>
      <c r="S339">
        <v>3014</v>
      </c>
      <c r="V339" t="s">
        <v>1324</v>
      </c>
      <c r="W339" t="b">
        <v>0</v>
      </c>
      <c r="X339">
        <v>3014</v>
      </c>
      <c r="Z339" t="s">
        <v>2808</v>
      </c>
      <c r="AA339">
        <v>3014</v>
      </c>
    </row>
    <row r="340" spans="1:27">
      <c r="A340">
        <v>426</v>
      </c>
      <c r="I340" t="s">
        <v>1350</v>
      </c>
      <c r="J340" t="s">
        <v>1354</v>
      </c>
      <c r="M340" t="s">
        <v>2807</v>
      </c>
      <c r="N340" t="s">
        <v>1324</v>
      </c>
      <c r="O340" t="s">
        <v>599</v>
      </c>
      <c r="Q340" t="s">
        <v>599</v>
      </c>
      <c r="S340">
        <v>3036</v>
      </c>
      <c r="V340" t="s">
        <v>1324</v>
      </c>
      <c r="W340" t="b">
        <v>0</v>
      </c>
      <c r="X340">
        <v>3036</v>
      </c>
      <c r="Z340" t="s">
        <v>2806</v>
      </c>
      <c r="AA340">
        <v>3036</v>
      </c>
    </row>
    <row r="341" spans="1:27">
      <c r="A341">
        <v>427</v>
      </c>
      <c r="I341" t="s">
        <v>1350</v>
      </c>
      <c r="J341" t="s">
        <v>1354</v>
      </c>
      <c r="M341" t="s">
        <v>2805</v>
      </c>
      <c r="N341" t="s">
        <v>1324</v>
      </c>
      <c r="O341" t="s">
        <v>603</v>
      </c>
      <c r="Q341" t="s">
        <v>603</v>
      </c>
      <c r="S341">
        <v>30815</v>
      </c>
      <c r="V341" t="s">
        <v>1324</v>
      </c>
      <c r="W341" t="b">
        <v>0</v>
      </c>
      <c r="X341">
        <v>30815</v>
      </c>
      <c r="Z341" t="s">
        <v>2804</v>
      </c>
      <c r="AA341">
        <v>30815</v>
      </c>
    </row>
    <row r="342" spans="1:27">
      <c r="A342">
        <v>428</v>
      </c>
      <c r="I342" t="s">
        <v>1327</v>
      </c>
      <c r="J342" t="s">
        <v>1330</v>
      </c>
      <c r="M342" t="s">
        <v>2803</v>
      </c>
      <c r="N342" t="s">
        <v>1324</v>
      </c>
      <c r="O342" t="s">
        <v>2802</v>
      </c>
      <c r="Q342" t="s">
        <v>2802</v>
      </c>
      <c r="S342">
        <v>30827</v>
      </c>
      <c r="V342" t="s">
        <v>1324</v>
      </c>
      <c r="W342" t="b">
        <v>0</v>
      </c>
      <c r="X342">
        <v>30827</v>
      </c>
      <c r="Z342" t="s">
        <v>2801</v>
      </c>
      <c r="AA342">
        <v>30827</v>
      </c>
    </row>
    <row r="343" spans="1:27">
      <c r="A343">
        <v>429</v>
      </c>
      <c r="I343" t="s">
        <v>1327</v>
      </c>
      <c r="J343" t="s">
        <v>1364</v>
      </c>
      <c r="M343" t="s">
        <v>2800</v>
      </c>
      <c r="N343" t="s">
        <v>1324</v>
      </c>
      <c r="O343" t="s">
        <v>609</v>
      </c>
      <c r="Q343" t="s">
        <v>609</v>
      </c>
      <c r="S343">
        <v>309</v>
      </c>
      <c r="V343" t="s">
        <v>1324</v>
      </c>
      <c r="W343" t="b">
        <v>0</v>
      </c>
      <c r="X343">
        <v>309</v>
      </c>
      <c r="Z343" t="s">
        <v>2799</v>
      </c>
      <c r="AA343">
        <v>309</v>
      </c>
    </row>
    <row r="344" spans="1:27">
      <c r="A344">
        <v>430</v>
      </c>
      <c r="I344" t="s">
        <v>1327</v>
      </c>
      <c r="J344" t="s">
        <v>1330</v>
      </c>
      <c r="M344" t="s">
        <v>2798</v>
      </c>
      <c r="N344" t="s">
        <v>1324</v>
      </c>
      <c r="O344" t="s">
        <v>2797</v>
      </c>
      <c r="Q344" t="s">
        <v>2797</v>
      </c>
      <c r="S344">
        <v>3148</v>
      </c>
      <c r="V344" t="s">
        <v>1324</v>
      </c>
      <c r="W344" t="b">
        <v>0</v>
      </c>
      <c r="X344">
        <v>3148</v>
      </c>
      <c r="Z344" t="s">
        <v>2796</v>
      </c>
      <c r="AA344">
        <v>3148</v>
      </c>
    </row>
    <row r="345" spans="1:27">
      <c r="A345">
        <v>431</v>
      </c>
      <c r="I345" t="s">
        <v>1335</v>
      </c>
      <c r="J345" t="s">
        <v>1335</v>
      </c>
      <c r="M345" t="s">
        <v>2795</v>
      </c>
      <c r="N345" t="s">
        <v>1324</v>
      </c>
      <c r="O345" t="s">
        <v>2794</v>
      </c>
      <c r="Q345" t="s">
        <v>2794</v>
      </c>
      <c r="S345">
        <v>3158</v>
      </c>
      <c r="V345" t="s">
        <v>1324</v>
      </c>
      <c r="W345" t="b">
        <v>0</v>
      </c>
      <c r="X345">
        <v>3158</v>
      </c>
      <c r="Z345" t="s">
        <v>2793</v>
      </c>
      <c r="AA345">
        <v>3158</v>
      </c>
    </row>
    <row r="346" spans="1:27">
      <c r="A346">
        <v>432</v>
      </c>
      <c r="I346" t="s">
        <v>1327</v>
      </c>
      <c r="J346" t="s">
        <v>1364</v>
      </c>
      <c r="M346" t="s">
        <v>2792</v>
      </c>
      <c r="N346" t="s">
        <v>1324</v>
      </c>
      <c r="O346" t="s">
        <v>612</v>
      </c>
      <c r="Q346" t="s">
        <v>612</v>
      </c>
      <c r="S346">
        <v>317</v>
      </c>
      <c r="V346" t="s">
        <v>1324</v>
      </c>
      <c r="W346" t="b">
        <v>0</v>
      </c>
      <c r="X346">
        <v>317</v>
      </c>
      <c r="Z346" t="s">
        <v>2791</v>
      </c>
      <c r="AA346">
        <v>317</v>
      </c>
    </row>
    <row r="347" spans="1:27">
      <c r="A347">
        <v>433</v>
      </c>
      <c r="I347" t="s">
        <v>1335</v>
      </c>
      <c r="J347" t="s">
        <v>1334</v>
      </c>
      <c r="M347" t="s">
        <v>2790</v>
      </c>
      <c r="N347" t="s">
        <v>1324</v>
      </c>
      <c r="O347" t="s">
        <v>2789</v>
      </c>
      <c r="Q347" t="s">
        <v>2789</v>
      </c>
      <c r="S347">
        <v>3174</v>
      </c>
      <c r="V347" t="s">
        <v>1324</v>
      </c>
      <c r="W347" t="b">
        <v>0</v>
      </c>
      <c r="X347">
        <v>3174</v>
      </c>
      <c r="Z347" t="s">
        <v>2788</v>
      </c>
      <c r="AA347">
        <v>3174</v>
      </c>
    </row>
    <row r="348" spans="1:27">
      <c r="A348">
        <v>434</v>
      </c>
      <c r="G348" t="s">
        <v>1498</v>
      </c>
      <c r="H348" t="s">
        <v>1498</v>
      </c>
      <c r="I348" t="s">
        <v>1335</v>
      </c>
      <c r="J348" t="s">
        <v>1334</v>
      </c>
      <c r="M348" t="s">
        <v>2787</v>
      </c>
      <c r="N348" t="s">
        <v>1324</v>
      </c>
      <c r="O348" t="s">
        <v>2786</v>
      </c>
      <c r="Q348" t="s">
        <v>2786</v>
      </c>
      <c r="S348">
        <v>3182</v>
      </c>
      <c r="V348" t="s">
        <v>1324</v>
      </c>
      <c r="W348" t="b">
        <v>0</v>
      </c>
      <c r="X348">
        <v>3182</v>
      </c>
      <c r="Z348" t="s">
        <v>2785</v>
      </c>
      <c r="AA348">
        <v>3182</v>
      </c>
    </row>
    <row r="349" spans="1:27">
      <c r="A349">
        <v>435</v>
      </c>
      <c r="I349" t="s">
        <v>1335</v>
      </c>
      <c r="J349" t="s">
        <v>1334</v>
      </c>
      <c r="M349" t="s">
        <v>2784</v>
      </c>
      <c r="N349" t="s">
        <v>1324</v>
      </c>
      <c r="O349" t="s">
        <v>2783</v>
      </c>
      <c r="Q349" t="s">
        <v>2783</v>
      </c>
      <c r="S349">
        <v>3201</v>
      </c>
      <c r="V349" t="s">
        <v>1324</v>
      </c>
      <c r="W349" t="b">
        <v>0</v>
      </c>
      <c r="X349">
        <v>3201</v>
      </c>
      <c r="Z349" t="s">
        <v>2782</v>
      </c>
      <c r="AA349">
        <v>3201</v>
      </c>
    </row>
    <row r="350" spans="1:27">
      <c r="A350">
        <v>436</v>
      </c>
      <c r="I350" t="s">
        <v>1335</v>
      </c>
      <c r="J350" t="s">
        <v>1334</v>
      </c>
      <c r="M350" t="s">
        <v>2781</v>
      </c>
      <c r="N350" t="s">
        <v>1324</v>
      </c>
      <c r="O350" t="s">
        <v>615</v>
      </c>
      <c r="Q350" t="s">
        <v>615</v>
      </c>
      <c r="S350">
        <v>3212</v>
      </c>
      <c r="V350" t="s">
        <v>1324</v>
      </c>
      <c r="W350" t="b">
        <v>0</v>
      </c>
      <c r="X350">
        <v>3212</v>
      </c>
      <c r="Z350" t="s">
        <v>2780</v>
      </c>
      <c r="AA350">
        <v>3212</v>
      </c>
    </row>
    <row r="351" spans="1:27">
      <c r="A351">
        <v>437</v>
      </c>
      <c r="I351" t="s">
        <v>1335</v>
      </c>
      <c r="J351" t="s">
        <v>1334</v>
      </c>
      <c r="M351" t="s">
        <v>2779</v>
      </c>
      <c r="N351" t="s">
        <v>1324</v>
      </c>
      <c r="O351" t="s">
        <v>2778</v>
      </c>
      <c r="Q351" t="s">
        <v>2778</v>
      </c>
      <c r="S351">
        <v>3227</v>
      </c>
      <c r="V351" t="s">
        <v>1324</v>
      </c>
      <c r="W351" t="b">
        <v>0</v>
      </c>
      <c r="X351">
        <v>3227</v>
      </c>
      <c r="Z351" t="s">
        <v>2777</v>
      </c>
      <c r="AA351">
        <v>3227</v>
      </c>
    </row>
    <row r="352" spans="1:27">
      <c r="A352">
        <v>438</v>
      </c>
      <c r="I352" t="s">
        <v>1335</v>
      </c>
      <c r="J352" t="s">
        <v>1335</v>
      </c>
      <c r="M352" t="s">
        <v>2776</v>
      </c>
      <c r="N352" t="s">
        <v>1324</v>
      </c>
      <c r="O352" t="s">
        <v>618</v>
      </c>
      <c r="Q352" t="s">
        <v>618</v>
      </c>
      <c r="S352">
        <v>323</v>
      </c>
      <c r="V352" t="s">
        <v>1324</v>
      </c>
      <c r="W352" t="b">
        <v>0</v>
      </c>
      <c r="X352">
        <v>323</v>
      </c>
      <c r="Z352" t="s">
        <v>2775</v>
      </c>
      <c r="AA352">
        <v>323</v>
      </c>
    </row>
    <row r="353" spans="1:27">
      <c r="A353">
        <v>439</v>
      </c>
      <c r="I353" t="s">
        <v>1350</v>
      </c>
      <c r="J353" t="s">
        <v>1388</v>
      </c>
      <c r="M353" t="s">
        <v>2774</v>
      </c>
      <c r="N353" t="s">
        <v>1324</v>
      </c>
      <c r="O353" t="s">
        <v>2773</v>
      </c>
      <c r="Q353" t="s">
        <v>2773</v>
      </c>
      <c r="S353">
        <v>324</v>
      </c>
      <c r="V353" t="s">
        <v>1324</v>
      </c>
      <c r="W353" t="b">
        <v>0</v>
      </c>
      <c r="X353">
        <v>324</v>
      </c>
      <c r="Z353" t="s">
        <v>2772</v>
      </c>
      <c r="AA353">
        <v>324</v>
      </c>
    </row>
    <row r="354" spans="1:27">
      <c r="A354">
        <v>440</v>
      </c>
      <c r="I354" t="s">
        <v>1335</v>
      </c>
      <c r="J354" t="s">
        <v>1335</v>
      </c>
      <c r="M354" t="s">
        <v>2771</v>
      </c>
      <c r="N354" t="s">
        <v>1324</v>
      </c>
      <c r="O354" t="s">
        <v>2770</v>
      </c>
      <c r="Q354" t="s">
        <v>2770</v>
      </c>
      <c r="S354">
        <v>326340</v>
      </c>
      <c r="V354" t="s">
        <v>1324</v>
      </c>
      <c r="W354" t="b">
        <v>0</v>
      </c>
      <c r="X354">
        <v>326340</v>
      </c>
      <c r="Z354" t="s">
        <v>2769</v>
      </c>
      <c r="AA354">
        <v>326340</v>
      </c>
    </row>
    <row r="355" spans="1:27">
      <c r="A355">
        <v>441</v>
      </c>
      <c r="I355" t="s">
        <v>1322</v>
      </c>
      <c r="J355" t="s">
        <v>1322</v>
      </c>
      <c r="M355" t="s">
        <v>2768</v>
      </c>
      <c r="N355" t="s">
        <v>1324</v>
      </c>
      <c r="O355" t="s">
        <v>2767</v>
      </c>
      <c r="Q355" t="s">
        <v>2767</v>
      </c>
      <c r="S355">
        <v>339965</v>
      </c>
      <c r="V355" t="s">
        <v>1324</v>
      </c>
      <c r="W355" t="b">
        <v>0</v>
      </c>
      <c r="X355">
        <v>339965</v>
      </c>
      <c r="Z355" t="s">
        <v>2766</v>
      </c>
      <c r="AA355">
        <v>339965</v>
      </c>
    </row>
    <row r="356" spans="1:27">
      <c r="A356">
        <v>442</v>
      </c>
      <c r="I356" t="s">
        <v>1327</v>
      </c>
      <c r="J356" t="s">
        <v>1760</v>
      </c>
      <c r="M356" t="s">
        <v>2765</v>
      </c>
      <c r="N356" t="s">
        <v>1324</v>
      </c>
      <c r="O356" t="s">
        <v>2764</v>
      </c>
      <c r="Q356" t="s">
        <v>2764</v>
      </c>
      <c r="S356">
        <v>339967</v>
      </c>
      <c r="V356" t="s">
        <v>1324</v>
      </c>
      <c r="W356" t="b">
        <v>0</v>
      </c>
      <c r="X356">
        <v>339967</v>
      </c>
      <c r="Z356" t="s">
        <v>2763</v>
      </c>
      <c r="AA356">
        <v>339967</v>
      </c>
    </row>
    <row r="357" spans="1:27">
      <c r="A357">
        <v>443</v>
      </c>
      <c r="I357" t="s">
        <v>1335</v>
      </c>
      <c r="J357" t="s">
        <v>1335</v>
      </c>
      <c r="M357" t="s">
        <v>2762</v>
      </c>
      <c r="N357" t="s">
        <v>1324</v>
      </c>
      <c r="O357" t="s">
        <v>621</v>
      </c>
      <c r="Q357" t="s">
        <v>621</v>
      </c>
      <c r="S357">
        <v>340359</v>
      </c>
      <c r="V357" t="s">
        <v>1324</v>
      </c>
      <c r="W357" t="b">
        <v>0</v>
      </c>
      <c r="X357">
        <v>340359</v>
      </c>
      <c r="Z357" t="s">
        <v>2761</v>
      </c>
      <c r="AA357">
        <v>340359</v>
      </c>
    </row>
    <row r="358" spans="1:27">
      <c r="A358">
        <v>444</v>
      </c>
      <c r="I358" t="s">
        <v>1335</v>
      </c>
      <c r="J358" t="s">
        <v>1335</v>
      </c>
      <c r="M358" t="s">
        <v>2760</v>
      </c>
      <c r="N358" t="s">
        <v>1324</v>
      </c>
      <c r="O358" t="s">
        <v>2759</v>
      </c>
      <c r="Q358" t="s">
        <v>2759</v>
      </c>
      <c r="S358">
        <v>340533</v>
      </c>
      <c r="V358" t="s">
        <v>1324</v>
      </c>
      <c r="W358" t="b">
        <v>0</v>
      </c>
      <c r="X358">
        <v>340533</v>
      </c>
      <c r="Z358" t="s">
        <v>2758</v>
      </c>
      <c r="AA358">
        <v>340533</v>
      </c>
    </row>
    <row r="359" spans="1:27">
      <c r="A359">
        <v>445</v>
      </c>
      <c r="I359" t="s">
        <v>1350</v>
      </c>
      <c r="J359" t="s">
        <v>1354</v>
      </c>
      <c r="M359" t="s">
        <v>2757</v>
      </c>
      <c r="N359" t="s">
        <v>1324</v>
      </c>
      <c r="O359" t="s">
        <v>2756</v>
      </c>
      <c r="Q359" t="s">
        <v>2756</v>
      </c>
      <c r="S359">
        <v>340665</v>
      </c>
      <c r="V359" t="s">
        <v>1324</v>
      </c>
      <c r="W359" t="b">
        <v>0</v>
      </c>
      <c r="X359">
        <v>340665</v>
      </c>
      <c r="Z359" t="s">
        <v>2755</v>
      </c>
      <c r="AA359">
        <v>340665</v>
      </c>
    </row>
    <row r="360" spans="1:27">
      <c r="A360">
        <v>446</v>
      </c>
      <c r="I360" t="s">
        <v>1335</v>
      </c>
      <c r="J360" t="s">
        <v>1335</v>
      </c>
      <c r="M360" t="s">
        <v>2754</v>
      </c>
      <c r="N360" t="s">
        <v>1324</v>
      </c>
      <c r="O360" t="s">
        <v>2753</v>
      </c>
      <c r="Q360" t="s">
        <v>2753</v>
      </c>
      <c r="S360">
        <v>341405</v>
      </c>
      <c r="V360" t="s">
        <v>1324</v>
      </c>
      <c r="W360" t="b">
        <v>0</v>
      </c>
      <c r="X360">
        <v>341405</v>
      </c>
      <c r="Z360" t="s">
        <v>2752</v>
      </c>
      <c r="AA360">
        <v>341405</v>
      </c>
    </row>
    <row r="361" spans="1:27">
      <c r="A361">
        <v>447</v>
      </c>
      <c r="I361" t="s">
        <v>1327</v>
      </c>
      <c r="J361" t="s">
        <v>1364</v>
      </c>
      <c r="M361" t="s">
        <v>2751</v>
      </c>
      <c r="N361" t="s">
        <v>1324</v>
      </c>
      <c r="O361" t="s">
        <v>623</v>
      </c>
      <c r="Q361" t="s">
        <v>623</v>
      </c>
      <c r="S361">
        <v>3417</v>
      </c>
      <c r="V361" t="s">
        <v>1324</v>
      </c>
      <c r="W361" t="b">
        <v>0</v>
      </c>
      <c r="X361">
        <v>3417</v>
      </c>
      <c r="Z361" t="s">
        <v>2750</v>
      </c>
      <c r="AA361">
        <v>3417</v>
      </c>
    </row>
    <row r="362" spans="1:27">
      <c r="A362">
        <v>448</v>
      </c>
      <c r="I362" t="s">
        <v>1322</v>
      </c>
      <c r="J362" t="s">
        <v>1322</v>
      </c>
      <c r="M362" t="s">
        <v>2749</v>
      </c>
      <c r="N362" t="s">
        <v>1324</v>
      </c>
      <c r="O362" t="s">
        <v>2748</v>
      </c>
      <c r="Q362" t="s">
        <v>2748</v>
      </c>
      <c r="S362">
        <v>341883</v>
      </c>
      <c r="V362" t="s">
        <v>1324</v>
      </c>
      <c r="W362" t="b">
        <v>0</v>
      </c>
      <c r="X362">
        <v>341883</v>
      </c>
      <c r="AA362">
        <v>341883</v>
      </c>
    </row>
    <row r="363" spans="1:27">
      <c r="A363">
        <v>449</v>
      </c>
      <c r="I363" t="s">
        <v>1335</v>
      </c>
      <c r="J363" t="s">
        <v>1335</v>
      </c>
      <c r="M363" t="s">
        <v>2747</v>
      </c>
      <c r="N363" t="s">
        <v>1324</v>
      </c>
      <c r="O363" t="s">
        <v>2746</v>
      </c>
      <c r="Q363" t="s">
        <v>2746</v>
      </c>
      <c r="S363">
        <v>3419</v>
      </c>
      <c r="V363" t="s">
        <v>1324</v>
      </c>
      <c r="W363" t="b">
        <v>0</v>
      </c>
      <c r="X363">
        <v>3419</v>
      </c>
      <c r="Z363" t="s">
        <v>2745</v>
      </c>
      <c r="AA363">
        <v>3419</v>
      </c>
    </row>
    <row r="364" spans="1:27">
      <c r="A364">
        <v>450</v>
      </c>
      <c r="I364" t="s">
        <v>1350</v>
      </c>
      <c r="J364" t="s">
        <v>1350</v>
      </c>
      <c r="M364" t="s">
        <v>2744</v>
      </c>
      <c r="N364" t="s">
        <v>1324</v>
      </c>
      <c r="O364" t="s">
        <v>626</v>
      </c>
      <c r="Q364" t="s">
        <v>626</v>
      </c>
      <c r="S364">
        <v>342865</v>
      </c>
      <c r="V364" t="s">
        <v>1324</v>
      </c>
      <c r="W364" t="b">
        <v>0</v>
      </c>
      <c r="X364">
        <v>342865</v>
      </c>
      <c r="Z364" t="s">
        <v>2743</v>
      </c>
      <c r="AA364">
        <v>342865</v>
      </c>
    </row>
    <row r="365" spans="1:27">
      <c r="A365">
        <v>451</v>
      </c>
      <c r="I365" t="s">
        <v>1350</v>
      </c>
      <c r="J365" t="s">
        <v>1354</v>
      </c>
      <c r="M365" t="s">
        <v>2742</v>
      </c>
      <c r="N365" t="s">
        <v>1324</v>
      </c>
      <c r="O365" t="s">
        <v>630</v>
      </c>
      <c r="Q365" t="s">
        <v>630</v>
      </c>
      <c r="S365">
        <v>342977</v>
      </c>
      <c r="V365" t="s">
        <v>1324</v>
      </c>
      <c r="W365" t="b">
        <v>0</v>
      </c>
      <c r="X365">
        <v>342977</v>
      </c>
      <c r="Z365" t="s">
        <v>2741</v>
      </c>
      <c r="AA365">
        <v>342977</v>
      </c>
    </row>
    <row r="366" spans="1:27">
      <c r="A366">
        <v>452</v>
      </c>
      <c r="I366" t="s">
        <v>1350</v>
      </c>
      <c r="J366" t="s">
        <v>1350</v>
      </c>
      <c r="M366" t="s">
        <v>2740</v>
      </c>
      <c r="N366" t="s">
        <v>1324</v>
      </c>
      <c r="O366" t="s">
        <v>633</v>
      </c>
      <c r="Q366" t="s">
        <v>633</v>
      </c>
      <c r="S366">
        <v>343450</v>
      </c>
      <c r="V366" t="s">
        <v>1324</v>
      </c>
      <c r="W366" t="b">
        <v>0</v>
      </c>
      <c r="X366">
        <v>343450</v>
      </c>
      <c r="Z366" t="s">
        <v>2739</v>
      </c>
      <c r="AA366">
        <v>343450</v>
      </c>
    </row>
    <row r="367" spans="1:27">
      <c r="A367">
        <v>453</v>
      </c>
      <c r="I367" t="s">
        <v>1335</v>
      </c>
      <c r="J367" t="s">
        <v>1335</v>
      </c>
      <c r="M367" t="s">
        <v>2738</v>
      </c>
      <c r="N367" t="s">
        <v>1324</v>
      </c>
      <c r="O367" t="s">
        <v>2737</v>
      </c>
      <c r="Q367" t="s">
        <v>2737</v>
      </c>
      <c r="S367">
        <v>343521</v>
      </c>
      <c r="V367" t="s">
        <v>1324</v>
      </c>
      <c r="W367" t="b">
        <v>0</v>
      </c>
      <c r="X367">
        <v>343521</v>
      </c>
      <c r="Z367" t="s">
        <v>2736</v>
      </c>
      <c r="AA367">
        <v>343521</v>
      </c>
    </row>
    <row r="368" spans="1:27">
      <c r="A368">
        <v>454</v>
      </c>
      <c r="I368" t="s">
        <v>1335</v>
      </c>
      <c r="J368" t="s">
        <v>1335</v>
      </c>
      <c r="M368" t="s">
        <v>2735</v>
      </c>
      <c r="N368" t="s">
        <v>1324</v>
      </c>
      <c r="O368" t="s">
        <v>2734</v>
      </c>
      <c r="Q368" t="s">
        <v>2734</v>
      </c>
      <c r="S368">
        <v>346389</v>
      </c>
      <c r="V368" t="s">
        <v>1324</v>
      </c>
      <c r="W368" t="b">
        <v>0</v>
      </c>
      <c r="X368">
        <v>346389</v>
      </c>
      <c r="Z368" t="s">
        <v>2733</v>
      </c>
      <c r="AA368">
        <v>346389</v>
      </c>
    </row>
    <row r="369" spans="1:27">
      <c r="A369">
        <v>455</v>
      </c>
      <c r="I369" t="s">
        <v>1327</v>
      </c>
      <c r="J369" t="s">
        <v>1364</v>
      </c>
      <c r="M369" t="s">
        <v>2732</v>
      </c>
      <c r="N369" t="s">
        <v>1324</v>
      </c>
      <c r="O369" t="s">
        <v>636</v>
      </c>
      <c r="Q369" t="s">
        <v>636</v>
      </c>
      <c r="S369">
        <v>3489</v>
      </c>
      <c r="V369" t="s">
        <v>1324</v>
      </c>
      <c r="W369" t="b">
        <v>0</v>
      </c>
      <c r="X369">
        <v>3489</v>
      </c>
      <c r="Z369" t="s">
        <v>2731</v>
      </c>
      <c r="AA369">
        <v>3489</v>
      </c>
    </row>
    <row r="370" spans="1:27">
      <c r="A370">
        <v>456</v>
      </c>
      <c r="I370" t="s">
        <v>1350</v>
      </c>
      <c r="J370" t="s">
        <v>1350</v>
      </c>
      <c r="M370" t="s">
        <v>2730</v>
      </c>
      <c r="N370" t="s">
        <v>1324</v>
      </c>
      <c r="O370" t="s">
        <v>2729</v>
      </c>
      <c r="Q370" t="s">
        <v>2729</v>
      </c>
      <c r="S370">
        <v>348980</v>
      </c>
      <c r="V370" t="s">
        <v>1324</v>
      </c>
      <c r="W370" t="b">
        <v>0</v>
      </c>
      <c r="X370">
        <v>348980</v>
      </c>
      <c r="Z370" t="s">
        <v>2728</v>
      </c>
      <c r="AA370">
        <v>348980</v>
      </c>
    </row>
    <row r="371" spans="1:27">
      <c r="A371">
        <v>457</v>
      </c>
      <c r="I371" t="s">
        <v>1327</v>
      </c>
      <c r="J371" t="s">
        <v>1364</v>
      </c>
      <c r="M371" t="s">
        <v>2727</v>
      </c>
      <c r="N371" t="s">
        <v>1324</v>
      </c>
      <c r="O371" t="s">
        <v>2726</v>
      </c>
      <c r="Q371" t="s">
        <v>2726</v>
      </c>
      <c r="S371">
        <v>3490</v>
      </c>
      <c r="V371" t="s">
        <v>1324</v>
      </c>
      <c r="W371" t="b">
        <v>0</v>
      </c>
      <c r="X371">
        <v>3490</v>
      </c>
      <c r="Z371" t="s">
        <v>2725</v>
      </c>
      <c r="AA371">
        <v>3490</v>
      </c>
    </row>
    <row r="372" spans="1:27">
      <c r="A372">
        <v>458</v>
      </c>
      <c r="I372" t="s">
        <v>1350</v>
      </c>
      <c r="J372" t="s">
        <v>1350</v>
      </c>
      <c r="M372" t="s">
        <v>2724</v>
      </c>
      <c r="N372" t="s">
        <v>1324</v>
      </c>
      <c r="O372" t="s">
        <v>2723</v>
      </c>
      <c r="Q372" t="s">
        <v>2723</v>
      </c>
      <c r="S372">
        <v>349149</v>
      </c>
      <c r="V372" t="s">
        <v>1324</v>
      </c>
      <c r="W372" t="b">
        <v>0</v>
      </c>
      <c r="X372">
        <v>349149</v>
      </c>
      <c r="Z372" t="s">
        <v>2722</v>
      </c>
      <c r="AA372">
        <v>349149</v>
      </c>
    </row>
    <row r="373" spans="1:27">
      <c r="A373">
        <v>459</v>
      </c>
      <c r="I373" t="s">
        <v>1335</v>
      </c>
      <c r="J373" t="s">
        <v>1335</v>
      </c>
      <c r="M373" t="s">
        <v>2721</v>
      </c>
      <c r="N373" t="s">
        <v>1324</v>
      </c>
      <c r="O373" t="s">
        <v>639</v>
      </c>
      <c r="Q373" t="s">
        <v>639</v>
      </c>
      <c r="S373">
        <v>352909</v>
      </c>
      <c r="V373" t="s">
        <v>1324</v>
      </c>
      <c r="W373" t="b">
        <v>0</v>
      </c>
      <c r="X373">
        <v>352909</v>
      </c>
      <c r="Z373" t="s">
        <v>2720</v>
      </c>
      <c r="AA373">
        <v>352909</v>
      </c>
    </row>
    <row r="374" spans="1:27">
      <c r="A374">
        <v>460</v>
      </c>
      <c r="I374" t="s">
        <v>1335</v>
      </c>
      <c r="J374" t="s">
        <v>1335</v>
      </c>
      <c r="M374" t="s">
        <v>2719</v>
      </c>
      <c r="N374" t="s">
        <v>1324</v>
      </c>
      <c r="O374" t="s">
        <v>2718</v>
      </c>
      <c r="Q374" t="s">
        <v>2718</v>
      </c>
      <c r="S374">
        <v>353238</v>
      </c>
      <c r="V374" t="s">
        <v>1324</v>
      </c>
      <c r="W374" t="b">
        <v>0</v>
      </c>
      <c r="X374">
        <v>353238</v>
      </c>
      <c r="Z374" t="s">
        <v>2717</v>
      </c>
      <c r="AA374">
        <v>353238</v>
      </c>
    </row>
    <row r="375" spans="1:27">
      <c r="A375">
        <v>461</v>
      </c>
      <c r="I375" t="s">
        <v>1327</v>
      </c>
      <c r="J375" t="s">
        <v>1364</v>
      </c>
      <c r="M375" t="s">
        <v>2716</v>
      </c>
      <c r="N375" t="s">
        <v>1324</v>
      </c>
      <c r="O375" t="s">
        <v>642</v>
      </c>
      <c r="Q375" t="s">
        <v>642</v>
      </c>
      <c r="S375">
        <v>353288</v>
      </c>
      <c r="V375" t="s">
        <v>1324</v>
      </c>
      <c r="W375" t="b">
        <v>0</v>
      </c>
      <c r="X375">
        <v>353288</v>
      </c>
      <c r="Z375" t="s">
        <v>2715</v>
      </c>
      <c r="AA375">
        <v>353288</v>
      </c>
    </row>
    <row r="376" spans="1:27">
      <c r="A376">
        <v>462</v>
      </c>
      <c r="I376" t="s">
        <v>1335</v>
      </c>
      <c r="J376" t="s">
        <v>1334</v>
      </c>
      <c r="M376" t="s">
        <v>2714</v>
      </c>
      <c r="N376" t="s">
        <v>1324</v>
      </c>
      <c r="O376" t="s">
        <v>645</v>
      </c>
      <c r="Q376" t="s">
        <v>645</v>
      </c>
      <c r="S376">
        <v>353497</v>
      </c>
      <c r="V376" t="s">
        <v>1324</v>
      </c>
      <c r="W376" t="b">
        <v>0</v>
      </c>
      <c r="X376">
        <v>353497</v>
      </c>
      <c r="Z376" t="s">
        <v>2713</v>
      </c>
      <c r="AA376">
        <v>353497</v>
      </c>
    </row>
    <row r="377" spans="1:27">
      <c r="A377">
        <v>463</v>
      </c>
      <c r="I377" t="s">
        <v>1335</v>
      </c>
      <c r="J377" t="s">
        <v>1334</v>
      </c>
      <c r="M377" t="s">
        <v>2712</v>
      </c>
      <c r="N377" t="s">
        <v>1324</v>
      </c>
      <c r="O377" t="s">
        <v>647</v>
      </c>
      <c r="Q377" t="s">
        <v>647</v>
      </c>
      <c r="S377">
        <v>359948</v>
      </c>
      <c r="V377" t="s">
        <v>1324</v>
      </c>
      <c r="W377" t="b">
        <v>0</v>
      </c>
      <c r="X377">
        <v>359948</v>
      </c>
      <c r="Z377" t="s">
        <v>2711</v>
      </c>
      <c r="AA377">
        <v>359948</v>
      </c>
    </row>
    <row r="378" spans="1:27">
      <c r="A378">
        <v>464</v>
      </c>
      <c r="I378" t="s">
        <v>1327</v>
      </c>
      <c r="J378" t="s">
        <v>1364</v>
      </c>
      <c r="M378" t="s">
        <v>2710</v>
      </c>
      <c r="N378" t="s">
        <v>1324</v>
      </c>
      <c r="O378" t="s">
        <v>2709</v>
      </c>
      <c r="Q378" t="s">
        <v>2709</v>
      </c>
      <c r="S378">
        <v>36</v>
      </c>
      <c r="V378" t="s">
        <v>1324</v>
      </c>
      <c r="W378" t="b">
        <v>0</v>
      </c>
      <c r="X378">
        <v>36</v>
      </c>
      <c r="Z378" t="s">
        <v>2708</v>
      </c>
      <c r="AA378">
        <v>36</v>
      </c>
    </row>
    <row r="379" spans="1:27">
      <c r="A379">
        <v>465</v>
      </c>
      <c r="I379" t="s">
        <v>1350</v>
      </c>
      <c r="J379" t="s">
        <v>1354</v>
      </c>
      <c r="M379" t="s">
        <v>2707</v>
      </c>
      <c r="N379" t="s">
        <v>1324</v>
      </c>
      <c r="O379" t="s">
        <v>2706</v>
      </c>
      <c r="Q379" t="s">
        <v>2706</v>
      </c>
      <c r="S379">
        <v>361</v>
      </c>
      <c r="V379" t="s">
        <v>1324</v>
      </c>
      <c r="W379" t="b">
        <v>0</v>
      </c>
      <c r="X379">
        <v>361</v>
      </c>
      <c r="Z379" t="s">
        <v>2705</v>
      </c>
      <c r="AA379">
        <v>361</v>
      </c>
    </row>
    <row r="380" spans="1:27">
      <c r="A380">
        <v>466</v>
      </c>
      <c r="I380" t="s">
        <v>1335</v>
      </c>
      <c r="J380" t="s">
        <v>1335</v>
      </c>
      <c r="M380" t="s">
        <v>2704</v>
      </c>
      <c r="N380" t="s">
        <v>1324</v>
      </c>
      <c r="O380" t="s">
        <v>2703</v>
      </c>
      <c r="Q380" t="s">
        <v>2703</v>
      </c>
      <c r="S380">
        <v>3658</v>
      </c>
      <c r="V380" t="s">
        <v>1324</v>
      </c>
      <c r="W380" t="b">
        <v>0</v>
      </c>
      <c r="X380">
        <v>3658</v>
      </c>
      <c r="Z380" t="s">
        <v>2702</v>
      </c>
      <c r="AA380">
        <v>3658</v>
      </c>
    </row>
    <row r="381" spans="1:27">
      <c r="A381">
        <v>467</v>
      </c>
      <c r="I381" t="s">
        <v>1335</v>
      </c>
      <c r="J381" t="s">
        <v>1334</v>
      </c>
      <c r="M381" t="s">
        <v>2701</v>
      </c>
      <c r="N381" t="s">
        <v>1324</v>
      </c>
      <c r="O381" t="s">
        <v>2700</v>
      </c>
      <c r="Q381" t="s">
        <v>2700</v>
      </c>
      <c r="S381">
        <v>3659</v>
      </c>
      <c r="V381" t="s">
        <v>1324</v>
      </c>
      <c r="W381" t="b">
        <v>0</v>
      </c>
      <c r="X381">
        <v>3659</v>
      </c>
      <c r="Z381" t="s">
        <v>2699</v>
      </c>
      <c r="AA381">
        <v>3659</v>
      </c>
    </row>
    <row r="382" spans="1:27">
      <c r="A382">
        <v>468</v>
      </c>
      <c r="I382" t="s">
        <v>1335</v>
      </c>
      <c r="J382" t="s">
        <v>1334</v>
      </c>
      <c r="M382" t="s">
        <v>2698</v>
      </c>
      <c r="N382" t="s">
        <v>1324</v>
      </c>
      <c r="O382" t="s">
        <v>2697</v>
      </c>
      <c r="Q382" t="s">
        <v>2697</v>
      </c>
      <c r="S382">
        <v>3670</v>
      </c>
      <c r="V382" t="s">
        <v>1324</v>
      </c>
      <c r="W382" t="b">
        <v>0</v>
      </c>
      <c r="X382">
        <v>3670</v>
      </c>
      <c r="Z382" t="s">
        <v>2696</v>
      </c>
      <c r="AA382">
        <v>3670</v>
      </c>
    </row>
    <row r="383" spans="1:27">
      <c r="A383">
        <v>469</v>
      </c>
      <c r="I383" t="s">
        <v>1327</v>
      </c>
      <c r="J383" t="s">
        <v>1326</v>
      </c>
      <c r="M383" t="s">
        <v>2695</v>
      </c>
      <c r="N383" t="s">
        <v>1324</v>
      </c>
      <c r="O383" t="s">
        <v>2694</v>
      </c>
      <c r="Q383" t="s">
        <v>2694</v>
      </c>
      <c r="S383">
        <v>3674</v>
      </c>
      <c r="V383" t="s">
        <v>1324</v>
      </c>
      <c r="W383" t="b">
        <v>0</v>
      </c>
      <c r="X383">
        <v>3674</v>
      </c>
      <c r="Z383" t="s">
        <v>2693</v>
      </c>
      <c r="AA383">
        <v>3674</v>
      </c>
    </row>
    <row r="384" spans="1:27">
      <c r="A384">
        <v>470</v>
      </c>
      <c r="I384" t="s">
        <v>1350</v>
      </c>
      <c r="J384" t="s">
        <v>1354</v>
      </c>
      <c r="M384" t="s">
        <v>2692</v>
      </c>
      <c r="N384" t="s">
        <v>1324</v>
      </c>
      <c r="O384" t="s">
        <v>2691</v>
      </c>
      <c r="Q384" t="s">
        <v>2691</v>
      </c>
      <c r="S384">
        <v>3678</v>
      </c>
      <c r="V384" t="s">
        <v>1324</v>
      </c>
      <c r="W384" t="b">
        <v>0</v>
      </c>
      <c r="X384">
        <v>3678</v>
      </c>
      <c r="Z384" t="s">
        <v>2690</v>
      </c>
      <c r="AA384">
        <v>3678</v>
      </c>
    </row>
    <row r="385" spans="1:27">
      <c r="A385">
        <v>471</v>
      </c>
      <c r="I385" t="s">
        <v>1327</v>
      </c>
      <c r="J385" t="s">
        <v>1760</v>
      </c>
      <c r="M385" t="s">
        <v>2689</v>
      </c>
      <c r="N385" t="s">
        <v>1324</v>
      </c>
      <c r="O385" t="s">
        <v>650</v>
      </c>
      <c r="Q385" t="s">
        <v>650</v>
      </c>
      <c r="S385">
        <v>3695</v>
      </c>
      <c r="V385" t="s">
        <v>1324</v>
      </c>
      <c r="W385" t="b">
        <v>0</v>
      </c>
      <c r="X385">
        <v>3695</v>
      </c>
      <c r="Z385" t="s">
        <v>2688</v>
      </c>
      <c r="AA385">
        <v>3695</v>
      </c>
    </row>
    <row r="386" spans="1:27">
      <c r="A386">
        <v>472</v>
      </c>
      <c r="I386" t="s">
        <v>1335</v>
      </c>
      <c r="J386" t="s">
        <v>1335</v>
      </c>
      <c r="M386" t="s">
        <v>2687</v>
      </c>
      <c r="N386" t="s">
        <v>1324</v>
      </c>
      <c r="O386" t="s">
        <v>2686</v>
      </c>
      <c r="Q386" t="s">
        <v>2686</v>
      </c>
      <c r="S386">
        <v>3706</v>
      </c>
      <c r="V386" t="s">
        <v>1324</v>
      </c>
      <c r="W386" t="b">
        <v>0</v>
      </c>
      <c r="X386">
        <v>3706</v>
      </c>
      <c r="Z386" t="s">
        <v>2685</v>
      </c>
      <c r="AA386">
        <v>3706</v>
      </c>
    </row>
    <row r="387" spans="1:27">
      <c r="A387">
        <v>473</v>
      </c>
      <c r="I387" t="s">
        <v>1350</v>
      </c>
      <c r="J387" t="s">
        <v>1354</v>
      </c>
      <c r="M387" t="s">
        <v>2684</v>
      </c>
      <c r="N387" t="s">
        <v>1324</v>
      </c>
      <c r="O387" t="s">
        <v>655</v>
      </c>
      <c r="Q387" t="s">
        <v>655</v>
      </c>
      <c r="S387">
        <v>3718</v>
      </c>
      <c r="V387" t="s">
        <v>1324</v>
      </c>
      <c r="W387" t="b">
        <v>0</v>
      </c>
      <c r="X387">
        <v>3718</v>
      </c>
      <c r="Z387" t="s">
        <v>2683</v>
      </c>
      <c r="AA387">
        <v>3718</v>
      </c>
    </row>
    <row r="388" spans="1:27">
      <c r="A388">
        <v>474</v>
      </c>
      <c r="I388" t="s">
        <v>1350</v>
      </c>
      <c r="J388" t="s">
        <v>1354</v>
      </c>
      <c r="M388" t="s">
        <v>2682</v>
      </c>
      <c r="N388" t="s">
        <v>1324</v>
      </c>
      <c r="O388" t="s">
        <v>657</v>
      </c>
      <c r="Q388" t="s">
        <v>657</v>
      </c>
      <c r="S388">
        <v>3739</v>
      </c>
      <c r="V388" t="s">
        <v>1324</v>
      </c>
      <c r="W388" t="b">
        <v>0</v>
      </c>
      <c r="X388">
        <v>3739</v>
      </c>
      <c r="Z388" t="s">
        <v>2681</v>
      </c>
      <c r="AA388">
        <v>3739</v>
      </c>
    </row>
    <row r="389" spans="1:27">
      <c r="A389">
        <v>475</v>
      </c>
      <c r="I389" t="s">
        <v>1350</v>
      </c>
      <c r="J389" t="s">
        <v>1350</v>
      </c>
      <c r="M389" t="s">
        <v>2680</v>
      </c>
      <c r="N389" t="s">
        <v>1324</v>
      </c>
      <c r="O389" t="s">
        <v>2679</v>
      </c>
      <c r="Q389" t="s">
        <v>2679</v>
      </c>
      <c r="S389">
        <v>374462</v>
      </c>
      <c r="V389" t="s">
        <v>1324</v>
      </c>
      <c r="W389" t="b">
        <v>0</v>
      </c>
      <c r="X389">
        <v>374462</v>
      </c>
      <c r="Z389" t="s">
        <v>2678</v>
      </c>
      <c r="AA389">
        <v>374462</v>
      </c>
    </row>
    <row r="390" spans="1:27">
      <c r="A390">
        <v>476</v>
      </c>
      <c r="I390" t="s">
        <v>1335</v>
      </c>
      <c r="J390" t="s">
        <v>1335</v>
      </c>
      <c r="M390" t="s">
        <v>2677</v>
      </c>
      <c r="N390" t="s">
        <v>1324</v>
      </c>
      <c r="O390" t="s">
        <v>2676</v>
      </c>
      <c r="Q390" t="s">
        <v>2676</v>
      </c>
      <c r="S390">
        <v>375686</v>
      </c>
      <c r="V390" t="s">
        <v>1324</v>
      </c>
      <c r="W390" t="b">
        <v>0</v>
      </c>
      <c r="X390">
        <v>375686</v>
      </c>
      <c r="Z390" t="s">
        <v>2675</v>
      </c>
      <c r="AA390">
        <v>375686</v>
      </c>
    </row>
    <row r="391" spans="1:27">
      <c r="A391">
        <v>477</v>
      </c>
      <c r="I391" t="s">
        <v>1335</v>
      </c>
      <c r="J391" t="s">
        <v>1335</v>
      </c>
      <c r="M391" t="s">
        <v>2674</v>
      </c>
      <c r="N391" t="s">
        <v>1324</v>
      </c>
      <c r="O391" t="s">
        <v>2673</v>
      </c>
      <c r="Q391" t="s">
        <v>2673</v>
      </c>
      <c r="S391">
        <v>375743</v>
      </c>
      <c r="V391" t="s">
        <v>1324</v>
      </c>
      <c r="W391" t="b">
        <v>0</v>
      </c>
      <c r="X391">
        <v>375743</v>
      </c>
      <c r="Z391" t="s">
        <v>2672</v>
      </c>
      <c r="AA391">
        <v>375743</v>
      </c>
    </row>
    <row r="392" spans="1:27">
      <c r="A392">
        <v>478</v>
      </c>
      <c r="I392" t="s">
        <v>1350</v>
      </c>
      <c r="J392" t="s">
        <v>1479</v>
      </c>
      <c r="M392" t="s">
        <v>2671</v>
      </c>
      <c r="N392" t="s">
        <v>1324</v>
      </c>
      <c r="O392" t="s">
        <v>2670</v>
      </c>
      <c r="Q392" t="s">
        <v>2670</v>
      </c>
      <c r="S392">
        <v>375775</v>
      </c>
      <c r="V392" t="s">
        <v>1324</v>
      </c>
      <c r="W392" t="b">
        <v>0</v>
      </c>
      <c r="X392">
        <v>375775</v>
      </c>
      <c r="Z392" t="s">
        <v>2669</v>
      </c>
      <c r="AA392">
        <v>375775</v>
      </c>
    </row>
    <row r="393" spans="1:27">
      <c r="A393">
        <v>479</v>
      </c>
      <c r="I393" t="s">
        <v>1322</v>
      </c>
      <c r="J393" t="s">
        <v>1322</v>
      </c>
      <c r="M393" t="s">
        <v>2668</v>
      </c>
      <c r="N393" t="s">
        <v>1324</v>
      </c>
      <c r="O393" t="s">
        <v>2667</v>
      </c>
      <c r="Q393" t="s">
        <v>2667</v>
      </c>
      <c r="S393">
        <v>377047</v>
      </c>
      <c r="V393" t="s">
        <v>1324</v>
      </c>
      <c r="W393" t="b">
        <v>0</v>
      </c>
      <c r="X393">
        <v>377047</v>
      </c>
      <c r="Z393" t="s">
        <v>2666</v>
      </c>
      <c r="AA393">
        <v>377047</v>
      </c>
    </row>
    <row r="394" spans="1:27">
      <c r="A394">
        <v>480</v>
      </c>
      <c r="I394" t="s">
        <v>1350</v>
      </c>
      <c r="J394" t="s">
        <v>1350</v>
      </c>
      <c r="M394" t="s">
        <v>2665</v>
      </c>
      <c r="N394" t="s">
        <v>1324</v>
      </c>
      <c r="O394" t="s">
        <v>2664</v>
      </c>
      <c r="Q394" t="s">
        <v>2664</v>
      </c>
      <c r="S394">
        <v>3772</v>
      </c>
      <c r="V394" t="s">
        <v>1324</v>
      </c>
      <c r="W394" t="b">
        <v>0</v>
      </c>
      <c r="X394">
        <v>3772</v>
      </c>
      <c r="Z394" t="s">
        <v>2663</v>
      </c>
      <c r="AA394">
        <v>3772</v>
      </c>
    </row>
    <row r="395" spans="1:27">
      <c r="A395">
        <v>481</v>
      </c>
      <c r="I395" t="s">
        <v>1350</v>
      </c>
      <c r="J395" t="s">
        <v>1354</v>
      </c>
      <c r="M395" t="s">
        <v>2662</v>
      </c>
      <c r="N395" t="s">
        <v>1324</v>
      </c>
      <c r="O395" t="s">
        <v>2661</v>
      </c>
      <c r="Q395" t="s">
        <v>2661</v>
      </c>
      <c r="S395">
        <v>3787</v>
      </c>
      <c r="V395" t="s">
        <v>1324</v>
      </c>
      <c r="W395" t="b">
        <v>0</v>
      </c>
      <c r="X395">
        <v>3787</v>
      </c>
      <c r="Z395" t="s">
        <v>2660</v>
      </c>
      <c r="AA395">
        <v>3787</v>
      </c>
    </row>
    <row r="396" spans="1:27">
      <c r="A396">
        <v>482</v>
      </c>
      <c r="I396" t="s">
        <v>1335</v>
      </c>
      <c r="J396" t="s">
        <v>1334</v>
      </c>
      <c r="M396" t="s">
        <v>2659</v>
      </c>
      <c r="N396" t="s">
        <v>1324</v>
      </c>
      <c r="O396" t="s">
        <v>2658</v>
      </c>
      <c r="Q396" t="s">
        <v>2658</v>
      </c>
      <c r="S396">
        <v>3835</v>
      </c>
      <c r="V396" t="s">
        <v>1324</v>
      </c>
      <c r="W396" t="b">
        <v>0</v>
      </c>
      <c r="X396">
        <v>3835</v>
      </c>
      <c r="Z396" t="s">
        <v>2657</v>
      </c>
      <c r="AA396">
        <v>3835</v>
      </c>
    </row>
    <row r="397" spans="1:27">
      <c r="A397">
        <v>483</v>
      </c>
      <c r="I397" t="s">
        <v>1335</v>
      </c>
      <c r="J397" t="s">
        <v>1754</v>
      </c>
      <c r="M397" t="s">
        <v>2656</v>
      </c>
      <c r="N397" t="s">
        <v>1324</v>
      </c>
      <c r="O397" t="s">
        <v>2655</v>
      </c>
      <c r="Q397" t="s">
        <v>2655</v>
      </c>
      <c r="S397">
        <v>3843</v>
      </c>
      <c r="V397" t="s">
        <v>1324</v>
      </c>
      <c r="W397" t="b">
        <v>0</v>
      </c>
      <c r="X397">
        <v>3843</v>
      </c>
      <c r="Z397" t="s">
        <v>2654</v>
      </c>
      <c r="AA397">
        <v>3843</v>
      </c>
    </row>
    <row r="398" spans="1:27">
      <c r="A398">
        <v>484</v>
      </c>
      <c r="I398" t="s">
        <v>1350</v>
      </c>
      <c r="J398" t="s">
        <v>1354</v>
      </c>
      <c r="M398" t="s">
        <v>2653</v>
      </c>
      <c r="N398" t="s">
        <v>1324</v>
      </c>
      <c r="O398" t="s">
        <v>2652</v>
      </c>
      <c r="Q398" t="s">
        <v>2652</v>
      </c>
      <c r="S398">
        <v>387521</v>
      </c>
      <c r="V398" t="s">
        <v>1324</v>
      </c>
      <c r="W398" t="b">
        <v>0</v>
      </c>
      <c r="X398">
        <v>387521</v>
      </c>
      <c r="Z398" t="s">
        <v>2651</v>
      </c>
      <c r="AA398">
        <v>387521</v>
      </c>
    </row>
    <row r="399" spans="1:27">
      <c r="A399">
        <v>485</v>
      </c>
      <c r="I399" t="s">
        <v>1322</v>
      </c>
      <c r="J399" t="s">
        <v>1322</v>
      </c>
      <c r="M399" t="s">
        <v>2650</v>
      </c>
      <c r="N399" t="s">
        <v>1324</v>
      </c>
      <c r="O399" t="s">
        <v>2649</v>
      </c>
      <c r="Q399" t="s">
        <v>2649</v>
      </c>
      <c r="S399">
        <v>388960</v>
      </c>
      <c r="V399" t="s">
        <v>1324</v>
      </c>
      <c r="W399" t="b">
        <v>0</v>
      </c>
      <c r="X399">
        <v>388960</v>
      </c>
      <c r="Z399" t="s">
        <v>2648</v>
      </c>
      <c r="AA399">
        <v>388960</v>
      </c>
    </row>
    <row r="400" spans="1:27">
      <c r="A400">
        <v>486</v>
      </c>
      <c r="I400" t="s">
        <v>1322</v>
      </c>
      <c r="J400" t="s">
        <v>1322</v>
      </c>
      <c r="M400" t="s">
        <v>2647</v>
      </c>
      <c r="N400" t="s">
        <v>1324</v>
      </c>
      <c r="O400" t="s">
        <v>2646</v>
      </c>
      <c r="Q400" t="s">
        <v>2646</v>
      </c>
      <c r="S400">
        <v>389257</v>
      </c>
      <c r="V400" t="s">
        <v>1324</v>
      </c>
      <c r="W400" t="b">
        <v>0</v>
      </c>
      <c r="X400">
        <v>389257</v>
      </c>
      <c r="Z400" t="s">
        <v>2645</v>
      </c>
      <c r="AA400">
        <v>389257</v>
      </c>
    </row>
    <row r="401" spans="1:27">
      <c r="A401">
        <v>487</v>
      </c>
      <c r="I401" t="s">
        <v>1335</v>
      </c>
      <c r="J401" t="s">
        <v>1335</v>
      </c>
      <c r="M401" t="s">
        <v>2644</v>
      </c>
      <c r="N401" t="s">
        <v>1324</v>
      </c>
      <c r="O401" t="s">
        <v>2643</v>
      </c>
      <c r="Q401" t="s">
        <v>2643</v>
      </c>
      <c r="S401">
        <v>389396</v>
      </c>
      <c r="V401" t="s">
        <v>1324</v>
      </c>
      <c r="W401" t="b">
        <v>0</v>
      </c>
      <c r="X401">
        <v>389396</v>
      </c>
      <c r="Z401" t="s">
        <v>2642</v>
      </c>
      <c r="AA401">
        <v>389396</v>
      </c>
    </row>
    <row r="402" spans="1:27">
      <c r="A402">
        <v>488</v>
      </c>
      <c r="I402" t="s">
        <v>1322</v>
      </c>
      <c r="J402" t="s">
        <v>1322</v>
      </c>
      <c r="M402" t="s">
        <v>2641</v>
      </c>
      <c r="N402" t="s">
        <v>1324</v>
      </c>
      <c r="O402" t="s">
        <v>2640</v>
      </c>
      <c r="Q402" t="s">
        <v>2640</v>
      </c>
      <c r="S402">
        <v>389799</v>
      </c>
      <c r="V402" t="s">
        <v>1324</v>
      </c>
      <c r="W402" t="b">
        <v>0</v>
      </c>
      <c r="X402">
        <v>389799</v>
      </c>
      <c r="Z402" t="s">
        <v>2639</v>
      </c>
      <c r="AA402">
        <v>389799</v>
      </c>
    </row>
    <row r="403" spans="1:27">
      <c r="A403">
        <v>489</v>
      </c>
      <c r="I403" t="s">
        <v>1322</v>
      </c>
      <c r="J403" t="s">
        <v>1322</v>
      </c>
      <c r="M403" t="s">
        <v>2638</v>
      </c>
      <c r="N403" t="s">
        <v>1324</v>
      </c>
      <c r="O403" t="s">
        <v>2637</v>
      </c>
      <c r="Q403" t="s">
        <v>2637</v>
      </c>
      <c r="S403">
        <v>389840</v>
      </c>
      <c r="V403" t="s">
        <v>1324</v>
      </c>
      <c r="W403" t="b">
        <v>0</v>
      </c>
      <c r="X403">
        <v>389840</v>
      </c>
      <c r="Z403" t="s">
        <v>2636</v>
      </c>
      <c r="AA403">
        <v>389840</v>
      </c>
    </row>
    <row r="404" spans="1:27">
      <c r="A404">
        <v>490</v>
      </c>
      <c r="I404" t="s">
        <v>1350</v>
      </c>
      <c r="J404" t="s">
        <v>1350</v>
      </c>
      <c r="M404" t="s">
        <v>2635</v>
      </c>
      <c r="N404" t="s">
        <v>1324</v>
      </c>
      <c r="O404" t="s">
        <v>2634</v>
      </c>
      <c r="Q404" t="s">
        <v>2634</v>
      </c>
      <c r="S404">
        <v>390059</v>
      </c>
      <c r="V404" t="s">
        <v>1324</v>
      </c>
      <c r="W404" t="b">
        <v>0</v>
      </c>
      <c r="X404">
        <v>390059</v>
      </c>
      <c r="Z404" t="s">
        <v>2633</v>
      </c>
      <c r="AA404">
        <v>390059</v>
      </c>
    </row>
    <row r="405" spans="1:27">
      <c r="A405">
        <v>491</v>
      </c>
      <c r="G405" t="s">
        <v>1498</v>
      </c>
      <c r="H405" t="s">
        <v>1498</v>
      </c>
      <c r="I405" t="s">
        <v>1335</v>
      </c>
      <c r="J405" t="s">
        <v>1335</v>
      </c>
      <c r="M405" t="s">
        <v>2632</v>
      </c>
      <c r="N405" t="s">
        <v>1324</v>
      </c>
      <c r="O405" t="s">
        <v>663</v>
      </c>
      <c r="Q405" t="s">
        <v>663</v>
      </c>
      <c r="S405">
        <v>390259</v>
      </c>
      <c r="V405" t="s">
        <v>1324</v>
      </c>
      <c r="W405" t="b">
        <v>0</v>
      </c>
      <c r="X405">
        <v>390259</v>
      </c>
      <c r="Z405" t="s">
        <v>2631</v>
      </c>
      <c r="AA405">
        <v>390259</v>
      </c>
    </row>
    <row r="406" spans="1:27">
      <c r="A406">
        <v>492</v>
      </c>
      <c r="G406" t="s">
        <v>1498</v>
      </c>
      <c r="H406" t="s">
        <v>1498</v>
      </c>
      <c r="I406" t="s">
        <v>1335</v>
      </c>
      <c r="J406" t="s">
        <v>1335</v>
      </c>
      <c r="M406" t="s">
        <v>2630</v>
      </c>
      <c r="N406" t="s">
        <v>1324</v>
      </c>
      <c r="O406" t="s">
        <v>2629</v>
      </c>
      <c r="Q406" t="s">
        <v>2629</v>
      </c>
      <c r="S406">
        <v>390598</v>
      </c>
      <c r="V406" t="s">
        <v>1324</v>
      </c>
      <c r="W406" t="b">
        <v>0</v>
      </c>
      <c r="X406">
        <v>390598</v>
      </c>
      <c r="Z406" t="s">
        <v>2628</v>
      </c>
      <c r="AA406">
        <v>390598</v>
      </c>
    </row>
    <row r="407" spans="1:27">
      <c r="A407">
        <v>493</v>
      </c>
      <c r="I407" t="s">
        <v>1327</v>
      </c>
      <c r="J407" t="s">
        <v>1364</v>
      </c>
      <c r="M407" t="s">
        <v>2627</v>
      </c>
      <c r="N407" t="s">
        <v>1324</v>
      </c>
      <c r="O407" t="s">
        <v>2626</v>
      </c>
      <c r="Q407" t="s">
        <v>2626</v>
      </c>
      <c r="S407">
        <v>3915</v>
      </c>
      <c r="V407" t="s">
        <v>1324</v>
      </c>
      <c r="W407" t="b">
        <v>0</v>
      </c>
      <c r="X407">
        <v>3915</v>
      </c>
      <c r="Z407" t="s">
        <v>2625</v>
      </c>
      <c r="AA407">
        <v>3915</v>
      </c>
    </row>
    <row r="408" spans="1:27">
      <c r="A408">
        <v>494</v>
      </c>
      <c r="I408" t="s">
        <v>1327</v>
      </c>
      <c r="J408" t="s">
        <v>1760</v>
      </c>
      <c r="M408" t="s">
        <v>2624</v>
      </c>
      <c r="N408" t="s">
        <v>1324</v>
      </c>
      <c r="O408" t="s">
        <v>2623</v>
      </c>
      <c r="Q408" t="s">
        <v>2623</v>
      </c>
      <c r="S408">
        <v>392617</v>
      </c>
      <c r="V408" t="s">
        <v>1324</v>
      </c>
      <c r="W408" t="b">
        <v>0</v>
      </c>
      <c r="X408">
        <v>392617</v>
      </c>
      <c r="Z408" t="s">
        <v>2622</v>
      </c>
      <c r="AA408">
        <v>392617</v>
      </c>
    </row>
    <row r="409" spans="1:27">
      <c r="A409">
        <v>495</v>
      </c>
      <c r="I409" t="s">
        <v>1327</v>
      </c>
      <c r="J409" t="s">
        <v>1326</v>
      </c>
      <c r="M409" t="s">
        <v>2621</v>
      </c>
      <c r="N409" t="s">
        <v>1324</v>
      </c>
      <c r="O409" t="s">
        <v>666</v>
      </c>
      <c r="Q409" t="s">
        <v>666</v>
      </c>
      <c r="S409">
        <v>3932</v>
      </c>
      <c r="V409" t="s">
        <v>1324</v>
      </c>
      <c r="W409" t="b">
        <v>0</v>
      </c>
      <c r="X409">
        <v>3932</v>
      </c>
      <c r="Z409" t="s">
        <v>2620</v>
      </c>
      <c r="AA409">
        <v>3932</v>
      </c>
    </row>
    <row r="410" spans="1:27">
      <c r="A410">
        <v>496</v>
      </c>
      <c r="I410" t="s">
        <v>1327</v>
      </c>
      <c r="J410" t="s">
        <v>1326</v>
      </c>
      <c r="M410" t="s">
        <v>2619</v>
      </c>
      <c r="N410" t="s">
        <v>1324</v>
      </c>
      <c r="O410" t="s">
        <v>2618</v>
      </c>
      <c r="Q410" t="s">
        <v>2618</v>
      </c>
      <c r="S410">
        <v>3998</v>
      </c>
      <c r="V410" t="s">
        <v>1324</v>
      </c>
      <c r="W410" t="b">
        <v>0</v>
      </c>
      <c r="X410">
        <v>3998</v>
      </c>
      <c r="Z410" t="s">
        <v>2617</v>
      </c>
      <c r="AA410">
        <v>3998</v>
      </c>
    </row>
    <row r="411" spans="1:27">
      <c r="A411">
        <v>497</v>
      </c>
      <c r="I411" t="s">
        <v>1335</v>
      </c>
      <c r="J411" t="s">
        <v>1335</v>
      </c>
      <c r="M411" t="s">
        <v>2616</v>
      </c>
      <c r="N411" t="s">
        <v>1324</v>
      </c>
      <c r="O411" t="s">
        <v>2615</v>
      </c>
      <c r="Q411" t="s">
        <v>2615</v>
      </c>
      <c r="S411">
        <v>400954</v>
      </c>
      <c r="V411" t="s">
        <v>1324</v>
      </c>
      <c r="W411" t="b">
        <v>0</v>
      </c>
      <c r="X411">
        <v>400954</v>
      </c>
      <c r="Z411" t="s">
        <v>2614</v>
      </c>
      <c r="AA411">
        <v>400954</v>
      </c>
    </row>
    <row r="412" spans="1:27">
      <c r="A412">
        <v>498</v>
      </c>
      <c r="I412" t="s">
        <v>1327</v>
      </c>
      <c r="J412" t="s">
        <v>1760</v>
      </c>
      <c r="M412" t="s">
        <v>2613</v>
      </c>
      <c r="N412" t="s">
        <v>1324</v>
      </c>
      <c r="O412" t="s">
        <v>2612</v>
      </c>
      <c r="Q412" t="s">
        <v>2612</v>
      </c>
      <c r="S412">
        <v>4023</v>
      </c>
      <c r="V412" t="s">
        <v>1324</v>
      </c>
      <c r="W412" t="b">
        <v>0</v>
      </c>
      <c r="X412">
        <v>4023</v>
      </c>
      <c r="Z412" t="s">
        <v>2611</v>
      </c>
      <c r="AA412">
        <v>4023</v>
      </c>
    </row>
    <row r="413" spans="1:27">
      <c r="A413">
        <v>499</v>
      </c>
      <c r="I413" t="s">
        <v>1350</v>
      </c>
      <c r="J413" t="s">
        <v>1354</v>
      </c>
      <c r="M413" t="s">
        <v>2610</v>
      </c>
      <c r="N413" t="s">
        <v>1324</v>
      </c>
      <c r="O413" t="s">
        <v>668</v>
      </c>
      <c r="Q413" t="s">
        <v>668</v>
      </c>
      <c r="S413">
        <v>4076</v>
      </c>
      <c r="V413" t="s">
        <v>1324</v>
      </c>
      <c r="W413" t="b">
        <v>0</v>
      </c>
      <c r="X413">
        <v>4076</v>
      </c>
      <c r="Z413" t="s">
        <v>2609</v>
      </c>
      <c r="AA413">
        <v>4076</v>
      </c>
    </row>
    <row r="414" spans="1:27">
      <c r="A414">
        <v>500</v>
      </c>
      <c r="I414" t="s">
        <v>1350</v>
      </c>
      <c r="J414" t="s">
        <v>1354</v>
      </c>
      <c r="M414" t="s">
        <v>2608</v>
      </c>
      <c r="N414" t="s">
        <v>1324</v>
      </c>
      <c r="O414" t="s">
        <v>2607</v>
      </c>
      <c r="Q414" t="s">
        <v>2607</v>
      </c>
      <c r="S414">
        <v>4099</v>
      </c>
      <c r="V414" t="s">
        <v>1324</v>
      </c>
      <c r="W414" t="b">
        <v>0</v>
      </c>
      <c r="X414">
        <v>4099</v>
      </c>
      <c r="Z414" t="s">
        <v>2606</v>
      </c>
      <c r="AA414">
        <v>4099</v>
      </c>
    </row>
    <row r="415" spans="1:27">
      <c r="A415">
        <v>501</v>
      </c>
      <c r="I415" t="s">
        <v>1327</v>
      </c>
      <c r="J415" t="s">
        <v>1326</v>
      </c>
      <c r="M415" t="s">
        <v>2605</v>
      </c>
      <c r="N415" t="s">
        <v>1324</v>
      </c>
      <c r="O415" t="s">
        <v>2604</v>
      </c>
      <c r="Q415" t="s">
        <v>2604</v>
      </c>
      <c r="S415">
        <v>4124</v>
      </c>
      <c r="V415" t="s">
        <v>1324</v>
      </c>
      <c r="W415" t="b">
        <v>0</v>
      </c>
      <c r="X415">
        <v>4124</v>
      </c>
      <c r="Z415" t="s">
        <v>2603</v>
      </c>
      <c r="AA415">
        <v>4124</v>
      </c>
    </row>
    <row r="416" spans="1:27">
      <c r="A416">
        <v>502</v>
      </c>
      <c r="I416" t="s">
        <v>1350</v>
      </c>
      <c r="J416" t="s">
        <v>1388</v>
      </c>
      <c r="M416" t="s">
        <v>2602</v>
      </c>
      <c r="N416" t="s">
        <v>1324</v>
      </c>
      <c r="O416" t="s">
        <v>2601</v>
      </c>
      <c r="Q416" t="s">
        <v>2601</v>
      </c>
      <c r="S416">
        <v>4137</v>
      </c>
      <c r="V416" t="s">
        <v>1324</v>
      </c>
      <c r="W416" t="b">
        <v>0</v>
      </c>
      <c r="X416">
        <v>4137</v>
      </c>
      <c r="Z416" t="s">
        <v>2600</v>
      </c>
      <c r="AA416">
        <v>4137</v>
      </c>
    </row>
    <row r="417" spans="1:27">
      <c r="A417">
        <v>503</v>
      </c>
      <c r="I417" t="s">
        <v>1327</v>
      </c>
      <c r="J417" t="s">
        <v>1364</v>
      </c>
      <c r="M417" t="s">
        <v>2599</v>
      </c>
      <c r="N417" t="s">
        <v>1324</v>
      </c>
      <c r="O417" t="s">
        <v>2598</v>
      </c>
      <c r="Q417" t="s">
        <v>2598</v>
      </c>
      <c r="S417">
        <v>4148</v>
      </c>
      <c r="V417" t="s">
        <v>1324</v>
      </c>
      <c r="W417" t="b">
        <v>0</v>
      </c>
      <c r="X417">
        <v>4148</v>
      </c>
      <c r="Z417" t="s">
        <v>2597</v>
      </c>
      <c r="AA417">
        <v>4148</v>
      </c>
    </row>
    <row r="418" spans="1:27">
      <c r="A418">
        <v>504</v>
      </c>
      <c r="I418" t="s">
        <v>1350</v>
      </c>
      <c r="J418" t="s">
        <v>1354</v>
      </c>
      <c r="M418" t="s">
        <v>2596</v>
      </c>
      <c r="N418" t="s">
        <v>1324</v>
      </c>
      <c r="O418" t="s">
        <v>671</v>
      </c>
      <c r="Q418" t="s">
        <v>671</v>
      </c>
      <c r="S418">
        <v>4166</v>
      </c>
      <c r="V418" t="s">
        <v>1324</v>
      </c>
      <c r="W418" t="b">
        <v>0</v>
      </c>
      <c r="X418">
        <v>4166</v>
      </c>
      <c r="Z418" t="s">
        <v>2595</v>
      </c>
      <c r="AA418">
        <v>4166</v>
      </c>
    </row>
    <row r="419" spans="1:27">
      <c r="A419">
        <v>505</v>
      </c>
      <c r="I419" t="s">
        <v>1327</v>
      </c>
      <c r="J419" t="s">
        <v>1364</v>
      </c>
      <c r="M419" t="s">
        <v>2594</v>
      </c>
      <c r="N419" t="s">
        <v>1324</v>
      </c>
      <c r="O419" t="s">
        <v>2593</v>
      </c>
      <c r="Q419" t="s">
        <v>2593</v>
      </c>
      <c r="S419">
        <v>4190</v>
      </c>
      <c r="V419" t="s">
        <v>1324</v>
      </c>
      <c r="W419" t="b">
        <v>0</v>
      </c>
      <c r="X419">
        <v>4190</v>
      </c>
      <c r="Z419" t="s">
        <v>2592</v>
      </c>
      <c r="AA419">
        <v>4190</v>
      </c>
    </row>
    <row r="420" spans="1:27">
      <c r="A420">
        <v>506</v>
      </c>
      <c r="I420" t="s">
        <v>1327</v>
      </c>
      <c r="J420" t="s">
        <v>1364</v>
      </c>
      <c r="M420" t="s">
        <v>2591</v>
      </c>
      <c r="N420" t="s">
        <v>1324</v>
      </c>
      <c r="O420" t="s">
        <v>2590</v>
      </c>
      <c r="Q420" t="s">
        <v>2590</v>
      </c>
      <c r="S420">
        <v>4204</v>
      </c>
      <c r="V420" t="s">
        <v>1324</v>
      </c>
      <c r="W420" t="b">
        <v>0</v>
      </c>
      <c r="X420">
        <v>4204</v>
      </c>
      <c r="Z420" t="s">
        <v>2589</v>
      </c>
      <c r="AA420">
        <v>4204</v>
      </c>
    </row>
    <row r="421" spans="1:27">
      <c r="A421">
        <v>507</v>
      </c>
      <c r="I421" t="s">
        <v>1327</v>
      </c>
      <c r="J421" t="s">
        <v>1326</v>
      </c>
      <c r="M421" t="s">
        <v>2588</v>
      </c>
      <c r="N421" t="s">
        <v>1324</v>
      </c>
      <c r="O421" t="s">
        <v>674</v>
      </c>
      <c r="Q421" t="s">
        <v>674</v>
      </c>
      <c r="S421">
        <v>4218</v>
      </c>
      <c r="V421" t="s">
        <v>1324</v>
      </c>
      <c r="W421" t="b">
        <v>0</v>
      </c>
      <c r="X421">
        <v>4218</v>
      </c>
      <c r="Z421" t="s">
        <v>2587</v>
      </c>
      <c r="AA421">
        <v>4218</v>
      </c>
    </row>
    <row r="422" spans="1:27">
      <c r="A422">
        <v>508</v>
      </c>
      <c r="I422" t="s">
        <v>1327</v>
      </c>
      <c r="J422" t="s">
        <v>1326</v>
      </c>
      <c r="M422" t="s">
        <v>2586</v>
      </c>
      <c r="N422" t="s">
        <v>1324</v>
      </c>
      <c r="O422" t="s">
        <v>678</v>
      </c>
      <c r="Q422" t="s">
        <v>678</v>
      </c>
      <c r="S422">
        <v>4240</v>
      </c>
      <c r="V422" t="s">
        <v>1324</v>
      </c>
      <c r="W422" t="b">
        <v>0</v>
      </c>
      <c r="X422">
        <v>4240</v>
      </c>
      <c r="Z422" t="s">
        <v>2585</v>
      </c>
      <c r="AA422">
        <v>4240</v>
      </c>
    </row>
    <row r="423" spans="1:27">
      <c r="A423">
        <v>509</v>
      </c>
      <c r="I423" t="s">
        <v>1335</v>
      </c>
      <c r="J423" t="s">
        <v>1334</v>
      </c>
      <c r="M423" t="s">
        <v>2584</v>
      </c>
      <c r="N423" t="s">
        <v>1324</v>
      </c>
      <c r="O423" t="s">
        <v>2583</v>
      </c>
      <c r="Q423" t="s">
        <v>2583</v>
      </c>
      <c r="S423">
        <v>4298</v>
      </c>
      <c r="V423" t="s">
        <v>1324</v>
      </c>
      <c r="W423" t="b">
        <v>0</v>
      </c>
      <c r="X423">
        <v>4298</v>
      </c>
      <c r="Z423" t="s">
        <v>2582</v>
      </c>
      <c r="AA423">
        <v>4298</v>
      </c>
    </row>
    <row r="424" spans="1:27">
      <c r="A424">
        <v>510</v>
      </c>
      <c r="I424" t="s">
        <v>1350</v>
      </c>
      <c r="J424" t="s">
        <v>1354</v>
      </c>
      <c r="M424" t="s">
        <v>2581</v>
      </c>
      <c r="N424" t="s">
        <v>1324</v>
      </c>
      <c r="O424" t="s">
        <v>2580</v>
      </c>
      <c r="Q424" t="s">
        <v>2580</v>
      </c>
      <c r="S424">
        <v>431704</v>
      </c>
      <c r="V424" t="s">
        <v>1324</v>
      </c>
      <c r="W424" t="b">
        <v>0</v>
      </c>
      <c r="X424">
        <v>431704</v>
      </c>
      <c r="Z424" t="s">
        <v>2579</v>
      </c>
      <c r="AA424">
        <v>431704</v>
      </c>
    </row>
    <row r="425" spans="1:27">
      <c r="A425">
        <v>511</v>
      </c>
      <c r="I425" t="s">
        <v>1350</v>
      </c>
      <c r="J425" t="s">
        <v>1350</v>
      </c>
      <c r="M425" t="s">
        <v>2578</v>
      </c>
      <c r="N425" t="s">
        <v>1324</v>
      </c>
      <c r="O425" t="s">
        <v>2577</v>
      </c>
      <c r="Q425" t="s">
        <v>2577</v>
      </c>
      <c r="S425">
        <v>441669</v>
      </c>
      <c r="V425" t="s">
        <v>1324</v>
      </c>
      <c r="W425" t="b">
        <v>0</v>
      </c>
      <c r="X425">
        <v>441669</v>
      </c>
      <c r="Z425" t="s">
        <v>2576</v>
      </c>
      <c r="AA425">
        <v>441669</v>
      </c>
    </row>
    <row r="426" spans="1:27">
      <c r="A426">
        <v>512</v>
      </c>
      <c r="I426" t="s">
        <v>1350</v>
      </c>
      <c r="J426" t="s">
        <v>1350</v>
      </c>
      <c r="M426" t="s">
        <v>2575</v>
      </c>
      <c r="N426" t="s">
        <v>1324</v>
      </c>
      <c r="O426" t="s">
        <v>2574</v>
      </c>
      <c r="Q426" t="s">
        <v>2574</v>
      </c>
      <c r="S426">
        <v>442213</v>
      </c>
      <c r="V426" t="s">
        <v>1324</v>
      </c>
      <c r="W426" t="b">
        <v>0</v>
      </c>
      <c r="X426">
        <v>442213</v>
      </c>
      <c r="Z426" t="s">
        <v>2573</v>
      </c>
      <c r="AA426">
        <v>442213</v>
      </c>
    </row>
    <row r="427" spans="1:27">
      <c r="A427">
        <v>513</v>
      </c>
      <c r="I427" t="s">
        <v>1322</v>
      </c>
      <c r="J427" t="s">
        <v>1322</v>
      </c>
      <c r="N427" t="s">
        <v>1324</v>
      </c>
      <c r="O427" t="s">
        <v>2572</v>
      </c>
      <c r="Q427" t="s">
        <v>2572</v>
      </c>
      <c r="S427">
        <v>442253</v>
      </c>
      <c r="V427" t="s">
        <v>1324</v>
      </c>
      <c r="W427" t="b">
        <v>0</v>
      </c>
      <c r="X427">
        <v>442253</v>
      </c>
      <c r="AA427">
        <v>442253</v>
      </c>
    </row>
    <row r="428" spans="1:27">
      <c r="A428">
        <v>514</v>
      </c>
      <c r="I428" t="s">
        <v>1335</v>
      </c>
      <c r="J428" t="s">
        <v>1334</v>
      </c>
      <c r="M428" t="s">
        <v>2571</v>
      </c>
      <c r="N428" t="s">
        <v>1324</v>
      </c>
      <c r="O428" t="s">
        <v>2570</v>
      </c>
      <c r="Q428" t="s">
        <v>2570</v>
      </c>
      <c r="S428">
        <v>4437</v>
      </c>
      <c r="V428" t="s">
        <v>1324</v>
      </c>
      <c r="W428" t="b">
        <v>0</v>
      </c>
      <c r="X428">
        <v>4437</v>
      </c>
      <c r="Z428" t="s">
        <v>2569</v>
      </c>
      <c r="AA428">
        <v>4437</v>
      </c>
    </row>
    <row r="429" spans="1:27">
      <c r="A429">
        <v>515</v>
      </c>
      <c r="I429" t="s">
        <v>1327</v>
      </c>
      <c r="J429" t="s">
        <v>1326</v>
      </c>
      <c r="M429" t="s">
        <v>2568</v>
      </c>
      <c r="N429" t="s">
        <v>1324</v>
      </c>
      <c r="O429" t="s">
        <v>700</v>
      </c>
      <c r="Q429" t="s">
        <v>700</v>
      </c>
      <c r="S429">
        <v>4478</v>
      </c>
      <c r="V429" t="s">
        <v>1324</v>
      </c>
      <c r="W429" t="b">
        <v>0</v>
      </c>
      <c r="X429">
        <v>4478</v>
      </c>
      <c r="Z429" t="s">
        <v>2567</v>
      </c>
      <c r="AA429">
        <v>4478</v>
      </c>
    </row>
    <row r="430" spans="1:27">
      <c r="A430">
        <v>516</v>
      </c>
      <c r="I430" t="s">
        <v>1327</v>
      </c>
      <c r="J430" t="s">
        <v>1327</v>
      </c>
      <c r="M430" t="s">
        <v>2566</v>
      </c>
      <c r="N430" t="s">
        <v>1324</v>
      </c>
      <c r="O430" t="s">
        <v>2565</v>
      </c>
      <c r="Q430" t="s">
        <v>2565</v>
      </c>
      <c r="S430">
        <v>4485</v>
      </c>
      <c r="V430" t="s">
        <v>1324</v>
      </c>
      <c r="W430" t="b">
        <v>0</v>
      </c>
      <c r="X430">
        <v>4485</v>
      </c>
      <c r="Z430" t="s">
        <v>2564</v>
      </c>
      <c r="AA430">
        <v>4485</v>
      </c>
    </row>
    <row r="431" spans="1:27">
      <c r="A431">
        <v>517</v>
      </c>
      <c r="I431" t="s">
        <v>1350</v>
      </c>
      <c r="J431" t="s">
        <v>1479</v>
      </c>
      <c r="M431" t="s">
        <v>2563</v>
      </c>
      <c r="N431" t="s">
        <v>1324</v>
      </c>
      <c r="O431" t="s">
        <v>2562</v>
      </c>
      <c r="Q431" t="s">
        <v>2562</v>
      </c>
      <c r="S431">
        <v>4599</v>
      </c>
      <c r="V431" t="s">
        <v>1324</v>
      </c>
      <c r="W431" t="b">
        <v>0</v>
      </c>
      <c r="X431">
        <v>4599</v>
      </c>
      <c r="Z431" t="s">
        <v>2561</v>
      </c>
      <c r="AA431">
        <v>4599</v>
      </c>
    </row>
    <row r="432" spans="1:27">
      <c r="A432">
        <v>518</v>
      </c>
      <c r="I432" t="s">
        <v>1350</v>
      </c>
      <c r="J432" t="s">
        <v>1354</v>
      </c>
      <c r="M432" t="s">
        <v>2560</v>
      </c>
      <c r="N432" t="s">
        <v>1324</v>
      </c>
      <c r="O432" t="s">
        <v>702</v>
      </c>
      <c r="Q432" t="s">
        <v>702</v>
      </c>
      <c r="S432">
        <v>460</v>
      </c>
      <c r="V432" t="s">
        <v>1324</v>
      </c>
      <c r="W432" t="b">
        <v>0</v>
      </c>
      <c r="X432">
        <v>460</v>
      </c>
      <c r="Z432" t="s">
        <v>2559</v>
      </c>
      <c r="AA432">
        <v>460</v>
      </c>
    </row>
    <row r="433" spans="1:27">
      <c r="A433">
        <v>519</v>
      </c>
      <c r="I433" t="s">
        <v>1327</v>
      </c>
      <c r="J433" t="s">
        <v>1364</v>
      </c>
      <c r="M433" t="s">
        <v>2558</v>
      </c>
      <c r="N433" t="s">
        <v>1324</v>
      </c>
      <c r="O433" t="s">
        <v>2557</v>
      </c>
      <c r="Q433" t="s">
        <v>2557</v>
      </c>
      <c r="S433">
        <v>4628</v>
      </c>
      <c r="V433" t="s">
        <v>1324</v>
      </c>
      <c r="W433" t="b">
        <v>0</v>
      </c>
      <c r="X433">
        <v>4628</v>
      </c>
      <c r="Z433" t="s">
        <v>2556</v>
      </c>
      <c r="AA433">
        <v>4628</v>
      </c>
    </row>
    <row r="434" spans="1:27">
      <c r="A434">
        <v>520</v>
      </c>
      <c r="I434" t="s">
        <v>1327</v>
      </c>
      <c r="J434" t="s">
        <v>1364</v>
      </c>
      <c r="M434" t="s">
        <v>2555</v>
      </c>
      <c r="N434" t="s">
        <v>1324</v>
      </c>
      <c r="O434" t="s">
        <v>2554</v>
      </c>
      <c r="Q434" t="s">
        <v>2554</v>
      </c>
      <c r="S434">
        <v>4644</v>
      </c>
      <c r="V434" t="s">
        <v>1324</v>
      </c>
      <c r="W434" t="b">
        <v>0</v>
      </c>
      <c r="X434">
        <v>4644</v>
      </c>
      <c r="Z434" t="s">
        <v>2553</v>
      </c>
      <c r="AA434">
        <v>4644</v>
      </c>
    </row>
    <row r="435" spans="1:27">
      <c r="A435">
        <v>521</v>
      </c>
      <c r="I435" t="s">
        <v>1327</v>
      </c>
      <c r="J435" t="s">
        <v>2552</v>
      </c>
      <c r="M435" t="s">
        <v>2551</v>
      </c>
      <c r="N435" t="s">
        <v>1324</v>
      </c>
      <c r="O435" t="s">
        <v>704</v>
      </c>
      <c r="Q435" t="s">
        <v>704</v>
      </c>
      <c r="S435">
        <v>4646</v>
      </c>
      <c r="V435" t="s">
        <v>1324</v>
      </c>
      <c r="W435" t="b">
        <v>0</v>
      </c>
      <c r="X435">
        <v>4646</v>
      </c>
      <c r="Z435" t="s">
        <v>2550</v>
      </c>
      <c r="AA435">
        <v>4646</v>
      </c>
    </row>
    <row r="436" spans="1:27">
      <c r="A436">
        <v>522</v>
      </c>
      <c r="I436" t="s">
        <v>1335</v>
      </c>
      <c r="J436" t="s">
        <v>1334</v>
      </c>
      <c r="M436" t="s">
        <v>2549</v>
      </c>
      <c r="N436" t="s">
        <v>1324</v>
      </c>
      <c r="O436" t="s">
        <v>2548</v>
      </c>
      <c r="Q436" t="s">
        <v>2548</v>
      </c>
      <c r="S436">
        <v>4660</v>
      </c>
      <c r="V436" t="s">
        <v>1324</v>
      </c>
      <c r="W436" t="b">
        <v>0</v>
      </c>
      <c r="X436">
        <v>4660</v>
      </c>
      <c r="Z436" t="s">
        <v>2547</v>
      </c>
      <c r="AA436">
        <v>4660</v>
      </c>
    </row>
    <row r="437" spans="1:27">
      <c r="A437">
        <v>523</v>
      </c>
      <c r="I437" t="s">
        <v>1335</v>
      </c>
      <c r="J437" t="s">
        <v>1335</v>
      </c>
      <c r="M437" t="s">
        <v>2546</v>
      </c>
      <c r="N437" t="s">
        <v>1324</v>
      </c>
      <c r="O437" t="s">
        <v>2545</v>
      </c>
      <c r="Q437" t="s">
        <v>2545</v>
      </c>
      <c r="S437">
        <v>4676</v>
      </c>
      <c r="V437" t="s">
        <v>1324</v>
      </c>
      <c r="W437" t="b">
        <v>0</v>
      </c>
      <c r="X437">
        <v>4676</v>
      </c>
      <c r="Z437" t="s">
        <v>2544</v>
      </c>
      <c r="AA437">
        <v>4676</v>
      </c>
    </row>
    <row r="438" spans="1:27">
      <c r="A438">
        <v>524</v>
      </c>
      <c r="I438" t="s">
        <v>1350</v>
      </c>
      <c r="J438" t="s">
        <v>1354</v>
      </c>
      <c r="M438" t="s">
        <v>2543</v>
      </c>
      <c r="N438" t="s">
        <v>1324</v>
      </c>
      <c r="O438" t="s">
        <v>2542</v>
      </c>
      <c r="Q438" t="s">
        <v>2542</v>
      </c>
      <c r="S438">
        <v>4723</v>
      </c>
      <c r="V438" t="s">
        <v>1324</v>
      </c>
      <c r="W438" t="b">
        <v>0</v>
      </c>
      <c r="X438">
        <v>4723</v>
      </c>
      <c r="Z438" t="s">
        <v>2541</v>
      </c>
      <c r="AA438">
        <v>4723</v>
      </c>
    </row>
    <row r="439" spans="1:27">
      <c r="A439">
        <v>525</v>
      </c>
      <c r="I439" t="s">
        <v>1335</v>
      </c>
      <c r="J439" t="s">
        <v>1335</v>
      </c>
      <c r="M439" t="s">
        <v>2540</v>
      </c>
      <c r="N439" t="s">
        <v>1324</v>
      </c>
      <c r="O439" t="s">
        <v>2539</v>
      </c>
      <c r="Q439" t="s">
        <v>2539</v>
      </c>
      <c r="S439">
        <v>474344</v>
      </c>
      <c r="V439" t="s">
        <v>1324</v>
      </c>
      <c r="W439" t="b">
        <v>0</v>
      </c>
      <c r="X439">
        <v>474344</v>
      </c>
      <c r="Z439" t="s">
        <v>2538</v>
      </c>
      <c r="AA439">
        <v>474344</v>
      </c>
    </row>
    <row r="440" spans="1:27">
      <c r="A440">
        <v>526</v>
      </c>
      <c r="I440" t="s">
        <v>1335</v>
      </c>
      <c r="J440" t="s">
        <v>1335</v>
      </c>
      <c r="M440" t="s">
        <v>2537</v>
      </c>
      <c r="N440" t="s">
        <v>1324</v>
      </c>
      <c r="O440" t="s">
        <v>2536</v>
      </c>
      <c r="Q440" t="s">
        <v>2536</v>
      </c>
      <c r="S440">
        <v>474354</v>
      </c>
      <c r="V440" t="s">
        <v>1324</v>
      </c>
      <c r="W440" t="b">
        <v>0</v>
      </c>
      <c r="X440">
        <v>474354</v>
      </c>
      <c r="Z440" t="s">
        <v>2535</v>
      </c>
      <c r="AA440">
        <v>474354</v>
      </c>
    </row>
    <row r="441" spans="1:27">
      <c r="A441">
        <v>527</v>
      </c>
      <c r="I441" t="s">
        <v>1335</v>
      </c>
      <c r="J441" t="s">
        <v>1335</v>
      </c>
      <c r="M441" t="s">
        <v>2534</v>
      </c>
      <c r="N441" t="s">
        <v>1324</v>
      </c>
      <c r="O441" t="s">
        <v>2533</v>
      </c>
      <c r="Q441" t="s">
        <v>2533</v>
      </c>
      <c r="S441">
        <v>4752</v>
      </c>
      <c r="V441" t="s">
        <v>1324</v>
      </c>
      <c r="W441" t="b">
        <v>0</v>
      </c>
      <c r="X441">
        <v>4752</v>
      </c>
      <c r="Z441" t="s">
        <v>2532</v>
      </c>
      <c r="AA441">
        <v>4752</v>
      </c>
    </row>
    <row r="442" spans="1:27">
      <c r="A442">
        <v>528</v>
      </c>
      <c r="I442" t="s">
        <v>1350</v>
      </c>
      <c r="J442" t="s">
        <v>1354</v>
      </c>
      <c r="M442" t="s">
        <v>2531</v>
      </c>
      <c r="N442" t="s">
        <v>1324</v>
      </c>
      <c r="O442" t="s">
        <v>707</v>
      </c>
      <c r="Q442" t="s">
        <v>707</v>
      </c>
      <c r="S442">
        <v>4881</v>
      </c>
      <c r="V442" t="s">
        <v>1324</v>
      </c>
      <c r="W442" t="b">
        <v>0</v>
      </c>
      <c r="X442">
        <v>4881</v>
      </c>
      <c r="Z442" t="s">
        <v>2530</v>
      </c>
      <c r="AA442">
        <v>4881</v>
      </c>
    </row>
    <row r="443" spans="1:27">
      <c r="A443">
        <v>529</v>
      </c>
      <c r="I443" t="s">
        <v>1350</v>
      </c>
      <c r="J443" t="s">
        <v>1354</v>
      </c>
      <c r="M443" t="s">
        <v>2529</v>
      </c>
      <c r="N443" t="s">
        <v>1324</v>
      </c>
      <c r="O443" t="s">
        <v>714</v>
      </c>
      <c r="Q443" t="s">
        <v>714</v>
      </c>
      <c r="S443">
        <v>4882</v>
      </c>
      <c r="V443" t="s">
        <v>1324</v>
      </c>
      <c r="W443" t="b">
        <v>0</v>
      </c>
      <c r="X443">
        <v>4882</v>
      </c>
      <c r="Z443" t="s">
        <v>2528</v>
      </c>
      <c r="AA443">
        <v>4882</v>
      </c>
    </row>
    <row r="444" spans="1:27">
      <c r="A444">
        <v>530</v>
      </c>
      <c r="I444" t="s">
        <v>1350</v>
      </c>
      <c r="J444" t="s">
        <v>1479</v>
      </c>
      <c r="M444" t="s">
        <v>2527</v>
      </c>
      <c r="N444" t="s">
        <v>1324</v>
      </c>
      <c r="O444" t="s">
        <v>2526</v>
      </c>
      <c r="Q444" t="s">
        <v>2526</v>
      </c>
      <c r="S444">
        <v>489</v>
      </c>
      <c r="V444" t="s">
        <v>1324</v>
      </c>
      <c r="W444" t="b">
        <v>0</v>
      </c>
      <c r="X444">
        <v>489</v>
      </c>
      <c r="Z444" t="s">
        <v>2525</v>
      </c>
      <c r="AA444">
        <v>489</v>
      </c>
    </row>
    <row r="445" spans="1:27">
      <c r="A445">
        <v>531</v>
      </c>
      <c r="I445" t="s">
        <v>1327</v>
      </c>
      <c r="J445" t="s">
        <v>1675</v>
      </c>
      <c r="M445" t="s">
        <v>2524</v>
      </c>
      <c r="N445" t="s">
        <v>1324</v>
      </c>
      <c r="O445" t="s">
        <v>717</v>
      </c>
      <c r="Q445" t="s">
        <v>717</v>
      </c>
      <c r="S445">
        <v>4926</v>
      </c>
      <c r="V445" t="s">
        <v>1324</v>
      </c>
      <c r="W445" t="b">
        <v>0</v>
      </c>
      <c r="X445">
        <v>4926</v>
      </c>
      <c r="Z445" t="s">
        <v>2523</v>
      </c>
      <c r="AA445">
        <v>4926</v>
      </c>
    </row>
    <row r="446" spans="1:27">
      <c r="A446">
        <v>532</v>
      </c>
      <c r="I446" t="s">
        <v>1335</v>
      </c>
      <c r="J446" t="s">
        <v>1754</v>
      </c>
      <c r="M446" t="s">
        <v>2522</v>
      </c>
      <c r="N446" t="s">
        <v>1324</v>
      </c>
      <c r="O446" t="s">
        <v>720</v>
      </c>
      <c r="Q446" t="s">
        <v>720</v>
      </c>
      <c r="S446">
        <v>4928</v>
      </c>
      <c r="V446" t="s">
        <v>1324</v>
      </c>
      <c r="W446" t="b">
        <v>0</v>
      </c>
      <c r="X446">
        <v>4928</v>
      </c>
      <c r="Z446" t="s">
        <v>2521</v>
      </c>
      <c r="AA446">
        <v>4928</v>
      </c>
    </row>
    <row r="447" spans="1:27">
      <c r="A447">
        <v>533</v>
      </c>
      <c r="I447" t="s">
        <v>1327</v>
      </c>
      <c r="J447" t="s">
        <v>1326</v>
      </c>
      <c r="M447" t="s">
        <v>2520</v>
      </c>
      <c r="N447" t="s">
        <v>1324</v>
      </c>
      <c r="O447" t="s">
        <v>727</v>
      </c>
      <c r="Q447" t="s">
        <v>727</v>
      </c>
      <c r="S447">
        <v>493</v>
      </c>
      <c r="V447" t="s">
        <v>1324</v>
      </c>
      <c r="W447" t="b">
        <v>0</v>
      </c>
      <c r="X447">
        <v>493</v>
      </c>
      <c r="Z447" t="s">
        <v>2519</v>
      </c>
      <c r="AA447">
        <v>493</v>
      </c>
    </row>
    <row r="448" spans="1:27">
      <c r="A448">
        <v>534</v>
      </c>
      <c r="I448" t="s">
        <v>1350</v>
      </c>
      <c r="J448" t="s">
        <v>1354</v>
      </c>
      <c r="M448" t="s">
        <v>2518</v>
      </c>
      <c r="N448" t="s">
        <v>1324</v>
      </c>
      <c r="O448" t="s">
        <v>724</v>
      </c>
      <c r="Q448" t="s">
        <v>724</v>
      </c>
      <c r="S448">
        <v>493829</v>
      </c>
      <c r="V448" t="s">
        <v>1324</v>
      </c>
      <c r="W448" t="b">
        <v>0</v>
      </c>
      <c r="X448">
        <v>493829</v>
      </c>
      <c r="Z448" t="s">
        <v>2517</v>
      </c>
      <c r="AA448">
        <v>493829</v>
      </c>
    </row>
    <row r="449" spans="1:27">
      <c r="A449">
        <v>535</v>
      </c>
      <c r="I449" t="s">
        <v>1335</v>
      </c>
      <c r="J449" t="s">
        <v>1335</v>
      </c>
      <c r="M449" t="s">
        <v>2516</v>
      </c>
      <c r="N449" t="s">
        <v>1324</v>
      </c>
      <c r="O449" t="s">
        <v>730</v>
      </c>
      <c r="Q449" t="s">
        <v>730</v>
      </c>
      <c r="S449">
        <v>494470</v>
      </c>
      <c r="V449" t="s">
        <v>1324</v>
      </c>
      <c r="W449" t="b">
        <v>0</v>
      </c>
      <c r="X449">
        <v>494470</v>
      </c>
      <c r="Z449" t="s">
        <v>2515</v>
      </c>
      <c r="AA449">
        <v>494470</v>
      </c>
    </row>
    <row r="450" spans="1:27">
      <c r="A450">
        <v>536</v>
      </c>
      <c r="I450" t="s">
        <v>1322</v>
      </c>
      <c r="J450" t="s">
        <v>1322</v>
      </c>
      <c r="M450" t="s">
        <v>2514</v>
      </c>
      <c r="N450" t="s">
        <v>1324</v>
      </c>
      <c r="O450" t="s">
        <v>2513</v>
      </c>
      <c r="Q450" t="s">
        <v>2513</v>
      </c>
      <c r="S450">
        <v>494513</v>
      </c>
      <c r="V450" t="s">
        <v>1324</v>
      </c>
      <c r="W450" t="b">
        <v>0</v>
      </c>
      <c r="X450">
        <v>494513</v>
      </c>
      <c r="Z450" t="s">
        <v>2512</v>
      </c>
      <c r="AA450">
        <v>494513</v>
      </c>
    </row>
    <row r="451" spans="1:27">
      <c r="A451">
        <v>537</v>
      </c>
      <c r="I451" t="s">
        <v>1350</v>
      </c>
      <c r="J451" t="s">
        <v>1354</v>
      </c>
      <c r="M451" t="s">
        <v>2511</v>
      </c>
      <c r="N451" t="s">
        <v>1324</v>
      </c>
      <c r="O451" t="s">
        <v>733</v>
      </c>
      <c r="Q451" t="s">
        <v>733</v>
      </c>
      <c r="S451">
        <v>4985</v>
      </c>
      <c r="V451" t="s">
        <v>1324</v>
      </c>
      <c r="W451" t="b">
        <v>0</v>
      </c>
      <c r="X451">
        <v>4985</v>
      </c>
      <c r="Z451" t="s">
        <v>2510</v>
      </c>
      <c r="AA451">
        <v>4985</v>
      </c>
    </row>
    <row r="452" spans="1:27">
      <c r="A452">
        <v>538</v>
      </c>
      <c r="I452" t="s">
        <v>1335</v>
      </c>
      <c r="J452" t="s">
        <v>1334</v>
      </c>
      <c r="M452" t="s">
        <v>2509</v>
      </c>
      <c r="N452" t="s">
        <v>1324</v>
      </c>
      <c r="O452" t="s">
        <v>2508</v>
      </c>
      <c r="Q452" t="s">
        <v>2508</v>
      </c>
      <c r="S452">
        <v>49854</v>
      </c>
      <c r="V452" t="s">
        <v>1324</v>
      </c>
      <c r="W452" t="b">
        <v>0</v>
      </c>
      <c r="X452">
        <v>49854</v>
      </c>
      <c r="Z452" t="s">
        <v>2507</v>
      </c>
      <c r="AA452">
        <v>49854</v>
      </c>
    </row>
    <row r="453" spans="1:27">
      <c r="A453">
        <v>539</v>
      </c>
      <c r="I453" t="s">
        <v>1335</v>
      </c>
      <c r="J453" t="s">
        <v>1334</v>
      </c>
      <c r="M453" t="s">
        <v>2506</v>
      </c>
      <c r="N453" t="s">
        <v>1324</v>
      </c>
      <c r="O453" t="s">
        <v>2505</v>
      </c>
      <c r="Q453" t="s">
        <v>2505</v>
      </c>
      <c r="S453">
        <v>5000</v>
      </c>
      <c r="V453" t="s">
        <v>1324</v>
      </c>
      <c r="W453" t="b">
        <v>0</v>
      </c>
      <c r="X453">
        <v>5000</v>
      </c>
      <c r="Z453" t="s">
        <v>2504</v>
      </c>
      <c r="AA453">
        <v>5000</v>
      </c>
    </row>
    <row r="454" spans="1:27">
      <c r="A454">
        <v>540</v>
      </c>
      <c r="I454" t="s">
        <v>1327</v>
      </c>
      <c r="J454" t="s">
        <v>1364</v>
      </c>
      <c r="M454" t="s">
        <v>2503</v>
      </c>
      <c r="N454" t="s">
        <v>1324</v>
      </c>
      <c r="O454" t="s">
        <v>738</v>
      </c>
      <c r="Q454" t="s">
        <v>738</v>
      </c>
      <c r="S454">
        <v>5016</v>
      </c>
      <c r="V454" t="s">
        <v>1324</v>
      </c>
      <c r="W454" t="b">
        <v>0</v>
      </c>
      <c r="X454">
        <v>5016</v>
      </c>
      <c r="Z454" t="s">
        <v>2502</v>
      </c>
      <c r="AA454">
        <v>5016</v>
      </c>
    </row>
    <row r="455" spans="1:27">
      <c r="A455">
        <v>541</v>
      </c>
      <c r="I455" t="s">
        <v>1350</v>
      </c>
      <c r="J455" t="s">
        <v>1479</v>
      </c>
      <c r="M455" t="s">
        <v>2501</v>
      </c>
      <c r="N455" t="s">
        <v>1324</v>
      </c>
      <c r="O455" t="s">
        <v>2500</v>
      </c>
      <c r="Q455" t="s">
        <v>2500</v>
      </c>
      <c r="S455">
        <v>5027</v>
      </c>
      <c r="V455" t="s">
        <v>1324</v>
      </c>
      <c r="W455" t="b">
        <v>0</v>
      </c>
      <c r="X455">
        <v>5027</v>
      </c>
      <c r="Z455" t="s">
        <v>2499</v>
      </c>
      <c r="AA455">
        <v>5027</v>
      </c>
    </row>
    <row r="456" spans="1:27">
      <c r="A456">
        <v>542</v>
      </c>
      <c r="I456" t="s">
        <v>1327</v>
      </c>
      <c r="J456" t="s">
        <v>1326</v>
      </c>
      <c r="M456" t="s">
        <v>2498</v>
      </c>
      <c r="N456" t="s">
        <v>1324</v>
      </c>
      <c r="O456" t="s">
        <v>741</v>
      </c>
      <c r="Q456" t="s">
        <v>741</v>
      </c>
      <c r="S456">
        <v>5045</v>
      </c>
      <c r="V456" t="s">
        <v>1324</v>
      </c>
      <c r="W456" t="b">
        <v>0</v>
      </c>
      <c r="X456">
        <v>5045</v>
      </c>
      <c r="Z456" t="s">
        <v>2497</v>
      </c>
      <c r="AA456">
        <v>5045</v>
      </c>
    </row>
    <row r="457" spans="1:27">
      <c r="A457">
        <v>543</v>
      </c>
      <c r="I457" t="s">
        <v>1327</v>
      </c>
      <c r="J457" t="s">
        <v>1364</v>
      </c>
      <c r="M457" t="s">
        <v>2496</v>
      </c>
      <c r="N457" t="s">
        <v>1324</v>
      </c>
      <c r="O457" t="s">
        <v>743</v>
      </c>
      <c r="Q457" t="s">
        <v>743</v>
      </c>
      <c r="S457">
        <v>5053</v>
      </c>
      <c r="V457" t="s">
        <v>1324</v>
      </c>
      <c r="W457" t="b">
        <v>0</v>
      </c>
      <c r="X457">
        <v>5053</v>
      </c>
      <c r="Z457" t="s">
        <v>2495</v>
      </c>
      <c r="AA457">
        <v>5053</v>
      </c>
    </row>
    <row r="458" spans="1:27">
      <c r="A458">
        <v>544</v>
      </c>
      <c r="I458" t="s">
        <v>1335</v>
      </c>
      <c r="J458" t="s">
        <v>1334</v>
      </c>
      <c r="M458" t="s">
        <v>2494</v>
      </c>
      <c r="N458" t="s">
        <v>1324</v>
      </c>
      <c r="O458" t="s">
        <v>2493</v>
      </c>
      <c r="Q458" t="s">
        <v>2493</v>
      </c>
      <c r="S458">
        <v>50809</v>
      </c>
      <c r="V458" t="s">
        <v>1324</v>
      </c>
      <c r="W458" t="b">
        <v>0</v>
      </c>
      <c r="X458">
        <v>50809</v>
      </c>
      <c r="Z458" t="s">
        <v>2492</v>
      </c>
      <c r="AA458">
        <v>50809</v>
      </c>
    </row>
    <row r="459" spans="1:27">
      <c r="A459">
        <v>545</v>
      </c>
      <c r="I459" t="s">
        <v>1350</v>
      </c>
      <c r="J459" t="s">
        <v>1354</v>
      </c>
      <c r="M459" t="s">
        <v>2491</v>
      </c>
      <c r="N459" t="s">
        <v>1324</v>
      </c>
      <c r="O459" t="s">
        <v>2490</v>
      </c>
      <c r="Q459" t="s">
        <v>2490</v>
      </c>
      <c r="S459">
        <v>50814</v>
      </c>
      <c r="V459" t="s">
        <v>1324</v>
      </c>
      <c r="W459" t="b">
        <v>0</v>
      </c>
      <c r="X459">
        <v>50814</v>
      </c>
      <c r="Z459" t="s">
        <v>2489</v>
      </c>
      <c r="AA459">
        <v>50814</v>
      </c>
    </row>
    <row r="460" spans="1:27">
      <c r="A460">
        <v>546</v>
      </c>
      <c r="I460" t="s">
        <v>1327</v>
      </c>
      <c r="J460" t="s">
        <v>1330</v>
      </c>
      <c r="M460" t="s">
        <v>2488</v>
      </c>
      <c r="N460" t="s">
        <v>1324</v>
      </c>
      <c r="O460" t="s">
        <v>746</v>
      </c>
      <c r="Q460" t="s">
        <v>746</v>
      </c>
      <c r="S460">
        <v>5093</v>
      </c>
      <c r="V460" t="s">
        <v>1324</v>
      </c>
      <c r="W460" t="b">
        <v>0</v>
      </c>
      <c r="X460">
        <v>5093</v>
      </c>
      <c r="Z460" t="s">
        <v>2487</v>
      </c>
      <c r="AA460">
        <v>5093</v>
      </c>
    </row>
    <row r="461" spans="1:27">
      <c r="A461">
        <v>547</v>
      </c>
      <c r="I461" t="s">
        <v>1335</v>
      </c>
      <c r="J461" t="s">
        <v>1334</v>
      </c>
      <c r="M461" t="s">
        <v>2486</v>
      </c>
      <c r="N461" t="s">
        <v>1324</v>
      </c>
      <c r="O461" t="s">
        <v>2485</v>
      </c>
      <c r="Q461" t="s">
        <v>2485</v>
      </c>
      <c r="S461">
        <v>51001</v>
      </c>
      <c r="V461" t="s">
        <v>1324</v>
      </c>
      <c r="W461" t="b">
        <v>0</v>
      </c>
      <c r="X461">
        <v>51001</v>
      </c>
      <c r="Z461" t="s">
        <v>2484</v>
      </c>
      <c r="AA461">
        <v>51001</v>
      </c>
    </row>
    <row r="462" spans="1:27">
      <c r="A462">
        <v>548</v>
      </c>
      <c r="G462" t="s">
        <v>1498</v>
      </c>
      <c r="H462" t="s">
        <v>1498</v>
      </c>
      <c r="I462" t="s">
        <v>1335</v>
      </c>
      <c r="J462" t="s">
        <v>1334</v>
      </c>
      <c r="M462" t="s">
        <v>2483</v>
      </c>
      <c r="N462" t="s">
        <v>1324</v>
      </c>
      <c r="O462" t="s">
        <v>2482</v>
      </c>
      <c r="Q462" t="s">
        <v>2482</v>
      </c>
      <c r="S462">
        <v>51003</v>
      </c>
      <c r="V462" t="s">
        <v>1324</v>
      </c>
      <c r="W462" t="b">
        <v>0</v>
      </c>
      <c r="X462">
        <v>51003</v>
      </c>
      <c r="Z462" t="s">
        <v>2481</v>
      </c>
      <c r="AA462">
        <v>51003</v>
      </c>
    </row>
    <row r="463" spans="1:27">
      <c r="A463">
        <v>549</v>
      </c>
      <c r="I463" t="s">
        <v>1350</v>
      </c>
      <c r="J463" t="s">
        <v>1350</v>
      </c>
      <c r="M463" t="s">
        <v>2480</v>
      </c>
      <c r="N463" t="s">
        <v>1324</v>
      </c>
      <c r="O463" t="s">
        <v>2479</v>
      </c>
      <c r="Q463" t="s">
        <v>2479</v>
      </c>
      <c r="S463">
        <v>5101</v>
      </c>
      <c r="V463" t="s">
        <v>1324</v>
      </c>
      <c r="W463" t="b">
        <v>0</v>
      </c>
      <c r="X463">
        <v>5101</v>
      </c>
      <c r="Z463" t="s">
        <v>2478</v>
      </c>
      <c r="AA463">
        <v>5101</v>
      </c>
    </row>
    <row r="464" spans="1:27">
      <c r="A464">
        <v>550</v>
      </c>
      <c r="I464" t="s">
        <v>1350</v>
      </c>
      <c r="J464" t="s">
        <v>1354</v>
      </c>
      <c r="M464" t="s">
        <v>2477</v>
      </c>
      <c r="N464" t="s">
        <v>1324</v>
      </c>
      <c r="O464" t="s">
        <v>2476</v>
      </c>
      <c r="Q464" t="s">
        <v>2476</v>
      </c>
      <c r="S464">
        <v>51035</v>
      </c>
      <c r="V464" t="s">
        <v>1324</v>
      </c>
      <c r="W464" t="b">
        <v>0</v>
      </c>
      <c r="X464">
        <v>51035</v>
      </c>
      <c r="Z464" t="s">
        <v>2475</v>
      </c>
      <c r="AA464">
        <v>51035</v>
      </c>
    </row>
    <row r="465" spans="1:27">
      <c r="A465">
        <v>551</v>
      </c>
      <c r="I465" t="s">
        <v>1335</v>
      </c>
      <c r="J465" t="s">
        <v>1334</v>
      </c>
      <c r="M465" t="s">
        <v>2474</v>
      </c>
      <c r="N465" t="s">
        <v>1324</v>
      </c>
      <c r="O465" t="s">
        <v>2473</v>
      </c>
      <c r="Q465" t="s">
        <v>2473</v>
      </c>
      <c r="S465">
        <v>51132</v>
      </c>
      <c r="V465" t="s">
        <v>1324</v>
      </c>
      <c r="W465" t="b">
        <v>0</v>
      </c>
      <c r="X465">
        <v>51132</v>
      </c>
      <c r="Z465" t="s">
        <v>2472</v>
      </c>
      <c r="AA465">
        <v>51132</v>
      </c>
    </row>
    <row r="466" spans="1:27">
      <c r="A466">
        <v>552</v>
      </c>
      <c r="I466" t="s">
        <v>1350</v>
      </c>
      <c r="J466" t="s">
        <v>1354</v>
      </c>
      <c r="M466" t="s">
        <v>2471</v>
      </c>
      <c r="N466" t="s">
        <v>1324</v>
      </c>
      <c r="O466" t="s">
        <v>2470</v>
      </c>
      <c r="Q466" t="s">
        <v>2470</v>
      </c>
      <c r="S466">
        <v>51146</v>
      </c>
      <c r="V466" t="s">
        <v>1324</v>
      </c>
      <c r="W466" t="b">
        <v>0</v>
      </c>
      <c r="X466">
        <v>51146</v>
      </c>
      <c r="Z466" t="s">
        <v>2469</v>
      </c>
      <c r="AA466">
        <v>51146</v>
      </c>
    </row>
    <row r="467" spans="1:27">
      <c r="A467">
        <v>553</v>
      </c>
      <c r="I467" t="s">
        <v>1327</v>
      </c>
      <c r="J467" t="s">
        <v>1326</v>
      </c>
      <c r="M467" t="s">
        <v>2468</v>
      </c>
      <c r="N467" t="s">
        <v>1324</v>
      </c>
      <c r="O467" t="s">
        <v>751</v>
      </c>
      <c r="Q467" t="s">
        <v>751</v>
      </c>
      <c r="S467">
        <v>51150</v>
      </c>
      <c r="V467" t="s">
        <v>1324</v>
      </c>
      <c r="W467" t="b">
        <v>0</v>
      </c>
      <c r="X467">
        <v>51150</v>
      </c>
      <c r="Z467" t="s">
        <v>2467</v>
      </c>
      <c r="AA467">
        <v>51150</v>
      </c>
    </row>
    <row r="468" spans="1:27">
      <c r="A468">
        <v>554</v>
      </c>
      <c r="I468" t="s">
        <v>1335</v>
      </c>
      <c r="J468" t="s">
        <v>1334</v>
      </c>
      <c r="M468" t="s">
        <v>2466</v>
      </c>
      <c r="N468" t="s">
        <v>1324</v>
      </c>
      <c r="O468" t="s">
        <v>755</v>
      </c>
      <c r="Q468" t="s">
        <v>755</v>
      </c>
      <c r="S468">
        <v>51154</v>
      </c>
      <c r="V468" t="s">
        <v>1324</v>
      </c>
      <c r="W468" t="b">
        <v>0</v>
      </c>
      <c r="X468">
        <v>51154</v>
      </c>
      <c r="Z468" t="s">
        <v>2465</v>
      </c>
      <c r="AA468">
        <v>51154</v>
      </c>
    </row>
    <row r="469" spans="1:27">
      <c r="A469">
        <v>555</v>
      </c>
      <c r="I469" t="s">
        <v>1335</v>
      </c>
      <c r="J469" t="s">
        <v>1335</v>
      </c>
      <c r="M469" t="s">
        <v>2464</v>
      </c>
      <c r="N469" t="s">
        <v>1324</v>
      </c>
      <c r="O469" t="s">
        <v>2463</v>
      </c>
      <c r="Q469" t="s">
        <v>2463</v>
      </c>
      <c r="S469">
        <v>51182</v>
      </c>
      <c r="V469" t="s">
        <v>1324</v>
      </c>
      <c r="W469" t="b">
        <v>0</v>
      </c>
      <c r="X469">
        <v>51182</v>
      </c>
      <c r="Z469" t="s">
        <v>2462</v>
      </c>
      <c r="AA469">
        <v>51182</v>
      </c>
    </row>
    <row r="470" spans="1:27">
      <c r="A470">
        <v>556</v>
      </c>
      <c r="I470" t="s">
        <v>1335</v>
      </c>
      <c r="J470" t="s">
        <v>1334</v>
      </c>
      <c r="M470" t="s">
        <v>2461</v>
      </c>
      <c r="N470" t="s">
        <v>1324</v>
      </c>
      <c r="O470" t="s">
        <v>2460</v>
      </c>
      <c r="Q470" t="s">
        <v>2460</v>
      </c>
      <c r="S470">
        <v>51203</v>
      </c>
      <c r="V470" t="s">
        <v>1324</v>
      </c>
      <c r="W470" t="b">
        <v>0</v>
      </c>
      <c r="X470">
        <v>51203</v>
      </c>
      <c r="Z470" t="s">
        <v>2459</v>
      </c>
      <c r="AA470">
        <v>51203</v>
      </c>
    </row>
    <row r="471" spans="1:27">
      <c r="A471">
        <v>557</v>
      </c>
      <c r="I471" t="s">
        <v>1335</v>
      </c>
      <c r="J471" t="s">
        <v>1335</v>
      </c>
      <c r="M471" t="s">
        <v>2458</v>
      </c>
      <c r="N471" t="s">
        <v>1324</v>
      </c>
      <c r="O471" t="s">
        <v>2457</v>
      </c>
      <c r="Q471" t="s">
        <v>2457</v>
      </c>
      <c r="S471">
        <v>51204</v>
      </c>
      <c r="V471" t="s">
        <v>1324</v>
      </c>
      <c r="W471" t="b">
        <v>0</v>
      </c>
      <c r="X471">
        <v>51204</v>
      </c>
      <c r="Z471" t="s">
        <v>2456</v>
      </c>
      <c r="AA471">
        <v>51204</v>
      </c>
    </row>
    <row r="472" spans="1:27">
      <c r="A472">
        <v>558</v>
      </c>
      <c r="I472" t="s">
        <v>1335</v>
      </c>
      <c r="J472" t="s">
        <v>1335</v>
      </c>
      <c r="M472" t="s">
        <v>2455</v>
      </c>
      <c r="N472" t="s">
        <v>1324</v>
      </c>
      <c r="O472" t="s">
        <v>2454</v>
      </c>
      <c r="Q472" t="s">
        <v>2454</v>
      </c>
      <c r="S472">
        <v>51205</v>
      </c>
      <c r="V472" t="s">
        <v>1324</v>
      </c>
      <c r="W472" t="b">
        <v>0</v>
      </c>
      <c r="X472">
        <v>51205</v>
      </c>
      <c r="Z472" t="s">
        <v>2453</v>
      </c>
      <c r="AA472">
        <v>51205</v>
      </c>
    </row>
    <row r="473" spans="1:27">
      <c r="A473">
        <v>559</v>
      </c>
      <c r="I473" t="s">
        <v>1335</v>
      </c>
      <c r="J473" t="s">
        <v>1335</v>
      </c>
      <c r="M473" t="s">
        <v>2452</v>
      </c>
      <c r="N473" t="s">
        <v>1324</v>
      </c>
      <c r="O473" t="s">
        <v>2451</v>
      </c>
      <c r="Q473" t="s">
        <v>2451</v>
      </c>
      <c r="S473">
        <v>51225</v>
      </c>
      <c r="V473" t="s">
        <v>1324</v>
      </c>
      <c r="W473" t="b">
        <v>0</v>
      </c>
      <c r="X473">
        <v>51225</v>
      </c>
      <c r="Z473" t="s">
        <v>2450</v>
      </c>
      <c r="AA473">
        <v>51225</v>
      </c>
    </row>
    <row r="474" spans="1:27">
      <c r="A474">
        <v>560</v>
      </c>
      <c r="I474" t="s">
        <v>1327</v>
      </c>
      <c r="J474" t="s">
        <v>1326</v>
      </c>
      <c r="M474" t="s">
        <v>2449</v>
      </c>
      <c r="N474" t="s">
        <v>1324</v>
      </c>
      <c r="O474" t="s">
        <v>759</v>
      </c>
      <c r="Q474" t="s">
        <v>759</v>
      </c>
      <c r="S474">
        <v>51248</v>
      </c>
      <c r="V474" t="s">
        <v>1324</v>
      </c>
      <c r="W474" t="b">
        <v>0</v>
      </c>
      <c r="X474">
        <v>51248</v>
      </c>
      <c r="Z474" t="s">
        <v>2448</v>
      </c>
      <c r="AA474">
        <v>51248</v>
      </c>
    </row>
    <row r="475" spans="1:27">
      <c r="A475">
        <v>561</v>
      </c>
      <c r="I475" t="s">
        <v>1350</v>
      </c>
      <c r="J475" t="s">
        <v>1350</v>
      </c>
      <c r="M475" t="s">
        <v>2447</v>
      </c>
      <c r="N475" t="s">
        <v>1324</v>
      </c>
      <c r="O475" t="s">
        <v>2446</v>
      </c>
      <c r="Q475" t="s">
        <v>2446</v>
      </c>
      <c r="S475">
        <v>51249</v>
      </c>
      <c r="V475" t="s">
        <v>1324</v>
      </c>
      <c r="W475" t="b">
        <v>0</v>
      </c>
      <c r="X475">
        <v>51249</v>
      </c>
      <c r="Z475" t="s">
        <v>2445</v>
      </c>
      <c r="AA475">
        <v>51249</v>
      </c>
    </row>
    <row r="476" spans="1:27">
      <c r="A476">
        <v>562</v>
      </c>
      <c r="I476" t="s">
        <v>1335</v>
      </c>
      <c r="J476" t="s">
        <v>1335</v>
      </c>
      <c r="M476" t="s">
        <v>2444</v>
      </c>
      <c r="N476" t="s">
        <v>1324</v>
      </c>
      <c r="O476" t="s">
        <v>2443</v>
      </c>
      <c r="Q476" t="s">
        <v>2443</v>
      </c>
      <c r="S476">
        <v>51264</v>
      </c>
      <c r="V476" t="s">
        <v>1324</v>
      </c>
      <c r="W476" t="b">
        <v>0</v>
      </c>
      <c r="X476">
        <v>51264</v>
      </c>
      <c r="Z476" t="s">
        <v>2442</v>
      </c>
      <c r="AA476">
        <v>51264</v>
      </c>
    </row>
    <row r="477" spans="1:27">
      <c r="A477">
        <v>563</v>
      </c>
      <c r="I477" t="s">
        <v>1350</v>
      </c>
      <c r="J477" t="s">
        <v>1354</v>
      </c>
      <c r="M477" t="s">
        <v>2441</v>
      </c>
      <c r="N477" t="s">
        <v>1324</v>
      </c>
      <c r="O477" t="s">
        <v>2440</v>
      </c>
      <c r="Q477" t="s">
        <v>2440</v>
      </c>
      <c r="S477">
        <v>51363</v>
      </c>
      <c r="V477" t="s">
        <v>1324</v>
      </c>
      <c r="W477" t="b">
        <v>0</v>
      </c>
      <c r="X477">
        <v>51363</v>
      </c>
      <c r="Z477" t="s">
        <v>2439</v>
      </c>
      <c r="AA477">
        <v>51363</v>
      </c>
    </row>
    <row r="478" spans="1:27">
      <c r="A478">
        <v>564</v>
      </c>
      <c r="I478" t="s">
        <v>1350</v>
      </c>
      <c r="J478" t="s">
        <v>1354</v>
      </c>
      <c r="M478" t="s">
        <v>2438</v>
      </c>
      <c r="N478" t="s">
        <v>1324</v>
      </c>
      <c r="O478" t="s">
        <v>2437</v>
      </c>
      <c r="Q478" t="s">
        <v>2437</v>
      </c>
      <c r="S478">
        <v>5139</v>
      </c>
      <c r="V478" t="s">
        <v>1324</v>
      </c>
      <c r="W478" t="b">
        <v>0</v>
      </c>
      <c r="X478">
        <v>5139</v>
      </c>
      <c r="Z478" t="s">
        <v>2436</v>
      </c>
      <c r="AA478">
        <v>5139</v>
      </c>
    </row>
    <row r="479" spans="1:27">
      <c r="A479">
        <v>565</v>
      </c>
      <c r="I479" t="s">
        <v>1335</v>
      </c>
      <c r="J479" t="s">
        <v>1334</v>
      </c>
      <c r="M479" t="s">
        <v>2435</v>
      </c>
      <c r="N479" t="s">
        <v>1324</v>
      </c>
      <c r="O479" t="s">
        <v>2434</v>
      </c>
      <c r="Q479" t="s">
        <v>2434</v>
      </c>
      <c r="S479">
        <v>51428</v>
      </c>
      <c r="V479" t="s">
        <v>1324</v>
      </c>
      <c r="W479" t="b">
        <v>0</v>
      </c>
      <c r="X479">
        <v>51428</v>
      </c>
      <c r="Z479" t="s">
        <v>2433</v>
      </c>
      <c r="AA479">
        <v>51428</v>
      </c>
    </row>
    <row r="480" spans="1:27">
      <c r="A480">
        <v>566</v>
      </c>
      <c r="I480" t="s">
        <v>1350</v>
      </c>
      <c r="J480" t="s">
        <v>1350</v>
      </c>
      <c r="M480" t="s">
        <v>2432</v>
      </c>
      <c r="N480" t="s">
        <v>1324</v>
      </c>
      <c r="O480" t="s">
        <v>2431</v>
      </c>
      <c r="Q480" t="s">
        <v>2431</v>
      </c>
      <c r="S480">
        <v>5146</v>
      </c>
      <c r="V480" t="s">
        <v>1324</v>
      </c>
      <c r="W480" t="b">
        <v>0</v>
      </c>
      <c r="X480">
        <v>5146</v>
      </c>
      <c r="Z480" t="s">
        <v>2430</v>
      </c>
      <c r="AA480">
        <v>5146</v>
      </c>
    </row>
    <row r="481" spans="1:27">
      <c r="A481">
        <v>567</v>
      </c>
      <c r="I481" t="s">
        <v>1335</v>
      </c>
      <c r="J481" t="s">
        <v>1334</v>
      </c>
      <c r="M481" t="s">
        <v>2429</v>
      </c>
      <c r="N481" t="s">
        <v>1324</v>
      </c>
      <c r="O481" t="s">
        <v>2428</v>
      </c>
      <c r="Q481" t="s">
        <v>2428</v>
      </c>
      <c r="S481">
        <v>51496</v>
      </c>
      <c r="V481" t="s">
        <v>1324</v>
      </c>
      <c r="W481" t="b">
        <v>0</v>
      </c>
      <c r="X481">
        <v>51496</v>
      </c>
      <c r="Z481" t="s">
        <v>2427</v>
      </c>
      <c r="AA481">
        <v>51496</v>
      </c>
    </row>
    <row r="482" spans="1:27">
      <c r="A482">
        <v>568</v>
      </c>
      <c r="I482" t="s">
        <v>1327</v>
      </c>
      <c r="J482" t="s">
        <v>1364</v>
      </c>
      <c r="M482" t="s">
        <v>2426</v>
      </c>
      <c r="N482" t="s">
        <v>1324</v>
      </c>
      <c r="O482" t="s">
        <v>2425</v>
      </c>
      <c r="Q482" t="s">
        <v>2425</v>
      </c>
      <c r="S482">
        <v>5154</v>
      </c>
      <c r="V482" t="s">
        <v>1324</v>
      </c>
      <c r="W482" t="b">
        <v>0</v>
      </c>
      <c r="X482">
        <v>5154</v>
      </c>
      <c r="Z482" t="s">
        <v>2424</v>
      </c>
      <c r="AA482">
        <v>5154</v>
      </c>
    </row>
    <row r="483" spans="1:27">
      <c r="A483">
        <v>569</v>
      </c>
      <c r="I483" t="s">
        <v>1335</v>
      </c>
      <c r="J483" t="s">
        <v>1334</v>
      </c>
      <c r="M483" t="s">
        <v>2423</v>
      </c>
      <c r="N483" t="s">
        <v>1324</v>
      </c>
      <c r="O483" t="s">
        <v>2422</v>
      </c>
      <c r="Q483" t="s">
        <v>2422</v>
      </c>
      <c r="S483">
        <v>51542</v>
      </c>
      <c r="V483" t="s">
        <v>1324</v>
      </c>
      <c r="W483" t="b">
        <v>0</v>
      </c>
      <c r="X483">
        <v>51542</v>
      </c>
      <c r="Z483" t="s">
        <v>2421</v>
      </c>
      <c r="AA483">
        <v>51542</v>
      </c>
    </row>
    <row r="484" spans="1:27">
      <c r="A484">
        <v>570</v>
      </c>
      <c r="I484" t="s">
        <v>1335</v>
      </c>
      <c r="J484" t="s">
        <v>1335</v>
      </c>
      <c r="M484" t="s">
        <v>2420</v>
      </c>
      <c r="N484" t="s">
        <v>1324</v>
      </c>
      <c r="O484" t="s">
        <v>766</v>
      </c>
      <c r="Q484" t="s">
        <v>766</v>
      </c>
      <c r="S484">
        <v>51676</v>
      </c>
      <c r="V484" t="s">
        <v>1324</v>
      </c>
      <c r="W484" t="b">
        <v>0</v>
      </c>
      <c r="X484">
        <v>51676</v>
      </c>
      <c r="Z484" t="s">
        <v>2419</v>
      </c>
      <c r="AA484">
        <v>51676</v>
      </c>
    </row>
    <row r="485" spans="1:27">
      <c r="A485">
        <v>571</v>
      </c>
      <c r="I485" t="s">
        <v>1327</v>
      </c>
      <c r="J485" t="s">
        <v>1760</v>
      </c>
      <c r="M485" t="s">
        <v>2418</v>
      </c>
      <c r="N485" t="s">
        <v>1324</v>
      </c>
      <c r="O485" t="s">
        <v>2417</v>
      </c>
      <c r="Q485" t="s">
        <v>2417</v>
      </c>
      <c r="S485">
        <v>51678</v>
      </c>
      <c r="V485" t="s">
        <v>1324</v>
      </c>
      <c r="W485" t="b">
        <v>0</v>
      </c>
      <c r="X485">
        <v>51678</v>
      </c>
      <c r="Z485" t="s">
        <v>2416</v>
      </c>
      <c r="AA485">
        <v>51678</v>
      </c>
    </row>
    <row r="486" spans="1:27">
      <c r="A486">
        <v>572</v>
      </c>
      <c r="I486" t="s">
        <v>1335</v>
      </c>
      <c r="J486" t="s">
        <v>1334</v>
      </c>
      <c r="M486" t="s">
        <v>2415</v>
      </c>
      <c r="N486" t="s">
        <v>1324</v>
      </c>
      <c r="O486" t="s">
        <v>2414</v>
      </c>
      <c r="Q486" t="s">
        <v>2414</v>
      </c>
      <c r="S486">
        <v>51701</v>
      </c>
      <c r="V486" t="s">
        <v>1324</v>
      </c>
      <c r="W486" t="b">
        <v>0</v>
      </c>
      <c r="X486">
        <v>51701</v>
      </c>
      <c r="Z486" t="s">
        <v>2413</v>
      </c>
      <c r="AA486">
        <v>51701</v>
      </c>
    </row>
    <row r="487" spans="1:27">
      <c r="A487">
        <v>573</v>
      </c>
      <c r="I487" t="s">
        <v>1335</v>
      </c>
      <c r="J487" t="s">
        <v>1335</v>
      </c>
      <c r="M487" t="s">
        <v>2412</v>
      </c>
      <c r="N487" t="s">
        <v>1324</v>
      </c>
      <c r="O487" t="s">
        <v>2411</v>
      </c>
      <c r="Q487" t="s">
        <v>2411</v>
      </c>
      <c r="S487">
        <v>51726</v>
      </c>
      <c r="V487" t="s">
        <v>1324</v>
      </c>
      <c r="W487" t="b">
        <v>0</v>
      </c>
      <c r="X487">
        <v>51726</v>
      </c>
      <c r="Z487" t="s">
        <v>2410</v>
      </c>
      <c r="AA487">
        <v>51726</v>
      </c>
    </row>
    <row r="488" spans="1:27">
      <c r="A488">
        <v>574</v>
      </c>
      <c r="I488" t="s">
        <v>1327</v>
      </c>
      <c r="J488" t="s">
        <v>1326</v>
      </c>
      <c r="M488" t="s">
        <v>2409</v>
      </c>
      <c r="N488" t="s">
        <v>1324</v>
      </c>
      <c r="O488" t="s">
        <v>775</v>
      </c>
      <c r="Q488" t="s">
        <v>775</v>
      </c>
      <c r="S488">
        <v>51752</v>
      </c>
      <c r="V488" t="s">
        <v>1324</v>
      </c>
      <c r="W488" t="b">
        <v>0</v>
      </c>
      <c r="X488">
        <v>51752</v>
      </c>
      <c r="Z488" t="s">
        <v>2408</v>
      </c>
      <c r="AA488">
        <v>51752</v>
      </c>
    </row>
    <row r="489" spans="1:27">
      <c r="A489">
        <v>575</v>
      </c>
      <c r="I489" t="s">
        <v>1327</v>
      </c>
      <c r="J489" t="s">
        <v>1675</v>
      </c>
      <c r="M489" t="s">
        <v>2407</v>
      </c>
      <c r="N489" t="s">
        <v>1324</v>
      </c>
      <c r="O489" t="s">
        <v>2406</v>
      </c>
      <c r="Q489" t="s">
        <v>2406</v>
      </c>
      <c r="S489">
        <v>51762</v>
      </c>
      <c r="V489" t="s">
        <v>1324</v>
      </c>
      <c r="W489" t="b">
        <v>0</v>
      </c>
      <c r="X489">
        <v>51762</v>
      </c>
      <c r="Z489" t="s">
        <v>2405</v>
      </c>
      <c r="AA489">
        <v>51762</v>
      </c>
    </row>
    <row r="490" spans="1:27">
      <c r="A490">
        <v>576</v>
      </c>
      <c r="I490" t="s">
        <v>1335</v>
      </c>
      <c r="J490" t="s">
        <v>1334</v>
      </c>
      <c r="M490" t="s">
        <v>2404</v>
      </c>
      <c r="N490" t="s">
        <v>1324</v>
      </c>
      <c r="O490" t="s">
        <v>2403</v>
      </c>
      <c r="Q490" t="s">
        <v>2403</v>
      </c>
      <c r="S490">
        <v>51808</v>
      </c>
      <c r="V490" t="s">
        <v>1324</v>
      </c>
      <c r="W490" t="b">
        <v>0</v>
      </c>
      <c r="X490">
        <v>51808</v>
      </c>
      <c r="Z490" t="s">
        <v>2402</v>
      </c>
      <c r="AA490">
        <v>51808</v>
      </c>
    </row>
    <row r="491" spans="1:27">
      <c r="A491">
        <v>577</v>
      </c>
      <c r="I491" t="s">
        <v>1327</v>
      </c>
      <c r="J491" t="s">
        <v>1364</v>
      </c>
      <c r="M491" t="s">
        <v>2401</v>
      </c>
      <c r="N491" t="s">
        <v>1324</v>
      </c>
      <c r="O491" t="s">
        <v>2400</v>
      </c>
      <c r="Q491" t="s">
        <v>2400</v>
      </c>
      <c r="S491">
        <v>5189</v>
      </c>
      <c r="V491" t="s">
        <v>1324</v>
      </c>
      <c r="W491" t="b">
        <v>0</v>
      </c>
      <c r="X491">
        <v>5189</v>
      </c>
      <c r="Z491" t="s">
        <v>2399</v>
      </c>
      <c r="AA491">
        <v>5189</v>
      </c>
    </row>
    <row r="492" spans="1:27">
      <c r="A492">
        <v>578</v>
      </c>
      <c r="I492" t="s">
        <v>1335</v>
      </c>
      <c r="J492" t="s">
        <v>1334</v>
      </c>
      <c r="M492" t="s">
        <v>2398</v>
      </c>
      <c r="N492" t="s">
        <v>1324</v>
      </c>
      <c r="O492" t="s">
        <v>778</v>
      </c>
      <c r="Q492" t="s">
        <v>778</v>
      </c>
      <c r="S492">
        <v>5209</v>
      </c>
      <c r="V492" t="s">
        <v>1324</v>
      </c>
      <c r="W492" t="b">
        <v>0</v>
      </c>
      <c r="X492">
        <v>5209</v>
      </c>
      <c r="Z492" t="s">
        <v>2397</v>
      </c>
      <c r="AA492">
        <v>5209</v>
      </c>
    </row>
    <row r="493" spans="1:27">
      <c r="A493">
        <v>579</v>
      </c>
      <c r="I493" t="s">
        <v>1327</v>
      </c>
      <c r="J493" t="s">
        <v>1364</v>
      </c>
      <c r="M493" t="s">
        <v>2396</v>
      </c>
      <c r="N493" t="s">
        <v>1324</v>
      </c>
      <c r="O493" t="s">
        <v>783</v>
      </c>
      <c r="Q493" t="s">
        <v>783</v>
      </c>
      <c r="S493">
        <v>5214</v>
      </c>
      <c r="V493" t="s">
        <v>1324</v>
      </c>
      <c r="W493" t="b">
        <v>0</v>
      </c>
      <c r="X493">
        <v>5214</v>
      </c>
      <c r="Z493" t="s">
        <v>2395</v>
      </c>
      <c r="AA493">
        <v>5214</v>
      </c>
    </row>
    <row r="494" spans="1:27">
      <c r="A494">
        <v>580</v>
      </c>
      <c r="I494" t="s">
        <v>1350</v>
      </c>
      <c r="J494" t="s">
        <v>1354</v>
      </c>
      <c r="M494" t="s">
        <v>2394</v>
      </c>
      <c r="N494" t="s">
        <v>1324</v>
      </c>
      <c r="O494" t="s">
        <v>2393</v>
      </c>
      <c r="Q494" t="s">
        <v>2393</v>
      </c>
      <c r="S494">
        <v>5257</v>
      </c>
      <c r="V494" t="s">
        <v>1324</v>
      </c>
      <c r="W494" t="b">
        <v>0</v>
      </c>
      <c r="X494">
        <v>5257</v>
      </c>
      <c r="Z494" t="s">
        <v>2392</v>
      </c>
      <c r="AA494">
        <v>5257</v>
      </c>
    </row>
    <row r="495" spans="1:27">
      <c r="A495">
        <v>581</v>
      </c>
      <c r="I495" t="s">
        <v>1335</v>
      </c>
      <c r="J495" t="s">
        <v>1335</v>
      </c>
      <c r="M495" t="s">
        <v>2391</v>
      </c>
      <c r="N495" t="s">
        <v>1324</v>
      </c>
      <c r="O495" t="s">
        <v>787</v>
      </c>
      <c r="Q495" t="s">
        <v>787</v>
      </c>
      <c r="S495">
        <v>5261</v>
      </c>
      <c r="V495" t="s">
        <v>1324</v>
      </c>
      <c r="W495" t="b">
        <v>0</v>
      </c>
      <c r="X495">
        <v>5261</v>
      </c>
      <c r="Z495" t="s">
        <v>2390</v>
      </c>
      <c r="AA495">
        <v>5261</v>
      </c>
    </row>
    <row r="496" spans="1:27">
      <c r="A496">
        <v>582</v>
      </c>
      <c r="I496" t="s">
        <v>1327</v>
      </c>
      <c r="J496" t="s">
        <v>1326</v>
      </c>
      <c r="M496" t="s">
        <v>2389</v>
      </c>
      <c r="N496" t="s">
        <v>1324</v>
      </c>
      <c r="O496" t="s">
        <v>2388</v>
      </c>
      <c r="Q496" t="s">
        <v>2388</v>
      </c>
      <c r="S496">
        <v>5311</v>
      </c>
      <c r="V496" t="s">
        <v>1324</v>
      </c>
      <c r="W496" t="b">
        <v>0</v>
      </c>
      <c r="X496">
        <v>5311</v>
      </c>
      <c r="Z496" t="s">
        <v>2387</v>
      </c>
      <c r="AA496">
        <v>5311</v>
      </c>
    </row>
    <row r="497" spans="1:27">
      <c r="A497">
        <v>583</v>
      </c>
      <c r="I497" t="s">
        <v>1327</v>
      </c>
      <c r="J497" t="s">
        <v>1364</v>
      </c>
      <c r="M497" t="s">
        <v>2386</v>
      </c>
      <c r="N497" t="s">
        <v>1324</v>
      </c>
      <c r="O497" t="s">
        <v>2385</v>
      </c>
      <c r="Q497" t="s">
        <v>2385</v>
      </c>
      <c r="S497">
        <v>5313</v>
      </c>
      <c r="V497" t="s">
        <v>1324</v>
      </c>
      <c r="W497" t="b">
        <v>0</v>
      </c>
      <c r="X497">
        <v>5313</v>
      </c>
      <c r="Z497" t="s">
        <v>2384</v>
      </c>
      <c r="AA497">
        <v>5313</v>
      </c>
    </row>
    <row r="498" spans="1:27">
      <c r="A498">
        <v>584</v>
      </c>
      <c r="I498" t="s">
        <v>1327</v>
      </c>
      <c r="J498" t="s">
        <v>1364</v>
      </c>
      <c r="M498" t="s">
        <v>2383</v>
      </c>
      <c r="N498" t="s">
        <v>1324</v>
      </c>
      <c r="O498" t="s">
        <v>792</v>
      </c>
      <c r="Q498" t="s">
        <v>792</v>
      </c>
      <c r="S498">
        <v>5315</v>
      </c>
      <c r="V498" t="s">
        <v>1324</v>
      </c>
      <c r="W498" t="b">
        <v>0</v>
      </c>
      <c r="X498">
        <v>5315</v>
      </c>
      <c r="Z498" t="s">
        <v>2382</v>
      </c>
      <c r="AA498">
        <v>5315</v>
      </c>
    </row>
    <row r="499" spans="1:27">
      <c r="A499">
        <v>585</v>
      </c>
      <c r="I499" t="s">
        <v>1327</v>
      </c>
      <c r="J499" t="s">
        <v>1675</v>
      </c>
      <c r="M499" t="s">
        <v>2381</v>
      </c>
      <c r="N499" t="s">
        <v>1324</v>
      </c>
      <c r="O499" t="s">
        <v>800</v>
      </c>
      <c r="Q499" t="s">
        <v>800</v>
      </c>
      <c r="S499">
        <v>5317</v>
      </c>
      <c r="V499" t="s">
        <v>1324</v>
      </c>
      <c r="W499" t="b">
        <v>0</v>
      </c>
      <c r="X499">
        <v>5317</v>
      </c>
      <c r="Z499" t="s">
        <v>2380</v>
      </c>
      <c r="AA499">
        <v>5317</v>
      </c>
    </row>
    <row r="500" spans="1:27">
      <c r="A500">
        <v>586</v>
      </c>
      <c r="I500" t="s">
        <v>1327</v>
      </c>
      <c r="J500" t="s">
        <v>1326</v>
      </c>
      <c r="M500" t="s">
        <v>2379</v>
      </c>
      <c r="N500" t="s">
        <v>1324</v>
      </c>
      <c r="O500" t="s">
        <v>803</v>
      </c>
      <c r="Q500" t="s">
        <v>803</v>
      </c>
      <c r="S500">
        <v>5329</v>
      </c>
      <c r="V500" t="s">
        <v>1324</v>
      </c>
      <c r="W500" t="b">
        <v>0</v>
      </c>
      <c r="X500">
        <v>5329</v>
      </c>
      <c r="Z500" t="s">
        <v>2378</v>
      </c>
      <c r="AA500">
        <v>5329</v>
      </c>
    </row>
    <row r="501" spans="1:27">
      <c r="A501">
        <v>587</v>
      </c>
      <c r="I501" t="s">
        <v>1335</v>
      </c>
      <c r="J501" t="s">
        <v>1334</v>
      </c>
      <c r="M501" t="s">
        <v>2377</v>
      </c>
      <c r="N501" t="s">
        <v>1324</v>
      </c>
      <c r="O501" t="s">
        <v>812</v>
      </c>
      <c r="Q501" t="s">
        <v>812</v>
      </c>
      <c r="S501">
        <v>5331</v>
      </c>
      <c r="V501" t="s">
        <v>1324</v>
      </c>
      <c r="W501" t="b">
        <v>0</v>
      </c>
      <c r="X501">
        <v>5331</v>
      </c>
      <c r="Z501" t="s">
        <v>2376</v>
      </c>
      <c r="AA501">
        <v>5331</v>
      </c>
    </row>
    <row r="502" spans="1:27">
      <c r="A502">
        <v>588</v>
      </c>
      <c r="I502" t="s">
        <v>1335</v>
      </c>
      <c r="J502" t="s">
        <v>1335</v>
      </c>
      <c r="M502" t="s">
        <v>2375</v>
      </c>
      <c r="N502" t="s">
        <v>1324</v>
      </c>
      <c r="O502" t="s">
        <v>2374</v>
      </c>
      <c r="Q502" t="s">
        <v>2374</v>
      </c>
      <c r="S502">
        <v>5332</v>
      </c>
      <c r="V502" t="s">
        <v>1324</v>
      </c>
      <c r="W502" t="b">
        <v>0</v>
      </c>
      <c r="X502">
        <v>5332</v>
      </c>
      <c r="Z502" t="s">
        <v>2373</v>
      </c>
      <c r="AA502">
        <v>5332</v>
      </c>
    </row>
    <row r="503" spans="1:27">
      <c r="A503">
        <v>589</v>
      </c>
      <c r="I503" t="s">
        <v>1327</v>
      </c>
      <c r="J503" t="s">
        <v>1326</v>
      </c>
      <c r="M503" t="s">
        <v>2372</v>
      </c>
      <c r="N503" t="s">
        <v>1324</v>
      </c>
      <c r="O503" t="s">
        <v>820</v>
      </c>
      <c r="Q503" t="s">
        <v>820</v>
      </c>
      <c r="S503">
        <v>5333</v>
      </c>
      <c r="V503" t="s">
        <v>1324</v>
      </c>
      <c r="W503" t="b">
        <v>0</v>
      </c>
      <c r="X503">
        <v>5333</v>
      </c>
      <c r="Z503" t="s">
        <v>2371</v>
      </c>
      <c r="AA503">
        <v>5333</v>
      </c>
    </row>
    <row r="504" spans="1:27">
      <c r="A504">
        <v>590</v>
      </c>
      <c r="I504" t="s">
        <v>1335</v>
      </c>
      <c r="J504" t="s">
        <v>1334</v>
      </c>
      <c r="M504" t="s">
        <v>2370</v>
      </c>
      <c r="N504" t="s">
        <v>1324</v>
      </c>
      <c r="O504" t="s">
        <v>2369</v>
      </c>
      <c r="Q504" t="s">
        <v>2369</v>
      </c>
      <c r="S504">
        <v>53335</v>
      </c>
      <c r="V504" t="s">
        <v>1324</v>
      </c>
      <c r="W504" t="b">
        <v>0</v>
      </c>
      <c r="X504">
        <v>53335</v>
      </c>
      <c r="Z504" t="s">
        <v>2368</v>
      </c>
      <c r="AA504">
        <v>53335</v>
      </c>
    </row>
    <row r="505" spans="1:27">
      <c r="A505">
        <v>591</v>
      </c>
      <c r="I505" t="s">
        <v>1350</v>
      </c>
      <c r="J505" t="s">
        <v>1354</v>
      </c>
      <c r="M505" t="s">
        <v>2367</v>
      </c>
      <c r="N505" t="s">
        <v>1324</v>
      </c>
      <c r="O505" t="s">
        <v>822</v>
      </c>
      <c r="Q505" t="s">
        <v>822</v>
      </c>
      <c r="S505">
        <v>53358</v>
      </c>
      <c r="V505" t="s">
        <v>1324</v>
      </c>
      <c r="W505" t="b">
        <v>0</v>
      </c>
      <c r="X505">
        <v>53358</v>
      </c>
      <c r="Z505" t="s">
        <v>2366</v>
      </c>
      <c r="AA505">
        <v>53358</v>
      </c>
    </row>
    <row r="506" spans="1:27">
      <c r="A506">
        <v>592</v>
      </c>
      <c r="I506" t="s">
        <v>1350</v>
      </c>
      <c r="J506" t="s">
        <v>1354</v>
      </c>
      <c r="M506" t="s">
        <v>2365</v>
      </c>
      <c r="N506" t="s">
        <v>1324</v>
      </c>
      <c r="O506" t="s">
        <v>2364</v>
      </c>
      <c r="Q506" t="s">
        <v>2364</v>
      </c>
      <c r="S506">
        <v>53407</v>
      </c>
      <c r="V506" t="s">
        <v>1324</v>
      </c>
      <c r="W506" t="b">
        <v>0</v>
      </c>
      <c r="X506">
        <v>53407</v>
      </c>
      <c r="Z506" t="s">
        <v>2363</v>
      </c>
      <c r="AA506">
        <v>53407</v>
      </c>
    </row>
    <row r="507" spans="1:27">
      <c r="A507">
        <v>593</v>
      </c>
      <c r="I507" t="s">
        <v>1327</v>
      </c>
      <c r="J507" t="s">
        <v>1326</v>
      </c>
      <c r="M507" t="s">
        <v>2362</v>
      </c>
      <c r="N507" t="s">
        <v>1324</v>
      </c>
      <c r="O507" t="s">
        <v>2361</v>
      </c>
      <c r="Q507" t="s">
        <v>2361</v>
      </c>
      <c r="S507">
        <v>5341</v>
      </c>
      <c r="V507" t="s">
        <v>1324</v>
      </c>
      <c r="W507" t="b">
        <v>0</v>
      </c>
      <c r="X507">
        <v>5341</v>
      </c>
      <c r="Z507" t="s">
        <v>2360</v>
      </c>
      <c r="AA507">
        <v>5341</v>
      </c>
    </row>
    <row r="508" spans="1:27">
      <c r="A508">
        <v>594</v>
      </c>
      <c r="I508" t="s">
        <v>1327</v>
      </c>
      <c r="J508" t="s">
        <v>1330</v>
      </c>
      <c r="M508" t="s">
        <v>2359</v>
      </c>
      <c r="N508" t="s">
        <v>1324</v>
      </c>
      <c r="O508" t="s">
        <v>825</v>
      </c>
      <c r="Q508" t="s">
        <v>825</v>
      </c>
      <c r="S508">
        <v>53632</v>
      </c>
      <c r="V508" t="s">
        <v>1324</v>
      </c>
      <c r="W508" t="b">
        <v>0</v>
      </c>
      <c r="X508">
        <v>53632</v>
      </c>
      <c r="Z508" t="s">
        <v>2358</v>
      </c>
      <c r="AA508">
        <v>53632</v>
      </c>
    </row>
    <row r="509" spans="1:27">
      <c r="A509">
        <v>595</v>
      </c>
      <c r="I509" t="s">
        <v>1327</v>
      </c>
      <c r="J509" t="s">
        <v>1760</v>
      </c>
      <c r="M509" t="s">
        <v>2357</v>
      </c>
      <c r="N509" t="s">
        <v>1324</v>
      </c>
      <c r="O509" t="s">
        <v>829</v>
      </c>
      <c r="Q509" t="s">
        <v>829</v>
      </c>
      <c r="S509">
        <v>5368</v>
      </c>
      <c r="V509" t="s">
        <v>1324</v>
      </c>
      <c r="W509" t="b">
        <v>0</v>
      </c>
      <c r="X509">
        <v>5368</v>
      </c>
      <c r="Z509" t="s">
        <v>2356</v>
      </c>
      <c r="AA509">
        <v>5368</v>
      </c>
    </row>
    <row r="510" spans="1:27">
      <c r="A510">
        <v>596</v>
      </c>
      <c r="I510" t="s">
        <v>1335</v>
      </c>
      <c r="J510" t="s">
        <v>1335</v>
      </c>
      <c r="M510" t="s">
        <v>2355</v>
      </c>
      <c r="N510" t="s">
        <v>1324</v>
      </c>
      <c r="O510" t="s">
        <v>832</v>
      </c>
      <c r="Q510" t="s">
        <v>832</v>
      </c>
      <c r="S510">
        <v>53904</v>
      </c>
      <c r="V510" t="s">
        <v>1324</v>
      </c>
      <c r="W510" t="b">
        <v>0</v>
      </c>
      <c r="X510">
        <v>53904</v>
      </c>
      <c r="Z510" t="s">
        <v>2354</v>
      </c>
      <c r="AA510">
        <v>53904</v>
      </c>
    </row>
    <row r="511" spans="1:27">
      <c r="A511">
        <v>597</v>
      </c>
      <c r="I511" t="s">
        <v>1335</v>
      </c>
      <c r="J511" t="s">
        <v>1335</v>
      </c>
      <c r="M511" t="s">
        <v>2353</v>
      </c>
      <c r="N511" t="s">
        <v>1324</v>
      </c>
      <c r="O511" t="s">
        <v>2352</v>
      </c>
      <c r="Q511" t="s">
        <v>2352</v>
      </c>
      <c r="S511">
        <v>54103</v>
      </c>
      <c r="V511" t="s">
        <v>1324</v>
      </c>
      <c r="W511" t="b">
        <v>0</v>
      </c>
      <c r="X511">
        <v>54103</v>
      </c>
      <c r="Z511" t="s">
        <v>2351</v>
      </c>
      <c r="AA511">
        <v>54103</v>
      </c>
    </row>
    <row r="512" spans="1:27">
      <c r="A512">
        <v>598</v>
      </c>
      <c r="I512" t="s">
        <v>1350</v>
      </c>
      <c r="J512" t="s">
        <v>1388</v>
      </c>
      <c r="M512" t="s">
        <v>2350</v>
      </c>
      <c r="N512" t="s">
        <v>1324</v>
      </c>
      <c r="O512" t="s">
        <v>838</v>
      </c>
      <c r="Q512" t="s">
        <v>838</v>
      </c>
      <c r="S512">
        <v>5411</v>
      </c>
      <c r="V512" t="s">
        <v>1324</v>
      </c>
      <c r="W512" t="b">
        <v>0</v>
      </c>
      <c r="X512">
        <v>5411</v>
      </c>
      <c r="Z512" t="s">
        <v>2349</v>
      </c>
      <c r="AA512">
        <v>5411</v>
      </c>
    </row>
    <row r="513" spans="1:27">
      <c r="A513">
        <v>599</v>
      </c>
      <c r="I513" t="s">
        <v>1350</v>
      </c>
      <c r="J513" t="s">
        <v>1388</v>
      </c>
      <c r="M513" t="s">
        <v>2348</v>
      </c>
      <c r="N513" t="s">
        <v>1324</v>
      </c>
      <c r="O513" t="s">
        <v>2347</v>
      </c>
      <c r="Q513" t="s">
        <v>2347</v>
      </c>
      <c r="S513">
        <v>5426</v>
      </c>
      <c r="V513" t="s">
        <v>1324</v>
      </c>
      <c r="W513" t="b">
        <v>0</v>
      </c>
      <c r="X513">
        <v>5426</v>
      </c>
      <c r="Z513" t="s">
        <v>2346</v>
      </c>
      <c r="AA513">
        <v>5426</v>
      </c>
    </row>
    <row r="514" spans="1:27">
      <c r="A514">
        <v>600</v>
      </c>
      <c r="I514" t="s">
        <v>1350</v>
      </c>
      <c r="J514" t="s">
        <v>1350</v>
      </c>
      <c r="M514" t="s">
        <v>2345</v>
      </c>
      <c r="N514" t="s">
        <v>1324</v>
      </c>
      <c r="O514" t="s">
        <v>2344</v>
      </c>
      <c r="Q514" t="s">
        <v>2344</v>
      </c>
      <c r="S514">
        <v>54346</v>
      </c>
      <c r="V514" t="s">
        <v>1324</v>
      </c>
      <c r="W514" t="b">
        <v>0</v>
      </c>
      <c r="X514">
        <v>54346</v>
      </c>
      <c r="Z514" t="s">
        <v>2343</v>
      </c>
      <c r="AA514">
        <v>54346</v>
      </c>
    </row>
    <row r="515" spans="1:27">
      <c r="A515">
        <v>601</v>
      </c>
      <c r="I515" t="s">
        <v>1322</v>
      </c>
      <c r="J515" t="s">
        <v>1322</v>
      </c>
      <c r="M515" t="s">
        <v>2342</v>
      </c>
      <c r="N515" t="s">
        <v>1324</v>
      </c>
      <c r="O515" t="s">
        <v>2341</v>
      </c>
      <c r="Q515" t="s">
        <v>2341</v>
      </c>
      <c r="S515">
        <v>54455</v>
      </c>
      <c r="V515" t="s">
        <v>1324</v>
      </c>
      <c r="W515" t="b">
        <v>0</v>
      </c>
      <c r="X515">
        <v>54455</v>
      </c>
      <c r="Z515" t="s">
        <v>2340</v>
      </c>
      <c r="AA515">
        <v>54455</v>
      </c>
    </row>
    <row r="516" spans="1:27">
      <c r="A516">
        <v>602</v>
      </c>
      <c r="I516" t="s">
        <v>1335</v>
      </c>
      <c r="J516" t="s">
        <v>1335</v>
      </c>
      <c r="M516" t="s">
        <v>2339</v>
      </c>
      <c r="N516" t="s">
        <v>1324</v>
      </c>
      <c r="O516" t="s">
        <v>841</v>
      </c>
      <c r="Q516" t="s">
        <v>841</v>
      </c>
      <c r="S516">
        <v>54467</v>
      </c>
      <c r="V516" t="s">
        <v>1324</v>
      </c>
      <c r="W516" t="b">
        <v>0</v>
      </c>
      <c r="X516">
        <v>54467</v>
      </c>
      <c r="Z516" t="s">
        <v>2338</v>
      </c>
      <c r="AA516">
        <v>54467</v>
      </c>
    </row>
    <row r="517" spans="1:27">
      <c r="A517">
        <v>603</v>
      </c>
      <c r="I517" t="s">
        <v>1335</v>
      </c>
      <c r="J517" t="s">
        <v>1334</v>
      </c>
      <c r="M517" t="s">
        <v>2337</v>
      </c>
      <c r="N517" t="s">
        <v>1324</v>
      </c>
      <c r="O517" t="s">
        <v>2336</v>
      </c>
      <c r="Q517" t="s">
        <v>2336</v>
      </c>
      <c r="S517">
        <v>545</v>
      </c>
      <c r="V517" t="s">
        <v>1324</v>
      </c>
      <c r="W517" t="b">
        <v>0</v>
      </c>
      <c r="X517">
        <v>545</v>
      </c>
      <c r="Z517" t="s">
        <v>2335</v>
      </c>
      <c r="AA517">
        <v>545</v>
      </c>
    </row>
    <row r="518" spans="1:27">
      <c r="A518">
        <v>604</v>
      </c>
      <c r="I518" t="s">
        <v>1327</v>
      </c>
      <c r="J518" t="s">
        <v>1364</v>
      </c>
      <c r="M518" t="s">
        <v>2334</v>
      </c>
      <c r="N518" t="s">
        <v>1324</v>
      </c>
      <c r="O518" t="s">
        <v>2333</v>
      </c>
      <c r="Q518" t="s">
        <v>2333</v>
      </c>
      <c r="S518">
        <v>54507</v>
      </c>
      <c r="V518" t="s">
        <v>1324</v>
      </c>
      <c r="W518" t="b">
        <v>0</v>
      </c>
      <c r="X518">
        <v>54507</v>
      </c>
      <c r="Z518" t="s">
        <v>2332</v>
      </c>
      <c r="AA518">
        <v>54507</v>
      </c>
    </row>
    <row r="519" spans="1:27">
      <c r="A519">
        <v>605</v>
      </c>
      <c r="I519" t="s">
        <v>1350</v>
      </c>
      <c r="J519" t="s">
        <v>1350</v>
      </c>
      <c r="M519" t="s">
        <v>2331</v>
      </c>
      <c r="N519" t="s">
        <v>1324</v>
      </c>
      <c r="O519" t="s">
        <v>2330</v>
      </c>
      <c r="Q519" t="s">
        <v>2330</v>
      </c>
      <c r="S519">
        <v>54510</v>
      </c>
      <c r="V519" t="s">
        <v>1324</v>
      </c>
      <c r="W519" t="b">
        <v>0</v>
      </c>
      <c r="X519">
        <v>54510</v>
      </c>
      <c r="Z519" t="s">
        <v>2329</v>
      </c>
      <c r="AA519">
        <v>54510</v>
      </c>
    </row>
    <row r="520" spans="1:27">
      <c r="A520">
        <v>606</v>
      </c>
      <c r="I520" t="s">
        <v>1335</v>
      </c>
      <c r="J520" t="s">
        <v>1335</v>
      </c>
      <c r="M520" t="s">
        <v>2328</v>
      </c>
      <c r="N520" t="s">
        <v>1324</v>
      </c>
      <c r="O520" t="s">
        <v>2327</v>
      </c>
      <c r="Q520" t="s">
        <v>2327</v>
      </c>
      <c r="S520">
        <v>54545</v>
      </c>
      <c r="V520" t="s">
        <v>1324</v>
      </c>
      <c r="W520" t="b">
        <v>0</v>
      </c>
      <c r="X520">
        <v>54545</v>
      </c>
      <c r="Z520" t="s">
        <v>2326</v>
      </c>
      <c r="AA520">
        <v>54545</v>
      </c>
    </row>
    <row r="521" spans="1:27">
      <c r="A521">
        <v>607</v>
      </c>
      <c r="I521" t="s">
        <v>1350</v>
      </c>
      <c r="J521" t="s">
        <v>1388</v>
      </c>
      <c r="M521" t="s">
        <v>2325</v>
      </c>
      <c r="N521" t="s">
        <v>1324</v>
      </c>
      <c r="O521" t="s">
        <v>2324</v>
      </c>
      <c r="Q521" t="s">
        <v>2324</v>
      </c>
      <c r="S521">
        <v>5458</v>
      </c>
      <c r="V521" t="s">
        <v>1324</v>
      </c>
      <c r="W521" t="b">
        <v>0</v>
      </c>
      <c r="X521">
        <v>5458</v>
      </c>
      <c r="Z521" t="s">
        <v>2323</v>
      </c>
      <c r="AA521">
        <v>5458</v>
      </c>
    </row>
    <row r="522" spans="1:27">
      <c r="A522">
        <v>608</v>
      </c>
      <c r="I522" t="s">
        <v>1335</v>
      </c>
      <c r="J522" t="s">
        <v>1335</v>
      </c>
      <c r="M522" t="s">
        <v>2322</v>
      </c>
      <c r="N522" t="s">
        <v>1324</v>
      </c>
      <c r="O522" t="s">
        <v>847</v>
      </c>
      <c r="Q522" t="s">
        <v>847</v>
      </c>
      <c r="S522">
        <v>54763</v>
      </c>
      <c r="V522" t="s">
        <v>1324</v>
      </c>
      <c r="W522" t="b">
        <v>0</v>
      </c>
      <c r="X522">
        <v>54763</v>
      </c>
      <c r="Z522" t="s">
        <v>2321</v>
      </c>
      <c r="AA522">
        <v>54763</v>
      </c>
    </row>
    <row r="523" spans="1:27">
      <c r="A523">
        <v>609</v>
      </c>
      <c r="I523" t="s">
        <v>1350</v>
      </c>
      <c r="J523" t="s">
        <v>1350</v>
      </c>
      <c r="M523" t="s">
        <v>2320</v>
      </c>
      <c r="N523" t="s">
        <v>1324</v>
      </c>
      <c r="O523" t="s">
        <v>2319</v>
      </c>
      <c r="Q523" t="s">
        <v>2319</v>
      </c>
      <c r="S523">
        <v>54769</v>
      </c>
      <c r="V523" t="s">
        <v>1324</v>
      </c>
      <c r="W523" t="b">
        <v>0</v>
      </c>
      <c r="X523">
        <v>54769</v>
      </c>
      <c r="Z523" t="s">
        <v>2318</v>
      </c>
      <c r="AA523">
        <v>54769</v>
      </c>
    </row>
    <row r="524" spans="1:27">
      <c r="A524">
        <v>610</v>
      </c>
      <c r="I524" t="s">
        <v>1327</v>
      </c>
      <c r="J524" t="s">
        <v>1364</v>
      </c>
      <c r="M524" t="s">
        <v>2317</v>
      </c>
      <c r="N524" t="s">
        <v>1324</v>
      </c>
      <c r="O524" t="s">
        <v>851</v>
      </c>
      <c r="Q524" t="s">
        <v>851</v>
      </c>
      <c r="S524">
        <v>5480</v>
      </c>
      <c r="V524" t="s">
        <v>1324</v>
      </c>
      <c r="W524" t="b">
        <v>0</v>
      </c>
      <c r="X524">
        <v>5480</v>
      </c>
      <c r="Z524" t="s">
        <v>2316</v>
      </c>
      <c r="AA524">
        <v>5480</v>
      </c>
    </row>
    <row r="525" spans="1:27">
      <c r="A525">
        <v>611</v>
      </c>
      <c r="I525" t="s">
        <v>1335</v>
      </c>
      <c r="J525" t="s">
        <v>1334</v>
      </c>
      <c r="M525" t="s">
        <v>2315</v>
      </c>
      <c r="N525" t="s">
        <v>1324</v>
      </c>
      <c r="O525" t="s">
        <v>2314</v>
      </c>
      <c r="Q525" t="s">
        <v>2314</v>
      </c>
      <c r="S525">
        <v>54828</v>
      </c>
      <c r="V525" t="s">
        <v>1324</v>
      </c>
      <c r="W525" t="b">
        <v>0</v>
      </c>
      <c r="X525">
        <v>54828</v>
      </c>
      <c r="Z525" t="s">
        <v>2313</v>
      </c>
      <c r="AA525">
        <v>54828</v>
      </c>
    </row>
    <row r="526" spans="1:27">
      <c r="A526">
        <v>612</v>
      </c>
      <c r="I526" t="s">
        <v>1335</v>
      </c>
      <c r="J526" t="s">
        <v>1335</v>
      </c>
      <c r="M526" t="s">
        <v>2312</v>
      </c>
      <c r="N526" t="s">
        <v>1324</v>
      </c>
      <c r="O526" t="s">
        <v>855</v>
      </c>
      <c r="Q526" t="s">
        <v>855</v>
      </c>
      <c r="S526">
        <v>54839</v>
      </c>
      <c r="V526" t="s">
        <v>1324</v>
      </c>
      <c r="W526" t="b">
        <v>0</v>
      </c>
      <c r="X526">
        <v>54839</v>
      </c>
      <c r="Z526" t="s">
        <v>2311</v>
      </c>
      <c r="AA526">
        <v>54839</v>
      </c>
    </row>
    <row r="527" spans="1:27">
      <c r="A527">
        <v>613</v>
      </c>
      <c r="I527" t="s">
        <v>1335</v>
      </c>
      <c r="J527" t="s">
        <v>1335</v>
      </c>
      <c r="M527" t="s">
        <v>2310</v>
      </c>
      <c r="N527" t="s">
        <v>1324</v>
      </c>
      <c r="O527" t="s">
        <v>2309</v>
      </c>
      <c r="Q527" t="s">
        <v>2309</v>
      </c>
      <c r="S527">
        <v>54878</v>
      </c>
      <c r="V527" t="s">
        <v>1324</v>
      </c>
      <c r="W527" t="b">
        <v>0</v>
      </c>
      <c r="X527">
        <v>54878</v>
      </c>
      <c r="Z527" t="s">
        <v>2308</v>
      </c>
      <c r="AA527">
        <v>54878</v>
      </c>
    </row>
    <row r="528" spans="1:27">
      <c r="A528">
        <v>614</v>
      </c>
      <c r="I528" t="s">
        <v>1327</v>
      </c>
      <c r="J528" t="s">
        <v>1326</v>
      </c>
      <c r="M528" t="s">
        <v>2307</v>
      </c>
      <c r="N528" t="s">
        <v>1324</v>
      </c>
      <c r="O528" t="s">
        <v>858</v>
      </c>
      <c r="Q528" t="s">
        <v>858</v>
      </c>
      <c r="S528">
        <v>5493</v>
      </c>
      <c r="V528" t="s">
        <v>1324</v>
      </c>
      <c r="W528" t="b">
        <v>0</v>
      </c>
      <c r="X528">
        <v>5493</v>
      </c>
      <c r="Z528" t="s">
        <v>2306</v>
      </c>
      <c r="AA528">
        <v>5493</v>
      </c>
    </row>
    <row r="529" spans="1:27">
      <c r="A529">
        <v>615</v>
      </c>
      <c r="I529" t="s">
        <v>1335</v>
      </c>
      <c r="J529" t="s">
        <v>1334</v>
      </c>
      <c r="M529" t="s">
        <v>2305</v>
      </c>
      <c r="N529" t="s">
        <v>1324</v>
      </c>
      <c r="O529" t="s">
        <v>2304</v>
      </c>
      <c r="Q529" t="s">
        <v>2304</v>
      </c>
      <c r="S529">
        <v>54936</v>
      </c>
      <c r="V529" t="s">
        <v>1324</v>
      </c>
      <c r="W529" t="b">
        <v>0</v>
      </c>
      <c r="X529">
        <v>54936</v>
      </c>
      <c r="Z529" t="s">
        <v>2303</v>
      </c>
      <c r="AA529">
        <v>54936</v>
      </c>
    </row>
    <row r="530" spans="1:27">
      <c r="A530">
        <v>616</v>
      </c>
      <c r="I530" t="s">
        <v>1335</v>
      </c>
      <c r="J530" t="s">
        <v>1335</v>
      </c>
      <c r="M530" t="s">
        <v>2302</v>
      </c>
      <c r="N530" t="s">
        <v>1324</v>
      </c>
      <c r="O530" t="s">
        <v>861</v>
      </c>
      <c r="Q530" t="s">
        <v>861</v>
      </c>
      <c r="S530">
        <v>54943</v>
      </c>
      <c r="V530" t="s">
        <v>1324</v>
      </c>
      <c r="W530" t="b">
        <v>0</v>
      </c>
      <c r="X530">
        <v>54943</v>
      </c>
      <c r="Z530" t="s">
        <v>2301</v>
      </c>
      <c r="AA530">
        <v>54943</v>
      </c>
    </row>
    <row r="531" spans="1:27">
      <c r="A531">
        <v>617</v>
      </c>
      <c r="I531" t="s">
        <v>1335</v>
      </c>
      <c r="J531" t="s">
        <v>1335</v>
      </c>
      <c r="M531" t="s">
        <v>2300</v>
      </c>
      <c r="N531" t="s">
        <v>1324</v>
      </c>
      <c r="O531" t="s">
        <v>2299</v>
      </c>
      <c r="Q531" t="s">
        <v>2299</v>
      </c>
      <c r="S531">
        <v>54963</v>
      </c>
      <c r="V531" t="s">
        <v>1324</v>
      </c>
      <c r="W531" t="b">
        <v>0</v>
      </c>
      <c r="X531">
        <v>54963</v>
      </c>
      <c r="Z531" t="s">
        <v>2298</v>
      </c>
      <c r="AA531">
        <v>54963</v>
      </c>
    </row>
    <row r="532" spans="1:27">
      <c r="A532">
        <v>618</v>
      </c>
      <c r="I532" t="s">
        <v>1327</v>
      </c>
      <c r="J532" t="s">
        <v>1675</v>
      </c>
      <c r="M532" t="s">
        <v>2297</v>
      </c>
      <c r="N532" t="s">
        <v>1324</v>
      </c>
      <c r="O532" t="s">
        <v>865</v>
      </c>
      <c r="Q532" t="s">
        <v>865</v>
      </c>
      <c r="S532">
        <v>5499</v>
      </c>
      <c r="V532" t="s">
        <v>1324</v>
      </c>
      <c r="W532" t="b">
        <v>0</v>
      </c>
      <c r="X532">
        <v>5499</v>
      </c>
      <c r="Z532" t="s">
        <v>2296</v>
      </c>
      <c r="AA532">
        <v>5499</v>
      </c>
    </row>
    <row r="533" spans="1:27">
      <c r="A533">
        <v>619</v>
      </c>
      <c r="I533" t="s">
        <v>1327</v>
      </c>
      <c r="J533" t="s">
        <v>1327</v>
      </c>
      <c r="M533" t="s">
        <v>2295</v>
      </c>
      <c r="N533" t="s">
        <v>1324</v>
      </c>
      <c r="O533" t="s">
        <v>868</v>
      </c>
      <c r="Q533" t="s">
        <v>868</v>
      </c>
      <c r="S533">
        <v>55020</v>
      </c>
      <c r="V533" t="s">
        <v>1324</v>
      </c>
      <c r="W533" t="b">
        <v>0</v>
      </c>
      <c r="X533">
        <v>55020</v>
      </c>
      <c r="Z533" t="s">
        <v>2294</v>
      </c>
      <c r="AA533">
        <v>55020</v>
      </c>
    </row>
    <row r="534" spans="1:27">
      <c r="A534">
        <v>620</v>
      </c>
      <c r="I534" t="s">
        <v>1322</v>
      </c>
      <c r="J534" t="s">
        <v>1322</v>
      </c>
      <c r="M534" t="s">
        <v>2293</v>
      </c>
      <c r="N534" t="s">
        <v>1324</v>
      </c>
      <c r="O534" t="s">
        <v>874</v>
      </c>
      <c r="Q534" t="s">
        <v>874</v>
      </c>
      <c r="S534">
        <v>55027</v>
      </c>
      <c r="V534" t="s">
        <v>1324</v>
      </c>
      <c r="W534" t="b">
        <v>0</v>
      </c>
      <c r="X534">
        <v>55027</v>
      </c>
      <c r="Z534" t="s">
        <v>2292</v>
      </c>
      <c r="AA534">
        <v>55027</v>
      </c>
    </row>
    <row r="535" spans="1:27">
      <c r="A535">
        <v>621</v>
      </c>
      <c r="I535" t="s">
        <v>1335</v>
      </c>
      <c r="J535" t="s">
        <v>1335</v>
      </c>
      <c r="M535" t="s">
        <v>2291</v>
      </c>
      <c r="N535" t="s">
        <v>1324</v>
      </c>
      <c r="O535" t="s">
        <v>879</v>
      </c>
      <c r="Q535" t="s">
        <v>879</v>
      </c>
      <c r="S535">
        <v>55034</v>
      </c>
      <c r="V535" t="s">
        <v>1324</v>
      </c>
      <c r="W535" t="b">
        <v>0</v>
      </c>
      <c r="X535">
        <v>55034</v>
      </c>
      <c r="Z535" t="s">
        <v>2290</v>
      </c>
      <c r="AA535">
        <v>55034</v>
      </c>
    </row>
    <row r="536" spans="1:27">
      <c r="A536">
        <v>622</v>
      </c>
      <c r="I536" t="s">
        <v>1335</v>
      </c>
      <c r="J536" t="s">
        <v>1335</v>
      </c>
      <c r="M536" t="s">
        <v>2289</v>
      </c>
      <c r="N536" t="s">
        <v>1324</v>
      </c>
      <c r="O536" t="s">
        <v>2288</v>
      </c>
      <c r="Q536" t="s">
        <v>2288</v>
      </c>
      <c r="S536">
        <v>55052</v>
      </c>
      <c r="V536" t="s">
        <v>1324</v>
      </c>
      <c r="W536" t="b">
        <v>0</v>
      </c>
      <c r="X536">
        <v>55052</v>
      </c>
      <c r="Z536" t="s">
        <v>2287</v>
      </c>
      <c r="AA536">
        <v>55052</v>
      </c>
    </row>
    <row r="537" spans="1:27">
      <c r="A537">
        <v>623</v>
      </c>
      <c r="I537" t="s">
        <v>1327</v>
      </c>
      <c r="J537" t="s">
        <v>1760</v>
      </c>
      <c r="M537" t="s">
        <v>2286</v>
      </c>
      <c r="N537" t="s">
        <v>1324</v>
      </c>
      <c r="O537" t="s">
        <v>2285</v>
      </c>
      <c r="Q537" t="s">
        <v>2285</v>
      </c>
      <c r="S537">
        <v>55061</v>
      </c>
      <c r="V537" t="s">
        <v>1324</v>
      </c>
      <c r="W537" t="b">
        <v>0</v>
      </c>
      <c r="X537">
        <v>55061</v>
      </c>
      <c r="Z537" t="s">
        <v>2284</v>
      </c>
      <c r="AA537">
        <v>55061</v>
      </c>
    </row>
    <row r="538" spans="1:27">
      <c r="A538">
        <v>624</v>
      </c>
      <c r="I538" t="s">
        <v>1335</v>
      </c>
      <c r="J538" t="s">
        <v>1335</v>
      </c>
      <c r="M538" t="s">
        <v>2283</v>
      </c>
      <c r="N538" t="s">
        <v>1324</v>
      </c>
      <c r="O538" t="s">
        <v>2282</v>
      </c>
      <c r="Q538" t="s">
        <v>2282</v>
      </c>
      <c r="S538">
        <v>55083</v>
      </c>
      <c r="V538" t="s">
        <v>1324</v>
      </c>
      <c r="W538" t="b">
        <v>0</v>
      </c>
      <c r="X538">
        <v>55083</v>
      </c>
      <c r="Z538" t="s">
        <v>2281</v>
      </c>
      <c r="AA538">
        <v>55083</v>
      </c>
    </row>
    <row r="539" spans="1:27">
      <c r="A539">
        <v>625</v>
      </c>
      <c r="I539" t="s">
        <v>1327</v>
      </c>
      <c r="J539" t="s">
        <v>1364</v>
      </c>
      <c r="M539" t="s">
        <v>2280</v>
      </c>
      <c r="N539" t="s">
        <v>1324</v>
      </c>
      <c r="O539" t="s">
        <v>881</v>
      </c>
      <c r="Q539" t="s">
        <v>881</v>
      </c>
      <c r="S539">
        <v>55112</v>
      </c>
      <c r="V539" t="s">
        <v>1324</v>
      </c>
      <c r="W539" t="b">
        <v>0</v>
      </c>
      <c r="X539">
        <v>55112</v>
      </c>
      <c r="Z539" t="s">
        <v>2279</v>
      </c>
      <c r="AA539">
        <v>55112</v>
      </c>
    </row>
    <row r="540" spans="1:27">
      <c r="A540">
        <v>626</v>
      </c>
      <c r="I540" t="s">
        <v>1335</v>
      </c>
      <c r="J540" t="s">
        <v>1334</v>
      </c>
      <c r="M540" t="s">
        <v>2278</v>
      </c>
      <c r="N540" t="s">
        <v>1324</v>
      </c>
      <c r="O540" t="s">
        <v>2277</v>
      </c>
      <c r="Q540" t="s">
        <v>2277</v>
      </c>
      <c r="S540">
        <v>55140</v>
      </c>
      <c r="V540" t="s">
        <v>1324</v>
      </c>
      <c r="W540" t="b">
        <v>0</v>
      </c>
      <c r="X540">
        <v>55140</v>
      </c>
      <c r="Z540" t="s">
        <v>2276</v>
      </c>
      <c r="AA540">
        <v>55140</v>
      </c>
    </row>
    <row r="541" spans="1:27">
      <c r="A541">
        <v>627</v>
      </c>
      <c r="I541" t="s">
        <v>1327</v>
      </c>
      <c r="J541" t="s">
        <v>1330</v>
      </c>
      <c r="M541" t="s">
        <v>2275</v>
      </c>
      <c r="N541" t="s">
        <v>1324</v>
      </c>
      <c r="O541" t="s">
        <v>2274</v>
      </c>
      <c r="Q541" t="s">
        <v>2274</v>
      </c>
      <c r="S541">
        <v>55143</v>
      </c>
      <c r="V541" t="s">
        <v>1324</v>
      </c>
      <c r="W541" t="b">
        <v>0</v>
      </c>
      <c r="X541">
        <v>55143</v>
      </c>
      <c r="Z541" t="s">
        <v>2273</v>
      </c>
      <c r="AA541">
        <v>55143</v>
      </c>
    </row>
    <row r="542" spans="1:27">
      <c r="A542">
        <v>628</v>
      </c>
      <c r="I542" t="s">
        <v>1335</v>
      </c>
      <c r="J542" t="s">
        <v>1334</v>
      </c>
      <c r="M542" t="s">
        <v>2272</v>
      </c>
      <c r="N542" t="s">
        <v>1324</v>
      </c>
      <c r="O542" t="s">
        <v>2271</v>
      </c>
      <c r="Q542" t="s">
        <v>2271</v>
      </c>
      <c r="S542">
        <v>55215</v>
      </c>
      <c r="V542" t="s">
        <v>1324</v>
      </c>
      <c r="W542" t="b">
        <v>0</v>
      </c>
      <c r="X542">
        <v>55215</v>
      </c>
      <c r="Z542" t="s">
        <v>2270</v>
      </c>
      <c r="AA542">
        <v>55215</v>
      </c>
    </row>
    <row r="543" spans="1:27">
      <c r="A543">
        <v>629</v>
      </c>
      <c r="I543" t="s">
        <v>1335</v>
      </c>
      <c r="J543" t="s">
        <v>1335</v>
      </c>
      <c r="M543" t="s">
        <v>2269</v>
      </c>
      <c r="N543" t="s">
        <v>1324</v>
      </c>
      <c r="O543" t="s">
        <v>2268</v>
      </c>
      <c r="Q543" t="s">
        <v>2268</v>
      </c>
      <c r="S543">
        <v>5523</v>
      </c>
      <c r="V543" t="s">
        <v>1324</v>
      </c>
      <c r="W543" t="b">
        <v>0</v>
      </c>
      <c r="X543">
        <v>5523</v>
      </c>
      <c r="Z543" t="s">
        <v>2267</v>
      </c>
      <c r="AA543">
        <v>5523</v>
      </c>
    </row>
    <row r="544" spans="1:27">
      <c r="A544">
        <v>630</v>
      </c>
      <c r="I544" t="s">
        <v>1327</v>
      </c>
      <c r="J544" t="s">
        <v>1326</v>
      </c>
      <c r="M544" t="s">
        <v>2266</v>
      </c>
      <c r="N544" t="s">
        <v>1324</v>
      </c>
      <c r="O544" t="s">
        <v>883</v>
      </c>
      <c r="Q544" t="s">
        <v>883</v>
      </c>
      <c r="S544">
        <v>55243</v>
      </c>
      <c r="V544" t="s">
        <v>1324</v>
      </c>
      <c r="W544" t="b">
        <v>0</v>
      </c>
      <c r="X544">
        <v>55243</v>
      </c>
      <c r="Z544" t="s">
        <v>2265</v>
      </c>
      <c r="AA544">
        <v>55243</v>
      </c>
    </row>
    <row r="545" spans="1:27">
      <c r="A545">
        <v>631</v>
      </c>
      <c r="I545" t="s">
        <v>1335</v>
      </c>
      <c r="J545" t="s">
        <v>1334</v>
      </c>
      <c r="M545" t="s">
        <v>2264</v>
      </c>
      <c r="N545" t="s">
        <v>1324</v>
      </c>
      <c r="O545" t="s">
        <v>2263</v>
      </c>
      <c r="Q545" t="s">
        <v>2263</v>
      </c>
      <c r="S545">
        <v>55252</v>
      </c>
      <c r="V545" t="s">
        <v>1324</v>
      </c>
      <c r="W545" t="b">
        <v>0</v>
      </c>
      <c r="X545">
        <v>55252</v>
      </c>
      <c r="Z545" t="s">
        <v>2262</v>
      </c>
      <c r="AA545">
        <v>55252</v>
      </c>
    </row>
    <row r="546" spans="1:27">
      <c r="A546">
        <v>632</v>
      </c>
      <c r="I546" t="s">
        <v>1335</v>
      </c>
      <c r="J546" t="s">
        <v>1335</v>
      </c>
      <c r="M546" t="s">
        <v>2261</v>
      </c>
      <c r="N546" t="s">
        <v>1324</v>
      </c>
      <c r="O546" t="s">
        <v>885</v>
      </c>
      <c r="Q546" t="s">
        <v>885</v>
      </c>
      <c r="S546">
        <v>55342</v>
      </c>
      <c r="V546" t="s">
        <v>1324</v>
      </c>
      <c r="W546" t="b">
        <v>0</v>
      </c>
      <c r="X546">
        <v>55342</v>
      </c>
      <c r="Z546" t="s">
        <v>2260</v>
      </c>
      <c r="AA546">
        <v>55342</v>
      </c>
    </row>
    <row r="547" spans="1:27">
      <c r="A547">
        <v>633</v>
      </c>
      <c r="I547" t="s">
        <v>1335</v>
      </c>
      <c r="J547" t="s">
        <v>1335</v>
      </c>
      <c r="M547" t="s">
        <v>2259</v>
      </c>
      <c r="N547" t="s">
        <v>1324</v>
      </c>
      <c r="O547" t="s">
        <v>2258</v>
      </c>
      <c r="Q547" t="s">
        <v>2258</v>
      </c>
      <c r="S547">
        <v>55526</v>
      </c>
      <c r="V547" t="s">
        <v>1324</v>
      </c>
      <c r="W547" t="b">
        <v>0</v>
      </c>
      <c r="X547">
        <v>55526</v>
      </c>
      <c r="Z547" t="s">
        <v>2257</v>
      </c>
      <c r="AA547">
        <v>55526</v>
      </c>
    </row>
    <row r="548" spans="1:27">
      <c r="A548">
        <v>634</v>
      </c>
      <c r="I548" t="s">
        <v>1350</v>
      </c>
      <c r="J548" t="s">
        <v>1350</v>
      </c>
      <c r="M548" t="s">
        <v>2256</v>
      </c>
      <c r="N548" t="s">
        <v>1324</v>
      </c>
      <c r="O548" t="s">
        <v>2255</v>
      </c>
      <c r="Q548" t="s">
        <v>2255</v>
      </c>
      <c r="S548">
        <v>55631</v>
      </c>
      <c r="V548" t="s">
        <v>1324</v>
      </c>
      <c r="W548" t="b">
        <v>0</v>
      </c>
      <c r="X548">
        <v>55631</v>
      </c>
      <c r="Z548" t="s">
        <v>2254</v>
      </c>
      <c r="AA548">
        <v>55631</v>
      </c>
    </row>
    <row r="549" spans="1:27">
      <c r="A549">
        <v>635</v>
      </c>
      <c r="I549" t="s">
        <v>1335</v>
      </c>
      <c r="J549" t="s">
        <v>1335</v>
      </c>
      <c r="M549" t="s">
        <v>2253</v>
      </c>
      <c r="N549" t="s">
        <v>1324</v>
      </c>
      <c r="O549" t="s">
        <v>2252</v>
      </c>
      <c r="Q549" t="s">
        <v>2252</v>
      </c>
      <c r="S549">
        <v>55701</v>
      </c>
      <c r="V549" t="s">
        <v>1324</v>
      </c>
      <c r="W549" t="b">
        <v>0</v>
      </c>
      <c r="X549">
        <v>55701</v>
      </c>
      <c r="Z549" t="s">
        <v>2251</v>
      </c>
      <c r="AA549">
        <v>55701</v>
      </c>
    </row>
    <row r="550" spans="1:27">
      <c r="A550">
        <v>636</v>
      </c>
      <c r="I550" t="s">
        <v>1335</v>
      </c>
      <c r="J550" t="s">
        <v>1335</v>
      </c>
      <c r="M550" t="s">
        <v>2250</v>
      </c>
      <c r="N550" t="s">
        <v>1324</v>
      </c>
      <c r="O550" t="s">
        <v>2249</v>
      </c>
      <c r="Q550" t="s">
        <v>2249</v>
      </c>
      <c r="S550">
        <v>55728</v>
      </c>
      <c r="V550" t="s">
        <v>1324</v>
      </c>
      <c r="W550" t="b">
        <v>0</v>
      </c>
      <c r="X550">
        <v>55728</v>
      </c>
      <c r="Z550" t="s">
        <v>2248</v>
      </c>
      <c r="AA550">
        <v>55728</v>
      </c>
    </row>
    <row r="551" spans="1:27">
      <c r="A551">
        <v>637</v>
      </c>
      <c r="I551" t="s">
        <v>1335</v>
      </c>
      <c r="J551" t="s">
        <v>1334</v>
      </c>
      <c r="M551" t="s">
        <v>2247</v>
      </c>
      <c r="N551" t="s">
        <v>1324</v>
      </c>
      <c r="O551" t="s">
        <v>2246</v>
      </c>
      <c r="Q551" t="s">
        <v>2246</v>
      </c>
      <c r="S551">
        <v>55756</v>
      </c>
      <c r="V551" t="s">
        <v>1324</v>
      </c>
      <c r="W551" t="b">
        <v>0</v>
      </c>
      <c r="X551">
        <v>55756</v>
      </c>
      <c r="Z551" t="s">
        <v>2245</v>
      </c>
      <c r="AA551">
        <v>55756</v>
      </c>
    </row>
    <row r="552" spans="1:27">
      <c r="A552">
        <v>638</v>
      </c>
      <c r="I552" t="s">
        <v>1335</v>
      </c>
      <c r="J552" t="s">
        <v>1335</v>
      </c>
      <c r="M552" t="s">
        <v>2244</v>
      </c>
      <c r="N552" t="s">
        <v>1324</v>
      </c>
      <c r="O552" t="s">
        <v>888</v>
      </c>
      <c r="Q552" t="s">
        <v>888</v>
      </c>
      <c r="S552">
        <v>55757</v>
      </c>
      <c r="V552" t="s">
        <v>1324</v>
      </c>
      <c r="W552" t="b">
        <v>0</v>
      </c>
      <c r="X552">
        <v>55757</v>
      </c>
      <c r="Z552" t="s">
        <v>2243</v>
      </c>
      <c r="AA552">
        <v>55757</v>
      </c>
    </row>
    <row r="553" spans="1:27">
      <c r="A553">
        <v>639</v>
      </c>
      <c r="I553" t="s">
        <v>1335</v>
      </c>
      <c r="J553" t="s">
        <v>1334</v>
      </c>
      <c r="M553" t="s">
        <v>2242</v>
      </c>
      <c r="N553" t="s">
        <v>1324</v>
      </c>
      <c r="O553" t="s">
        <v>2241</v>
      </c>
      <c r="Q553" t="s">
        <v>2241</v>
      </c>
      <c r="S553">
        <v>55789</v>
      </c>
      <c r="V553" t="s">
        <v>1324</v>
      </c>
      <c r="W553" t="b">
        <v>0</v>
      </c>
      <c r="X553">
        <v>55789</v>
      </c>
      <c r="Z553" t="s">
        <v>2240</v>
      </c>
      <c r="AA553">
        <v>55789</v>
      </c>
    </row>
    <row r="554" spans="1:27">
      <c r="A554">
        <v>640</v>
      </c>
      <c r="I554" t="s">
        <v>1350</v>
      </c>
      <c r="J554" t="s">
        <v>1354</v>
      </c>
      <c r="M554" t="s">
        <v>2239</v>
      </c>
      <c r="N554" t="s">
        <v>1324</v>
      </c>
      <c r="O554" t="s">
        <v>2238</v>
      </c>
      <c r="Q554" t="s">
        <v>2238</v>
      </c>
      <c r="S554">
        <v>55819</v>
      </c>
      <c r="V554" t="s">
        <v>1324</v>
      </c>
      <c r="W554" t="b">
        <v>0</v>
      </c>
      <c r="X554">
        <v>55819</v>
      </c>
      <c r="Z554" t="s">
        <v>2237</v>
      </c>
      <c r="AA554">
        <v>55819</v>
      </c>
    </row>
    <row r="555" spans="1:27">
      <c r="A555">
        <v>641</v>
      </c>
      <c r="I555" t="s">
        <v>1335</v>
      </c>
      <c r="J555" t="s">
        <v>1334</v>
      </c>
      <c r="M555" t="s">
        <v>2236</v>
      </c>
      <c r="N555" t="s">
        <v>1324</v>
      </c>
      <c r="O555" t="s">
        <v>2235</v>
      </c>
      <c r="Q555" t="s">
        <v>2235</v>
      </c>
      <c r="S555">
        <v>55846</v>
      </c>
      <c r="V555" t="s">
        <v>1324</v>
      </c>
      <c r="W555" t="b">
        <v>0</v>
      </c>
      <c r="X555">
        <v>55846</v>
      </c>
      <c r="Z555" t="s">
        <v>2234</v>
      </c>
      <c r="AA555">
        <v>55846</v>
      </c>
    </row>
    <row r="556" spans="1:27">
      <c r="A556">
        <v>642</v>
      </c>
      <c r="I556" t="s">
        <v>1350</v>
      </c>
      <c r="J556" t="s">
        <v>1388</v>
      </c>
      <c r="M556" t="s">
        <v>2233</v>
      </c>
      <c r="N556" t="s">
        <v>1324</v>
      </c>
      <c r="O556" t="s">
        <v>2232</v>
      </c>
      <c r="Q556" t="s">
        <v>2232</v>
      </c>
      <c r="S556">
        <v>55869</v>
      </c>
      <c r="V556" t="s">
        <v>1324</v>
      </c>
      <c r="W556" t="b">
        <v>0</v>
      </c>
      <c r="X556">
        <v>55869</v>
      </c>
      <c r="Z556" t="s">
        <v>2231</v>
      </c>
      <c r="AA556">
        <v>55869</v>
      </c>
    </row>
    <row r="557" spans="1:27">
      <c r="A557">
        <v>643</v>
      </c>
      <c r="I557" t="s">
        <v>1350</v>
      </c>
      <c r="J557" t="s">
        <v>1354</v>
      </c>
      <c r="M557" t="s">
        <v>2230</v>
      </c>
      <c r="N557" t="s">
        <v>1324</v>
      </c>
      <c r="O557" t="s">
        <v>2229</v>
      </c>
      <c r="Q557" t="s">
        <v>2229</v>
      </c>
      <c r="S557">
        <v>5587</v>
      </c>
      <c r="V557" t="s">
        <v>1324</v>
      </c>
      <c r="W557" t="b">
        <v>0</v>
      </c>
      <c r="X557">
        <v>5587</v>
      </c>
      <c r="Z557" t="s">
        <v>2228</v>
      </c>
      <c r="AA557">
        <v>5587</v>
      </c>
    </row>
    <row r="558" spans="1:27">
      <c r="A558">
        <v>644</v>
      </c>
      <c r="I558" t="s">
        <v>1335</v>
      </c>
      <c r="J558" t="s">
        <v>1335</v>
      </c>
      <c r="M558" t="s">
        <v>2227</v>
      </c>
      <c r="N558" t="s">
        <v>1324</v>
      </c>
      <c r="O558" t="s">
        <v>2226</v>
      </c>
      <c r="Q558" t="s">
        <v>2226</v>
      </c>
      <c r="S558">
        <v>55872</v>
      </c>
      <c r="V558" t="s">
        <v>1324</v>
      </c>
      <c r="W558" t="b">
        <v>0</v>
      </c>
      <c r="X558">
        <v>55872</v>
      </c>
      <c r="Z558" t="s">
        <v>2225</v>
      </c>
      <c r="AA558">
        <v>55872</v>
      </c>
    </row>
    <row r="559" spans="1:27">
      <c r="A559">
        <v>645</v>
      </c>
      <c r="I559" t="s">
        <v>1350</v>
      </c>
      <c r="J559" t="s">
        <v>1354</v>
      </c>
      <c r="M559" t="s">
        <v>2224</v>
      </c>
      <c r="N559" t="s">
        <v>1324</v>
      </c>
      <c r="O559" t="s">
        <v>2223</v>
      </c>
      <c r="Q559" t="s">
        <v>2223</v>
      </c>
      <c r="S559">
        <v>5588</v>
      </c>
      <c r="V559" t="s">
        <v>1324</v>
      </c>
      <c r="W559" t="b">
        <v>0</v>
      </c>
      <c r="X559">
        <v>5588</v>
      </c>
      <c r="Z559" t="s">
        <v>2222</v>
      </c>
      <c r="AA559">
        <v>5588</v>
      </c>
    </row>
    <row r="560" spans="1:27">
      <c r="A560">
        <v>646</v>
      </c>
      <c r="I560" t="s">
        <v>1350</v>
      </c>
      <c r="J560" t="s">
        <v>1388</v>
      </c>
      <c r="M560" t="s">
        <v>2221</v>
      </c>
      <c r="N560" t="s">
        <v>1324</v>
      </c>
      <c r="O560" t="s">
        <v>891</v>
      </c>
      <c r="Q560" t="s">
        <v>891</v>
      </c>
      <c r="S560">
        <v>55904</v>
      </c>
      <c r="V560" t="s">
        <v>1324</v>
      </c>
      <c r="W560" t="b">
        <v>0</v>
      </c>
      <c r="X560">
        <v>55904</v>
      </c>
      <c r="Z560" t="s">
        <v>2220</v>
      </c>
      <c r="AA560">
        <v>55904</v>
      </c>
    </row>
    <row r="561" spans="1:27">
      <c r="A561">
        <v>647</v>
      </c>
      <c r="I561" t="s">
        <v>1350</v>
      </c>
      <c r="J561" t="s">
        <v>1350</v>
      </c>
      <c r="M561" t="s">
        <v>2219</v>
      </c>
      <c r="N561" t="s">
        <v>1324</v>
      </c>
      <c r="O561" t="s">
        <v>894</v>
      </c>
      <c r="Q561" t="s">
        <v>894</v>
      </c>
      <c r="S561">
        <v>55966</v>
      </c>
      <c r="V561" t="s">
        <v>1324</v>
      </c>
      <c r="W561" t="b">
        <v>0</v>
      </c>
      <c r="X561">
        <v>55966</v>
      </c>
      <c r="Z561" t="s">
        <v>2218</v>
      </c>
      <c r="AA561">
        <v>55966</v>
      </c>
    </row>
    <row r="562" spans="1:27">
      <c r="A562">
        <v>648</v>
      </c>
      <c r="I562" t="s">
        <v>1335</v>
      </c>
      <c r="J562" t="s">
        <v>1335</v>
      </c>
      <c r="M562" t="s">
        <v>2217</v>
      </c>
      <c r="N562" t="s">
        <v>1324</v>
      </c>
      <c r="O562" t="s">
        <v>898</v>
      </c>
      <c r="Q562" t="s">
        <v>898</v>
      </c>
      <c r="S562">
        <v>56203</v>
      </c>
      <c r="V562" t="s">
        <v>1324</v>
      </c>
      <c r="W562" t="b">
        <v>0</v>
      </c>
      <c r="X562">
        <v>56203</v>
      </c>
      <c r="Z562" t="s">
        <v>2216</v>
      </c>
      <c r="AA562">
        <v>56203</v>
      </c>
    </row>
    <row r="563" spans="1:27">
      <c r="A563">
        <v>649</v>
      </c>
      <c r="I563" t="s">
        <v>1350</v>
      </c>
      <c r="J563" t="s">
        <v>1350</v>
      </c>
      <c r="M563" t="s">
        <v>2215</v>
      </c>
      <c r="N563" t="s">
        <v>1324</v>
      </c>
      <c r="O563" t="s">
        <v>900</v>
      </c>
      <c r="Q563" t="s">
        <v>900</v>
      </c>
      <c r="S563">
        <v>56253</v>
      </c>
      <c r="V563" t="s">
        <v>1324</v>
      </c>
      <c r="W563" t="b">
        <v>0</v>
      </c>
      <c r="X563">
        <v>56253</v>
      </c>
      <c r="Z563" t="s">
        <v>2214</v>
      </c>
      <c r="AA563">
        <v>56253</v>
      </c>
    </row>
    <row r="564" spans="1:27">
      <c r="A564">
        <v>650</v>
      </c>
      <c r="I564" t="s">
        <v>1327</v>
      </c>
      <c r="J564" t="s">
        <v>1364</v>
      </c>
      <c r="M564" t="s">
        <v>2213</v>
      </c>
      <c r="N564" t="s">
        <v>1324</v>
      </c>
      <c r="O564" t="s">
        <v>906</v>
      </c>
      <c r="Q564" t="s">
        <v>906</v>
      </c>
      <c r="S564">
        <v>5630</v>
      </c>
      <c r="V564" t="s">
        <v>1324</v>
      </c>
      <c r="W564" t="b">
        <v>0</v>
      </c>
      <c r="X564">
        <v>5630</v>
      </c>
      <c r="Z564" t="s">
        <v>2212</v>
      </c>
      <c r="AA564">
        <v>5630</v>
      </c>
    </row>
    <row r="565" spans="1:27">
      <c r="A565">
        <v>651</v>
      </c>
      <c r="I565" t="s">
        <v>1335</v>
      </c>
      <c r="J565" t="s">
        <v>1334</v>
      </c>
      <c r="M565" t="s">
        <v>2211</v>
      </c>
      <c r="N565" t="s">
        <v>1324</v>
      </c>
      <c r="O565" t="s">
        <v>909</v>
      </c>
      <c r="Q565" t="s">
        <v>909</v>
      </c>
      <c r="S565">
        <v>56478</v>
      </c>
      <c r="V565" t="s">
        <v>1324</v>
      </c>
      <c r="W565" t="b">
        <v>0</v>
      </c>
      <c r="X565">
        <v>56478</v>
      </c>
      <c r="Z565" t="s">
        <v>2210</v>
      </c>
      <c r="AA565">
        <v>56478</v>
      </c>
    </row>
    <row r="566" spans="1:27">
      <c r="A566">
        <v>652</v>
      </c>
      <c r="I566" t="s">
        <v>1350</v>
      </c>
      <c r="J566" t="s">
        <v>1354</v>
      </c>
      <c r="M566" t="s">
        <v>2209</v>
      </c>
      <c r="N566" t="s">
        <v>1324</v>
      </c>
      <c r="O566" t="s">
        <v>912</v>
      </c>
      <c r="Q566" t="s">
        <v>912</v>
      </c>
      <c r="S566">
        <v>5662</v>
      </c>
      <c r="V566" t="s">
        <v>1324</v>
      </c>
      <c r="W566" t="b">
        <v>0</v>
      </c>
      <c r="X566">
        <v>5662</v>
      </c>
      <c r="Z566" t="s">
        <v>2208</v>
      </c>
      <c r="AA566">
        <v>5662</v>
      </c>
    </row>
    <row r="567" spans="1:27">
      <c r="A567">
        <v>653</v>
      </c>
      <c r="I567" t="s">
        <v>1350</v>
      </c>
      <c r="J567" t="s">
        <v>1350</v>
      </c>
      <c r="M567" t="s">
        <v>2207</v>
      </c>
      <c r="N567" t="s">
        <v>1324</v>
      </c>
      <c r="O567" t="s">
        <v>2206</v>
      </c>
      <c r="Q567" t="s">
        <v>2206</v>
      </c>
      <c r="S567">
        <v>56659</v>
      </c>
      <c r="V567" t="s">
        <v>1324</v>
      </c>
      <c r="W567" t="b">
        <v>0</v>
      </c>
      <c r="X567">
        <v>56659</v>
      </c>
      <c r="Z567" t="s">
        <v>2205</v>
      </c>
      <c r="AA567">
        <v>56659</v>
      </c>
    </row>
    <row r="568" spans="1:27">
      <c r="A568">
        <v>654</v>
      </c>
      <c r="I568" t="s">
        <v>1335</v>
      </c>
      <c r="J568" t="s">
        <v>1335</v>
      </c>
      <c r="M568" t="s">
        <v>2204</v>
      </c>
      <c r="N568" t="s">
        <v>1324</v>
      </c>
      <c r="O568" t="s">
        <v>2203</v>
      </c>
      <c r="Q568" t="s">
        <v>2203</v>
      </c>
      <c r="S568">
        <v>56829</v>
      </c>
      <c r="V568" t="s">
        <v>1324</v>
      </c>
      <c r="W568" t="b">
        <v>0</v>
      </c>
      <c r="X568">
        <v>56829</v>
      </c>
      <c r="Z568" t="s">
        <v>2202</v>
      </c>
      <c r="AA568">
        <v>56829</v>
      </c>
    </row>
    <row r="569" spans="1:27">
      <c r="A569">
        <v>655</v>
      </c>
      <c r="I569" t="s">
        <v>1327</v>
      </c>
      <c r="J569" t="s">
        <v>1364</v>
      </c>
      <c r="M569" t="s">
        <v>2201</v>
      </c>
      <c r="N569" t="s">
        <v>1324</v>
      </c>
      <c r="O569" t="s">
        <v>915</v>
      </c>
      <c r="Q569" t="s">
        <v>915</v>
      </c>
      <c r="S569">
        <v>56886</v>
      </c>
      <c r="V569" t="s">
        <v>1324</v>
      </c>
      <c r="W569" t="b">
        <v>0</v>
      </c>
      <c r="X569">
        <v>56886</v>
      </c>
      <c r="Z569" t="s">
        <v>2200</v>
      </c>
      <c r="AA569">
        <v>56886</v>
      </c>
    </row>
    <row r="570" spans="1:27">
      <c r="A570">
        <v>656</v>
      </c>
      <c r="I570" t="s">
        <v>1327</v>
      </c>
      <c r="J570" t="s">
        <v>1330</v>
      </c>
      <c r="M570" t="s">
        <v>2199</v>
      </c>
      <c r="N570" t="s">
        <v>1324</v>
      </c>
      <c r="O570" t="s">
        <v>2198</v>
      </c>
      <c r="Q570" t="s">
        <v>2198</v>
      </c>
      <c r="S570">
        <v>5689</v>
      </c>
      <c r="V570" t="s">
        <v>1324</v>
      </c>
      <c r="W570" t="b">
        <v>0</v>
      </c>
      <c r="X570">
        <v>5689</v>
      </c>
      <c r="Z570" t="s">
        <v>2197</v>
      </c>
      <c r="AA570">
        <v>5689</v>
      </c>
    </row>
    <row r="571" spans="1:27">
      <c r="A571">
        <v>657</v>
      </c>
      <c r="I571" t="s">
        <v>1350</v>
      </c>
      <c r="J571" t="s">
        <v>1388</v>
      </c>
      <c r="M571" t="s">
        <v>2196</v>
      </c>
      <c r="N571" t="s">
        <v>1324</v>
      </c>
      <c r="O571" t="s">
        <v>2195</v>
      </c>
      <c r="Q571" t="s">
        <v>2195</v>
      </c>
      <c r="S571">
        <v>56893</v>
      </c>
      <c r="V571" t="s">
        <v>1324</v>
      </c>
      <c r="W571" t="b">
        <v>0</v>
      </c>
      <c r="X571">
        <v>56893</v>
      </c>
      <c r="Z571" t="s">
        <v>2194</v>
      </c>
      <c r="AA571">
        <v>56893</v>
      </c>
    </row>
    <row r="572" spans="1:27">
      <c r="A572">
        <v>658</v>
      </c>
      <c r="I572" t="s">
        <v>1327</v>
      </c>
      <c r="J572" t="s">
        <v>1364</v>
      </c>
      <c r="M572" t="s">
        <v>2193</v>
      </c>
      <c r="N572" t="s">
        <v>1324</v>
      </c>
      <c r="O572" t="s">
        <v>2192</v>
      </c>
      <c r="Q572" t="s">
        <v>2192</v>
      </c>
      <c r="S572">
        <v>56975</v>
      </c>
      <c r="V572" t="s">
        <v>1324</v>
      </c>
      <c r="W572" t="b">
        <v>0</v>
      </c>
      <c r="X572">
        <v>56975</v>
      </c>
      <c r="Z572" t="s">
        <v>2191</v>
      </c>
      <c r="AA572">
        <v>56975</v>
      </c>
    </row>
    <row r="573" spans="1:27">
      <c r="A573">
        <v>659</v>
      </c>
      <c r="I573" t="s">
        <v>1327</v>
      </c>
      <c r="J573" t="s">
        <v>1364</v>
      </c>
      <c r="M573" t="s">
        <v>2190</v>
      </c>
      <c r="N573" t="s">
        <v>1324</v>
      </c>
      <c r="O573" t="s">
        <v>2189</v>
      </c>
      <c r="Q573" t="s">
        <v>2189</v>
      </c>
      <c r="S573">
        <v>56999</v>
      </c>
      <c r="V573" t="s">
        <v>1324</v>
      </c>
      <c r="W573" t="b">
        <v>0</v>
      </c>
      <c r="X573">
        <v>56999</v>
      </c>
      <c r="Z573" t="s">
        <v>2188</v>
      </c>
      <c r="AA573">
        <v>56999</v>
      </c>
    </row>
    <row r="574" spans="1:27">
      <c r="A574">
        <v>660</v>
      </c>
      <c r="I574" t="s">
        <v>1350</v>
      </c>
      <c r="J574" t="s">
        <v>1354</v>
      </c>
      <c r="M574" t="s">
        <v>2187</v>
      </c>
      <c r="N574" t="s">
        <v>1324</v>
      </c>
      <c r="O574" t="s">
        <v>2186</v>
      </c>
      <c r="Q574" t="s">
        <v>2186</v>
      </c>
      <c r="S574">
        <v>57020</v>
      </c>
      <c r="V574" t="s">
        <v>1324</v>
      </c>
      <c r="W574" t="b">
        <v>0</v>
      </c>
      <c r="X574">
        <v>57020</v>
      </c>
      <c r="Z574" t="s">
        <v>2185</v>
      </c>
      <c r="AA574">
        <v>57020</v>
      </c>
    </row>
    <row r="575" spans="1:27">
      <c r="A575">
        <v>661</v>
      </c>
      <c r="I575" t="s">
        <v>1350</v>
      </c>
      <c r="J575" t="s">
        <v>1354</v>
      </c>
      <c r="M575" t="s">
        <v>2184</v>
      </c>
      <c r="N575" t="s">
        <v>1324</v>
      </c>
      <c r="O575" t="s">
        <v>2183</v>
      </c>
      <c r="Q575" t="s">
        <v>2183</v>
      </c>
      <c r="S575">
        <v>57120</v>
      </c>
      <c r="V575" t="s">
        <v>1324</v>
      </c>
      <c r="W575" t="b">
        <v>0</v>
      </c>
      <c r="X575">
        <v>57120</v>
      </c>
      <c r="Z575" t="s">
        <v>2182</v>
      </c>
      <c r="AA575">
        <v>57120</v>
      </c>
    </row>
    <row r="576" spans="1:27">
      <c r="A576">
        <v>662</v>
      </c>
      <c r="I576" t="s">
        <v>1335</v>
      </c>
      <c r="J576" t="s">
        <v>1754</v>
      </c>
      <c r="M576" t="s">
        <v>2181</v>
      </c>
      <c r="N576" t="s">
        <v>1324</v>
      </c>
      <c r="O576" t="s">
        <v>2180</v>
      </c>
      <c r="Q576" t="s">
        <v>2180</v>
      </c>
      <c r="S576">
        <v>57122</v>
      </c>
      <c r="V576" t="s">
        <v>1324</v>
      </c>
      <c r="W576" t="b">
        <v>0</v>
      </c>
      <c r="X576">
        <v>57122</v>
      </c>
      <c r="Z576" t="s">
        <v>2179</v>
      </c>
      <c r="AA576">
        <v>57122</v>
      </c>
    </row>
    <row r="577" spans="1:27">
      <c r="A577">
        <v>663</v>
      </c>
      <c r="I577" t="s">
        <v>1327</v>
      </c>
      <c r="J577" t="s">
        <v>1326</v>
      </c>
      <c r="M577" t="s">
        <v>2178</v>
      </c>
      <c r="N577" t="s">
        <v>1324</v>
      </c>
      <c r="O577" t="s">
        <v>2177</v>
      </c>
      <c r="Q577" t="s">
        <v>2177</v>
      </c>
      <c r="S577">
        <v>57134</v>
      </c>
      <c r="V577" t="s">
        <v>1324</v>
      </c>
      <c r="W577" t="b">
        <v>0</v>
      </c>
      <c r="X577">
        <v>57134</v>
      </c>
      <c r="Z577" t="s">
        <v>2176</v>
      </c>
      <c r="AA577">
        <v>57134</v>
      </c>
    </row>
    <row r="578" spans="1:27">
      <c r="A578">
        <v>664</v>
      </c>
      <c r="I578" t="s">
        <v>1327</v>
      </c>
      <c r="J578" t="s">
        <v>1675</v>
      </c>
      <c r="M578" t="s">
        <v>2175</v>
      </c>
      <c r="N578" t="s">
        <v>1324</v>
      </c>
      <c r="O578" t="s">
        <v>2174</v>
      </c>
      <c r="Q578" t="s">
        <v>2174</v>
      </c>
      <c r="S578">
        <v>57142</v>
      </c>
      <c r="V578" t="s">
        <v>1324</v>
      </c>
      <c r="W578" t="b">
        <v>0</v>
      </c>
      <c r="X578">
        <v>57142</v>
      </c>
      <c r="Z578" t="s">
        <v>2173</v>
      </c>
      <c r="AA578">
        <v>57142</v>
      </c>
    </row>
    <row r="579" spans="1:27">
      <c r="A579">
        <v>665</v>
      </c>
      <c r="I579" t="s">
        <v>1327</v>
      </c>
      <c r="J579" t="s">
        <v>1326</v>
      </c>
      <c r="M579" t="s">
        <v>2172</v>
      </c>
      <c r="N579" t="s">
        <v>1324</v>
      </c>
      <c r="O579" t="s">
        <v>918</v>
      </c>
      <c r="Q579" t="s">
        <v>918</v>
      </c>
      <c r="S579">
        <v>57175</v>
      </c>
      <c r="V579" t="s">
        <v>1324</v>
      </c>
      <c r="W579" t="b">
        <v>0</v>
      </c>
      <c r="X579">
        <v>57175</v>
      </c>
      <c r="Z579" t="s">
        <v>2171</v>
      </c>
      <c r="AA579">
        <v>57175</v>
      </c>
    </row>
    <row r="580" spans="1:27">
      <c r="A580">
        <v>666</v>
      </c>
      <c r="I580" t="s">
        <v>1335</v>
      </c>
      <c r="J580" t="s">
        <v>1335</v>
      </c>
      <c r="M580" t="s">
        <v>2170</v>
      </c>
      <c r="N580" t="s">
        <v>1324</v>
      </c>
      <c r="O580" t="s">
        <v>2169</v>
      </c>
      <c r="Q580" t="s">
        <v>2169</v>
      </c>
      <c r="S580">
        <v>57209</v>
      </c>
      <c r="V580" t="s">
        <v>1324</v>
      </c>
      <c r="W580" t="b">
        <v>0</v>
      </c>
      <c r="X580">
        <v>57209</v>
      </c>
      <c r="Z580" t="s">
        <v>2168</v>
      </c>
      <c r="AA580">
        <v>57209</v>
      </c>
    </row>
    <row r="581" spans="1:27">
      <c r="A581">
        <v>667</v>
      </c>
      <c r="I581" t="s">
        <v>1322</v>
      </c>
      <c r="J581" t="s">
        <v>1322</v>
      </c>
      <c r="M581" t="s">
        <v>2167</v>
      </c>
      <c r="N581" t="s">
        <v>1324</v>
      </c>
      <c r="O581" t="s">
        <v>2166</v>
      </c>
      <c r="Q581" t="s">
        <v>2166</v>
      </c>
      <c r="S581">
        <v>57224</v>
      </c>
      <c r="V581" t="s">
        <v>1324</v>
      </c>
      <c r="W581" t="b">
        <v>0</v>
      </c>
      <c r="X581">
        <v>57224</v>
      </c>
      <c r="Z581" t="s">
        <v>2165</v>
      </c>
      <c r="AA581">
        <v>57224</v>
      </c>
    </row>
    <row r="582" spans="1:27">
      <c r="A582">
        <v>668</v>
      </c>
      <c r="I582" t="s">
        <v>1350</v>
      </c>
      <c r="J582" t="s">
        <v>1350</v>
      </c>
      <c r="M582" t="s">
        <v>2164</v>
      </c>
      <c r="N582" t="s">
        <v>1324</v>
      </c>
      <c r="O582" t="s">
        <v>2163</v>
      </c>
      <c r="Q582" t="s">
        <v>2163</v>
      </c>
      <c r="S582">
        <v>5729</v>
      </c>
      <c r="V582" t="s">
        <v>1324</v>
      </c>
      <c r="W582" t="b">
        <v>0</v>
      </c>
      <c r="X582">
        <v>5729</v>
      </c>
      <c r="Z582" t="s">
        <v>2162</v>
      </c>
      <c r="AA582">
        <v>5729</v>
      </c>
    </row>
    <row r="583" spans="1:27">
      <c r="A583">
        <v>669</v>
      </c>
      <c r="I583" t="s">
        <v>1350</v>
      </c>
      <c r="J583" t="s">
        <v>1354</v>
      </c>
      <c r="M583" t="s">
        <v>2161</v>
      </c>
      <c r="N583" t="s">
        <v>1324</v>
      </c>
      <c r="O583" t="s">
        <v>2160</v>
      </c>
      <c r="Q583" t="s">
        <v>2160</v>
      </c>
      <c r="S583">
        <v>5739</v>
      </c>
      <c r="V583" t="s">
        <v>1324</v>
      </c>
      <c r="W583" t="b">
        <v>0</v>
      </c>
      <c r="X583">
        <v>5739</v>
      </c>
      <c r="Z583" t="s">
        <v>2159</v>
      </c>
      <c r="AA583">
        <v>5739</v>
      </c>
    </row>
    <row r="584" spans="1:27">
      <c r="A584">
        <v>670</v>
      </c>
      <c r="I584" t="s">
        <v>1327</v>
      </c>
      <c r="J584" t="s">
        <v>1326</v>
      </c>
      <c r="M584" t="s">
        <v>2158</v>
      </c>
      <c r="N584" t="s">
        <v>1324</v>
      </c>
      <c r="O584" t="s">
        <v>2157</v>
      </c>
      <c r="Q584" t="s">
        <v>2157</v>
      </c>
      <c r="S584">
        <v>5740</v>
      </c>
      <c r="V584" t="s">
        <v>1324</v>
      </c>
      <c r="W584" t="b">
        <v>0</v>
      </c>
      <c r="X584">
        <v>5740</v>
      </c>
      <c r="Z584" t="s">
        <v>2156</v>
      </c>
      <c r="AA584">
        <v>5740</v>
      </c>
    </row>
    <row r="585" spans="1:27">
      <c r="A585">
        <v>671</v>
      </c>
      <c r="I585" t="s">
        <v>1327</v>
      </c>
      <c r="J585" t="s">
        <v>1326</v>
      </c>
      <c r="M585" t="s">
        <v>2155</v>
      </c>
      <c r="N585" t="s">
        <v>1324</v>
      </c>
      <c r="O585" t="s">
        <v>2154</v>
      </c>
      <c r="Q585" t="s">
        <v>2154</v>
      </c>
      <c r="S585">
        <v>5742</v>
      </c>
      <c r="V585" t="s">
        <v>1324</v>
      </c>
      <c r="W585" t="b">
        <v>0</v>
      </c>
      <c r="X585">
        <v>5742</v>
      </c>
      <c r="Z585" t="s">
        <v>2153</v>
      </c>
      <c r="AA585">
        <v>5742</v>
      </c>
    </row>
    <row r="586" spans="1:27">
      <c r="A586">
        <v>672</v>
      </c>
      <c r="I586" t="s">
        <v>1350</v>
      </c>
      <c r="J586" t="s">
        <v>1354</v>
      </c>
      <c r="M586" t="s">
        <v>2152</v>
      </c>
      <c r="N586" t="s">
        <v>1324</v>
      </c>
      <c r="O586" t="s">
        <v>921</v>
      </c>
      <c r="Q586" t="s">
        <v>921</v>
      </c>
      <c r="S586">
        <v>5743</v>
      </c>
      <c r="V586" t="s">
        <v>1324</v>
      </c>
      <c r="W586" t="b">
        <v>0</v>
      </c>
      <c r="X586">
        <v>5743</v>
      </c>
      <c r="Z586" t="s">
        <v>2151</v>
      </c>
      <c r="AA586">
        <v>5743</v>
      </c>
    </row>
    <row r="587" spans="1:27">
      <c r="A587">
        <v>673</v>
      </c>
      <c r="I587" t="s">
        <v>1322</v>
      </c>
      <c r="J587" t="s">
        <v>1322</v>
      </c>
      <c r="M587" t="s">
        <v>2150</v>
      </c>
      <c r="N587" t="s">
        <v>1324</v>
      </c>
      <c r="O587" t="s">
        <v>923</v>
      </c>
      <c r="Q587" t="s">
        <v>923</v>
      </c>
      <c r="S587">
        <v>57469</v>
      </c>
      <c r="V587" t="s">
        <v>1324</v>
      </c>
      <c r="W587" t="b">
        <v>0</v>
      </c>
      <c r="X587">
        <v>57469</v>
      </c>
      <c r="Z587" t="s">
        <v>2149</v>
      </c>
      <c r="AA587">
        <v>57469</v>
      </c>
    </row>
    <row r="588" spans="1:27">
      <c r="A588">
        <v>674</v>
      </c>
      <c r="I588" t="s">
        <v>1350</v>
      </c>
      <c r="J588" t="s">
        <v>1354</v>
      </c>
      <c r="M588" t="s">
        <v>2148</v>
      </c>
      <c r="N588" t="s">
        <v>1324</v>
      </c>
      <c r="O588" t="s">
        <v>2147</v>
      </c>
      <c r="Q588" t="s">
        <v>2147</v>
      </c>
      <c r="S588">
        <v>5747</v>
      </c>
      <c r="V588" t="s">
        <v>1324</v>
      </c>
      <c r="W588" t="b">
        <v>0</v>
      </c>
      <c r="X588">
        <v>5747</v>
      </c>
      <c r="Z588" t="s">
        <v>2146</v>
      </c>
      <c r="AA588">
        <v>5747</v>
      </c>
    </row>
    <row r="589" spans="1:27">
      <c r="A589">
        <v>675</v>
      </c>
      <c r="I589" t="s">
        <v>1350</v>
      </c>
      <c r="J589" t="s">
        <v>1350</v>
      </c>
      <c r="M589" t="s">
        <v>2145</v>
      </c>
      <c r="N589" t="s">
        <v>1324</v>
      </c>
      <c r="O589" t="s">
        <v>2144</v>
      </c>
      <c r="Q589" t="s">
        <v>2144</v>
      </c>
      <c r="S589">
        <v>57476</v>
      </c>
      <c r="V589" t="s">
        <v>1324</v>
      </c>
      <c r="W589" t="b">
        <v>0</v>
      </c>
      <c r="X589">
        <v>57476</v>
      </c>
      <c r="Z589" t="s">
        <v>2143</v>
      </c>
      <c r="AA589">
        <v>57476</v>
      </c>
    </row>
    <row r="590" spans="1:27">
      <c r="A590">
        <v>676</v>
      </c>
      <c r="I590" t="s">
        <v>1350</v>
      </c>
      <c r="J590" t="s">
        <v>1388</v>
      </c>
      <c r="M590" t="s">
        <v>2142</v>
      </c>
      <c r="N590" t="s">
        <v>1324</v>
      </c>
      <c r="O590" t="s">
        <v>2141</v>
      </c>
      <c r="Q590" t="s">
        <v>2141</v>
      </c>
      <c r="S590">
        <v>57492</v>
      </c>
      <c r="V590" t="s">
        <v>1324</v>
      </c>
      <c r="W590" t="b">
        <v>0</v>
      </c>
      <c r="X590">
        <v>57492</v>
      </c>
      <c r="Z590" t="s">
        <v>2140</v>
      </c>
      <c r="AA590">
        <v>57492</v>
      </c>
    </row>
    <row r="591" spans="1:27">
      <c r="A591">
        <v>677</v>
      </c>
      <c r="I591" t="s">
        <v>1350</v>
      </c>
      <c r="J591" t="s">
        <v>1350</v>
      </c>
      <c r="M591" t="s">
        <v>2139</v>
      </c>
      <c r="N591" t="s">
        <v>1324</v>
      </c>
      <c r="O591" t="s">
        <v>2138</v>
      </c>
      <c r="Q591" t="s">
        <v>2138</v>
      </c>
      <c r="S591">
        <v>57528</v>
      </c>
      <c r="V591" t="s">
        <v>1324</v>
      </c>
      <c r="W591" t="b">
        <v>0</v>
      </c>
      <c r="X591">
        <v>57528</v>
      </c>
      <c r="Z591" t="s">
        <v>2137</v>
      </c>
      <c r="AA591">
        <v>57528</v>
      </c>
    </row>
    <row r="592" spans="1:27">
      <c r="A592">
        <v>678</v>
      </c>
      <c r="I592" t="s">
        <v>1350</v>
      </c>
      <c r="J592" t="s">
        <v>1388</v>
      </c>
      <c r="M592" t="s">
        <v>2136</v>
      </c>
      <c r="N592" t="s">
        <v>1324</v>
      </c>
      <c r="O592" t="s">
        <v>2135</v>
      </c>
      <c r="Q592" t="s">
        <v>2135</v>
      </c>
      <c r="S592">
        <v>5753</v>
      </c>
      <c r="V592" t="s">
        <v>1324</v>
      </c>
      <c r="W592" t="b">
        <v>0</v>
      </c>
      <c r="X592">
        <v>5753</v>
      </c>
      <c r="Z592" t="s">
        <v>2134</v>
      </c>
      <c r="AA592">
        <v>5753</v>
      </c>
    </row>
    <row r="593" spans="1:27">
      <c r="A593">
        <v>679</v>
      </c>
      <c r="I593" t="s">
        <v>1322</v>
      </c>
      <c r="J593" t="s">
        <v>1322</v>
      </c>
      <c r="M593" t="s">
        <v>2133</v>
      </c>
      <c r="N593" t="s">
        <v>1324</v>
      </c>
      <c r="O593" t="s">
        <v>2132</v>
      </c>
      <c r="Q593" t="s">
        <v>2132</v>
      </c>
      <c r="S593">
        <v>57558</v>
      </c>
      <c r="V593" t="s">
        <v>1324</v>
      </c>
      <c r="W593" t="b">
        <v>0</v>
      </c>
      <c r="X593">
        <v>57558</v>
      </c>
      <c r="Z593" t="s">
        <v>2131</v>
      </c>
      <c r="AA593">
        <v>57558</v>
      </c>
    </row>
    <row r="594" spans="1:27">
      <c r="A594">
        <v>680</v>
      </c>
      <c r="I594" t="s">
        <v>1335</v>
      </c>
      <c r="J594" t="s">
        <v>1335</v>
      </c>
      <c r="M594" t="s">
        <v>2130</v>
      </c>
      <c r="N594" t="s">
        <v>1324</v>
      </c>
      <c r="O594" t="s">
        <v>925</v>
      </c>
      <c r="Q594" t="s">
        <v>925</v>
      </c>
      <c r="S594">
        <v>57572</v>
      </c>
      <c r="V594" t="s">
        <v>1324</v>
      </c>
      <c r="W594" t="b">
        <v>0</v>
      </c>
      <c r="X594">
        <v>57572</v>
      </c>
      <c r="Z594" t="s">
        <v>2129</v>
      </c>
      <c r="AA594">
        <v>57572</v>
      </c>
    </row>
    <row r="595" spans="1:27">
      <c r="A595">
        <v>681</v>
      </c>
      <c r="I595" t="s">
        <v>1350</v>
      </c>
      <c r="J595" t="s">
        <v>1350</v>
      </c>
      <c r="M595" t="s">
        <v>2128</v>
      </c>
      <c r="N595" t="s">
        <v>1324</v>
      </c>
      <c r="O595" t="s">
        <v>2127</v>
      </c>
      <c r="Q595" t="s">
        <v>2127</v>
      </c>
      <c r="S595">
        <v>57575</v>
      </c>
      <c r="V595" t="s">
        <v>1324</v>
      </c>
      <c r="W595" t="b">
        <v>0</v>
      </c>
      <c r="X595">
        <v>57575</v>
      </c>
      <c r="Z595" t="s">
        <v>2126</v>
      </c>
      <c r="AA595">
        <v>57575</v>
      </c>
    </row>
    <row r="596" spans="1:27">
      <c r="A596">
        <v>682</v>
      </c>
      <c r="I596" t="s">
        <v>1335</v>
      </c>
      <c r="J596" t="s">
        <v>1335</v>
      </c>
      <c r="M596" t="s">
        <v>2125</v>
      </c>
      <c r="N596" t="s">
        <v>1324</v>
      </c>
      <c r="O596" t="s">
        <v>2124</v>
      </c>
      <c r="Q596" t="s">
        <v>2124</v>
      </c>
      <c r="S596">
        <v>57585</v>
      </c>
      <c r="V596" t="s">
        <v>1324</v>
      </c>
      <c r="W596" t="b">
        <v>0</v>
      </c>
      <c r="X596">
        <v>57585</v>
      </c>
      <c r="Z596" t="s">
        <v>2123</v>
      </c>
      <c r="AA596">
        <v>57585</v>
      </c>
    </row>
    <row r="597" spans="1:27">
      <c r="A597">
        <v>683</v>
      </c>
      <c r="I597" t="s">
        <v>1335</v>
      </c>
      <c r="J597" t="s">
        <v>1335</v>
      </c>
      <c r="M597" t="s">
        <v>2122</v>
      </c>
      <c r="N597" t="s">
        <v>1324</v>
      </c>
      <c r="O597" t="s">
        <v>2121</v>
      </c>
      <c r="Q597" t="s">
        <v>2121</v>
      </c>
      <c r="S597">
        <v>57590</v>
      </c>
      <c r="V597" t="s">
        <v>1324</v>
      </c>
      <c r="W597" t="b">
        <v>0</v>
      </c>
      <c r="X597">
        <v>57590</v>
      </c>
      <c r="Z597" t="s">
        <v>2120</v>
      </c>
      <c r="AA597">
        <v>57590</v>
      </c>
    </row>
    <row r="598" spans="1:27">
      <c r="A598">
        <v>684</v>
      </c>
      <c r="I598" t="s">
        <v>1335</v>
      </c>
      <c r="J598" t="s">
        <v>1335</v>
      </c>
      <c r="M598" t="s">
        <v>2119</v>
      </c>
      <c r="N598" t="s">
        <v>1324</v>
      </c>
      <c r="O598" t="s">
        <v>2118</v>
      </c>
      <c r="Q598" t="s">
        <v>2118</v>
      </c>
      <c r="S598">
        <v>57596</v>
      </c>
      <c r="V598" t="s">
        <v>1324</v>
      </c>
      <c r="W598" t="b">
        <v>0</v>
      </c>
      <c r="X598">
        <v>57596</v>
      </c>
      <c r="Z598" t="s">
        <v>2117</v>
      </c>
      <c r="AA598">
        <v>57596</v>
      </c>
    </row>
    <row r="599" spans="1:27">
      <c r="A599">
        <v>685</v>
      </c>
      <c r="I599" t="s">
        <v>1350</v>
      </c>
      <c r="J599" t="s">
        <v>1350</v>
      </c>
      <c r="M599" t="s">
        <v>2116</v>
      </c>
      <c r="N599" t="s">
        <v>1324</v>
      </c>
      <c r="O599" t="s">
        <v>2115</v>
      </c>
      <c r="Q599" t="s">
        <v>2115</v>
      </c>
      <c r="S599">
        <v>57613</v>
      </c>
      <c r="V599" t="s">
        <v>1324</v>
      </c>
      <c r="W599" t="b">
        <v>0</v>
      </c>
      <c r="X599">
        <v>57613</v>
      </c>
      <c r="Z599" t="s">
        <v>2114</v>
      </c>
      <c r="AA599">
        <v>57613</v>
      </c>
    </row>
    <row r="600" spans="1:27">
      <c r="A600">
        <v>686</v>
      </c>
      <c r="I600" t="s">
        <v>1335</v>
      </c>
      <c r="J600" t="s">
        <v>1334</v>
      </c>
      <c r="M600" t="s">
        <v>2113</v>
      </c>
      <c r="N600" t="s">
        <v>1324</v>
      </c>
      <c r="O600" t="s">
        <v>927</v>
      </c>
      <c r="Q600" t="s">
        <v>927</v>
      </c>
      <c r="S600">
        <v>57654</v>
      </c>
      <c r="V600" t="s">
        <v>1324</v>
      </c>
      <c r="W600" t="b">
        <v>0</v>
      </c>
      <c r="X600">
        <v>57654</v>
      </c>
      <c r="Z600" t="s">
        <v>2112</v>
      </c>
      <c r="AA600">
        <v>57654</v>
      </c>
    </row>
    <row r="601" spans="1:27">
      <c r="A601">
        <v>687</v>
      </c>
      <c r="I601" t="s">
        <v>1335</v>
      </c>
      <c r="J601" t="s">
        <v>1334</v>
      </c>
      <c r="M601" t="s">
        <v>2111</v>
      </c>
      <c r="N601" t="s">
        <v>1324</v>
      </c>
      <c r="O601" t="s">
        <v>2110</v>
      </c>
      <c r="Q601" t="s">
        <v>2110</v>
      </c>
      <c r="S601">
        <v>57658</v>
      </c>
      <c r="V601" t="s">
        <v>1324</v>
      </c>
      <c r="W601" t="b">
        <v>0</v>
      </c>
      <c r="X601">
        <v>57658</v>
      </c>
      <c r="Z601" t="s">
        <v>2109</v>
      </c>
      <c r="AA601">
        <v>57658</v>
      </c>
    </row>
    <row r="602" spans="1:27">
      <c r="A602">
        <v>688</v>
      </c>
      <c r="I602" t="s">
        <v>1350</v>
      </c>
      <c r="J602" t="s">
        <v>1354</v>
      </c>
      <c r="M602" t="s">
        <v>2108</v>
      </c>
      <c r="N602" t="s">
        <v>1324</v>
      </c>
      <c r="O602" t="s">
        <v>2107</v>
      </c>
      <c r="Q602" t="s">
        <v>2107</v>
      </c>
      <c r="S602">
        <v>57678</v>
      </c>
      <c r="V602" t="s">
        <v>1324</v>
      </c>
      <c r="W602" t="b">
        <v>0</v>
      </c>
      <c r="X602">
        <v>57678</v>
      </c>
      <c r="Z602" t="s">
        <v>2106</v>
      </c>
      <c r="AA602">
        <v>57678</v>
      </c>
    </row>
    <row r="603" spans="1:27">
      <c r="A603">
        <v>689</v>
      </c>
      <c r="I603" t="s">
        <v>1335</v>
      </c>
      <c r="J603" t="s">
        <v>1335</v>
      </c>
      <c r="M603" t="s">
        <v>2105</v>
      </c>
      <c r="N603" t="s">
        <v>1324</v>
      </c>
      <c r="O603" t="s">
        <v>2104</v>
      </c>
      <c r="Q603" t="s">
        <v>2104</v>
      </c>
      <c r="S603">
        <v>57684</v>
      </c>
      <c r="V603" t="s">
        <v>1324</v>
      </c>
      <c r="W603" t="b">
        <v>0</v>
      </c>
      <c r="X603">
        <v>57684</v>
      </c>
      <c r="Z603" t="s">
        <v>2103</v>
      </c>
      <c r="AA603">
        <v>57684</v>
      </c>
    </row>
    <row r="604" spans="1:27">
      <c r="A604">
        <v>690</v>
      </c>
      <c r="I604" t="s">
        <v>1335</v>
      </c>
      <c r="J604" t="s">
        <v>1335</v>
      </c>
      <c r="M604" t="s">
        <v>2102</v>
      </c>
      <c r="N604" t="s">
        <v>1324</v>
      </c>
      <c r="O604" t="s">
        <v>2101</v>
      </c>
      <c r="Q604" t="s">
        <v>2101</v>
      </c>
      <c r="S604">
        <v>57690</v>
      </c>
      <c r="V604" t="s">
        <v>1324</v>
      </c>
      <c r="W604" t="b">
        <v>0</v>
      </c>
      <c r="X604">
        <v>57690</v>
      </c>
      <c r="Z604" t="s">
        <v>2100</v>
      </c>
      <c r="AA604">
        <v>57690</v>
      </c>
    </row>
    <row r="605" spans="1:27">
      <c r="A605">
        <v>691</v>
      </c>
      <c r="I605" t="s">
        <v>1327</v>
      </c>
      <c r="J605" t="s">
        <v>1675</v>
      </c>
      <c r="M605" t="s">
        <v>2099</v>
      </c>
      <c r="N605" t="s">
        <v>1324</v>
      </c>
      <c r="O605" t="s">
        <v>930</v>
      </c>
      <c r="Q605" t="s">
        <v>930</v>
      </c>
      <c r="S605">
        <v>57731</v>
      </c>
      <c r="V605" t="s">
        <v>1324</v>
      </c>
      <c r="W605" t="b">
        <v>0</v>
      </c>
      <c r="X605">
        <v>57731</v>
      </c>
      <c r="Z605" t="s">
        <v>2098</v>
      </c>
      <c r="AA605">
        <v>57731</v>
      </c>
    </row>
    <row r="606" spans="1:27">
      <c r="A606">
        <v>692</v>
      </c>
      <c r="I606" t="s">
        <v>1327</v>
      </c>
      <c r="J606" t="s">
        <v>1675</v>
      </c>
      <c r="M606" t="s">
        <v>2097</v>
      </c>
      <c r="N606" t="s">
        <v>1324</v>
      </c>
      <c r="O606" t="s">
        <v>934</v>
      </c>
      <c r="Q606" t="s">
        <v>934</v>
      </c>
      <c r="S606">
        <v>5777</v>
      </c>
      <c r="V606" t="s">
        <v>1324</v>
      </c>
      <c r="W606" t="b">
        <v>0</v>
      </c>
      <c r="X606">
        <v>5777</v>
      </c>
      <c r="Z606" t="s">
        <v>2096</v>
      </c>
      <c r="AA606">
        <v>5777</v>
      </c>
    </row>
    <row r="607" spans="1:27">
      <c r="A607">
        <v>693</v>
      </c>
      <c r="I607" t="s">
        <v>1335</v>
      </c>
      <c r="J607" t="s">
        <v>1334</v>
      </c>
      <c r="M607" t="s">
        <v>2095</v>
      </c>
      <c r="N607" t="s">
        <v>1324</v>
      </c>
      <c r="O607" t="s">
        <v>2094</v>
      </c>
      <c r="Q607" t="s">
        <v>2094</v>
      </c>
      <c r="S607">
        <v>5781</v>
      </c>
      <c r="V607" t="s">
        <v>1324</v>
      </c>
      <c r="W607" t="b">
        <v>0</v>
      </c>
      <c r="X607">
        <v>5781</v>
      </c>
      <c r="Z607" t="s">
        <v>2093</v>
      </c>
      <c r="AA607">
        <v>5781</v>
      </c>
    </row>
    <row r="608" spans="1:27">
      <c r="A608">
        <v>694</v>
      </c>
      <c r="I608" t="s">
        <v>1350</v>
      </c>
      <c r="J608" t="s">
        <v>1354</v>
      </c>
      <c r="M608" t="s">
        <v>2092</v>
      </c>
      <c r="N608" t="s">
        <v>1324</v>
      </c>
      <c r="O608" t="s">
        <v>939</v>
      </c>
      <c r="Q608" t="s">
        <v>939</v>
      </c>
      <c r="S608">
        <v>5797</v>
      </c>
      <c r="V608" t="s">
        <v>1324</v>
      </c>
      <c r="W608" t="b">
        <v>0</v>
      </c>
      <c r="X608">
        <v>5797</v>
      </c>
      <c r="Z608" t="s">
        <v>2091</v>
      </c>
      <c r="AA608">
        <v>5797</v>
      </c>
    </row>
    <row r="609" spans="1:27">
      <c r="A609">
        <v>695</v>
      </c>
      <c r="I609" t="s">
        <v>1335</v>
      </c>
      <c r="J609" t="s">
        <v>1334</v>
      </c>
      <c r="M609" t="s">
        <v>2090</v>
      </c>
      <c r="N609" t="s">
        <v>1324</v>
      </c>
      <c r="O609" t="s">
        <v>2089</v>
      </c>
      <c r="Q609" t="s">
        <v>2089</v>
      </c>
      <c r="S609">
        <v>580</v>
      </c>
      <c r="V609" t="s">
        <v>1324</v>
      </c>
      <c r="W609" t="b">
        <v>0</v>
      </c>
      <c r="X609">
        <v>580</v>
      </c>
      <c r="Z609" t="s">
        <v>2088</v>
      </c>
      <c r="AA609">
        <v>580</v>
      </c>
    </row>
    <row r="610" spans="1:27">
      <c r="A610">
        <v>696</v>
      </c>
      <c r="I610" t="s">
        <v>1335</v>
      </c>
      <c r="J610" t="s">
        <v>1335</v>
      </c>
      <c r="M610" t="s">
        <v>2087</v>
      </c>
      <c r="N610" t="s">
        <v>1324</v>
      </c>
      <c r="O610" t="s">
        <v>2086</v>
      </c>
      <c r="Q610" t="s">
        <v>2086</v>
      </c>
      <c r="S610">
        <v>5830</v>
      </c>
      <c r="V610" t="s">
        <v>1324</v>
      </c>
      <c r="W610" t="b">
        <v>0</v>
      </c>
      <c r="X610">
        <v>5830</v>
      </c>
      <c r="Z610" t="s">
        <v>2085</v>
      </c>
      <c r="AA610">
        <v>5830</v>
      </c>
    </row>
    <row r="611" spans="1:27">
      <c r="A611">
        <v>697</v>
      </c>
      <c r="I611" t="s">
        <v>1350</v>
      </c>
      <c r="J611" t="s">
        <v>1354</v>
      </c>
      <c r="M611" t="s">
        <v>2084</v>
      </c>
      <c r="N611" t="s">
        <v>1324</v>
      </c>
      <c r="O611" t="s">
        <v>944</v>
      </c>
      <c r="Q611" t="s">
        <v>944</v>
      </c>
      <c r="S611">
        <v>5833</v>
      </c>
      <c r="V611" t="s">
        <v>1324</v>
      </c>
      <c r="W611" t="b">
        <v>0</v>
      </c>
      <c r="X611">
        <v>5833</v>
      </c>
      <c r="Z611" t="s">
        <v>2083</v>
      </c>
      <c r="AA611">
        <v>5833</v>
      </c>
    </row>
    <row r="612" spans="1:27">
      <c r="A612">
        <v>698</v>
      </c>
      <c r="I612" t="s">
        <v>1327</v>
      </c>
      <c r="J612" t="s">
        <v>1364</v>
      </c>
      <c r="M612" t="s">
        <v>2082</v>
      </c>
      <c r="N612" t="s">
        <v>1324</v>
      </c>
      <c r="O612" t="s">
        <v>2081</v>
      </c>
      <c r="Q612" t="s">
        <v>2081</v>
      </c>
      <c r="S612">
        <v>5836</v>
      </c>
      <c r="V612" t="s">
        <v>1324</v>
      </c>
      <c r="W612" t="b">
        <v>0</v>
      </c>
      <c r="X612">
        <v>5836</v>
      </c>
      <c r="Z612" t="s">
        <v>2080</v>
      </c>
      <c r="AA612">
        <v>5836</v>
      </c>
    </row>
    <row r="613" spans="1:27">
      <c r="A613">
        <v>699</v>
      </c>
      <c r="I613" t="s">
        <v>1350</v>
      </c>
      <c r="J613" t="s">
        <v>1354</v>
      </c>
      <c r="M613" t="s">
        <v>2079</v>
      </c>
      <c r="N613" t="s">
        <v>1324</v>
      </c>
      <c r="O613" t="s">
        <v>2078</v>
      </c>
      <c r="Q613" t="s">
        <v>2078</v>
      </c>
      <c r="S613">
        <v>58480</v>
      </c>
      <c r="V613" t="s">
        <v>1324</v>
      </c>
      <c r="W613" t="b">
        <v>0</v>
      </c>
      <c r="X613">
        <v>58480</v>
      </c>
      <c r="Z613" t="s">
        <v>2077</v>
      </c>
      <c r="AA613">
        <v>58480</v>
      </c>
    </row>
    <row r="614" spans="1:27">
      <c r="A614">
        <v>700</v>
      </c>
      <c r="I614" t="s">
        <v>1335</v>
      </c>
      <c r="J614" t="s">
        <v>1335</v>
      </c>
      <c r="M614" t="s">
        <v>2076</v>
      </c>
      <c r="N614" t="s">
        <v>1324</v>
      </c>
      <c r="O614" t="s">
        <v>947</v>
      </c>
      <c r="Q614" t="s">
        <v>947</v>
      </c>
      <c r="S614">
        <v>58504</v>
      </c>
      <c r="V614" t="s">
        <v>1324</v>
      </c>
      <c r="W614" t="b">
        <v>0</v>
      </c>
      <c r="X614">
        <v>58504</v>
      </c>
      <c r="Z614" t="s">
        <v>2075</v>
      </c>
      <c r="AA614">
        <v>58504</v>
      </c>
    </row>
    <row r="615" spans="1:27">
      <c r="A615">
        <v>701</v>
      </c>
      <c r="I615" t="s">
        <v>1350</v>
      </c>
      <c r="J615" t="s">
        <v>1354</v>
      </c>
      <c r="M615" t="s">
        <v>2074</v>
      </c>
      <c r="N615" t="s">
        <v>1324</v>
      </c>
      <c r="O615" t="s">
        <v>953</v>
      </c>
      <c r="Q615" t="s">
        <v>953</v>
      </c>
      <c r="S615">
        <v>58513</v>
      </c>
      <c r="V615" t="s">
        <v>1324</v>
      </c>
      <c r="W615" t="b">
        <v>0</v>
      </c>
      <c r="X615">
        <v>58513</v>
      </c>
      <c r="Z615" t="s">
        <v>2073</v>
      </c>
      <c r="AA615">
        <v>58513</v>
      </c>
    </row>
    <row r="616" spans="1:27">
      <c r="A616">
        <v>702</v>
      </c>
      <c r="I616" t="s">
        <v>1322</v>
      </c>
      <c r="J616" t="s">
        <v>1322</v>
      </c>
      <c r="M616" t="s">
        <v>2072</v>
      </c>
      <c r="N616" t="s">
        <v>1324</v>
      </c>
      <c r="O616" t="s">
        <v>2071</v>
      </c>
      <c r="Q616" t="s">
        <v>2071</v>
      </c>
      <c r="S616">
        <v>58527</v>
      </c>
      <c r="V616" t="s">
        <v>1324</v>
      </c>
      <c r="W616" t="b">
        <v>0</v>
      </c>
      <c r="X616">
        <v>58527</v>
      </c>
      <c r="Z616" t="s">
        <v>2070</v>
      </c>
      <c r="AA616">
        <v>58527</v>
      </c>
    </row>
    <row r="617" spans="1:27">
      <c r="A617">
        <v>703</v>
      </c>
      <c r="I617" t="s">
        <v>1335</v>
      </c>
      <c r="J617" t="s">
        <v>1335</v>
      </c>
      <c r="M617" t="s">
        <v>2069</v>
      </c>
      <c r="N617" t="s">
        <v>1324</v>
      </c>
      <c r="O617" t="s">
        <v>2068</v>
      </c>
      <c r="Q617" t="s">
        <v>2068</v>
      </c>
      <c r="S617">
        <v>5859</v>
      </c>
      <c r="V617" t="s">
        <v>1324</v>
      </c>
      <c r="W617" t="b">
        <v>0</v>
      </c>
      <c r="X617">
        <v>5859</v>
      </c>
      <c r="Z617" t="s">
        <v>2067</v>
      </c>
      <c r="AA617">
        <v>5859</v>
      </c>
    </row>
    <row r="618" spans="1:27">
      <c r="A618">
        <v>704</v>
      </c>
      <c r="I618" t="s">
        <v>1327</v>
      </c>
      <c r="J618" t="s">
        <v>1326</v>
      </c>
      <c r="M618" t="s">
        <v>2066</v>
      </c>
      <c r="N618" t="s">
        <v>1324</v>
      </c>
      <c r="O618" t="s">
        <v>2065</v>
      </c>
      <c r="Q618" t="s">
        <v>2065</v>
      </c>
      <c r="S618">
        <v>5868</v>
      </c>
      <c r="V618" t="s">
        <v>1324</v>
      </c>
      <c r="W618" t="b">
        <v>0</v>
      </c>
      <c r="X618">
        <v>5868</v>
      </c>
      <c r="Z618" t="s">
        <v>2064</v>
      </c>
      <c r="AA618">
        <v>5868</v>
      </c>
    </row>
    <row r="619" spans="1:27">
      <c r="A619">
        <v>705</v>
      </c>
      <c r="I619" t="s">
        <v>1335</v>
      </c>
      <c r="J619" t="s">
        <v>1334</v>
      </c>
      <c r="M619" t="s">
        <v>2063</v>
      </c>
      <c r="N619" t="s">
        <v>1324</v>
      </c>
      <c r="O619" t="s">
        <v>2062</v>
      </c>
      <c r="Q619" t="s">
        <v>2062</v>
      </c>
      <c r="S619">
        <v>593</v>
      </c>
      <c r="V619" t="s">
        <v>1324</v>
      </c>
      <c r="W619" t="b">
        <v>0</v>
      </c>
      <c r="X619">
        <v>593</v>
      </c>
      <c r="Z619" t="s">
        <v>2061</v>
      </c>
      <c r="AA619">
        <v>593</v>
      </c>
    </row>
    <row r="620" spans="1:27">
      <c r="A620">
        <v>706</v>
      </c>
      <c r="I620" t="s">
        <v>1327</v>
      </c>
      <c r="J620" t="s">
        <v>1326</v>
      </c>
      <c r="M620" t="s">
        <v>2060</v>
      </c>
      <c r="N620" t="s">
        <v>1324</v>
      </c>
      <c r="O620" t="s">
        <v>2059</v>
      </c>
      <c r="Q620" t="s">
        <v>2059</v>
      </c>
      <c r="S620">
        <v>5962</v>
      </c>
      <c r="V620" t="s">
        <v>1324</v>
      </c>
      <c r="W620" t="b">
        <v>0</v>
      </c>
      <c r="X620">
        <v>5962</v>
      </c>
      <c r="Z620" t="s">
        <v>2058</v>
      </c>
      <c r="AA620">
        <v>5962</v>
      </c>
    </row>
    <row r="621" spans="1:27">
      <c r="A621">
        <v>707</v>
      </c>
      <c r="I621" t="s">
        <v>1327</v>
      </c>
      <c r="J621" t="s">
        <v>1326</v>
      </c>
      <c r="M621" t="s">
        <v>2057</v>
      </c>
      <c r="N621" t="s">
        <v>1324</v>
      </c>
      <c r="O621" t="s">
        <v>958</v>
      </c>
      <c r="Q621" t="s">
        <v>958</v>
      </c>
      <c r="S621">
        <v>5972</v>
      </c>
      <c r="V621" t="s">
        <v>1324</v>
      </c>
      <c r="W621" t="b">
        <v>0</v>
      </c>
      <c r="X621">
        <v>5972</v>
      </c>
      <c r="Z621" t="s">
        <v>2056</v>
      </c>
      <c r="AA621">
        <v>5972</v>
      </c>
    </row>
    <row r="622" spans="1:27">
      <c r="A622">
        <v>708</v>
      </c>
      <c r="I622" t="s">
        <v>1335</v>
      </c>
      <c r="J622" t="s">
        <v>1335</v>
      </c>
      <c r="M622" t="s">
        <v>2055</v>
      </c>
      <c r="N622" t="s">
        <v>1324</v>
      </c>
      <c r="O622" t="s">
        <v>2054</v>
      </c>
      <c r="Q622" t="s">
        <v>2054</v>
      </c>
      <c r="S622">
        <v>5993</v>
      </c>
      <c r="V622" t="s">
        <v>1324</v>
      </c>
      <c r="W622" t="b">
        <v>0</v>
      </c>
      <c r="X622">
        <v>5993</v>
      </c>
      <c r="Z622" t="s">
        <v>2053</v>
      </c>
      <c r="AA622">
        <v>5993</v>
      </c>
    </row>
    <row r="623" spans="1:27">
      <c r="A623">
        <v>709</v>
      </c>
      <c r="I623" t="s">
        <v>1350</v>
      </c>
      <c r="J623" t="s">
        <v>1354</v>
      </c>
      <c r="M623" t="s">
        <v>2052</v>
      </c>
      <c r="N623" t="s">
        <v>1324</v>
      </c>
      <c r="O623" t="s">
        <v>2051</v>
      </c>
      <c r="Q623" t="s">
        <v>2051</v>
      </c>
      <c r="S623">
        <v>60492</v>
      </c>
      <c r="V623" t="s">
        <v>1324</v>
      </c>
      <c r="W623" t="b">
        <v>0</v>
      </c>
      <c r="X623">
        <v>60492</v>
      </c>
      <c r="Z623" t="s">
        <v>2050</v>
      </c>
      <c r="AA623">
        <v>60492</v>
      </c>
    </row>
    <row r="624" spans="1:27">
      <c r="A624">
        <v>710</v>
      </c>
      <c r="I624" t="s">
        <v>1335</v>
      </c>
      <c r="J624" t="s">
        <v>1334</v>
      </c>
      <c r="M624" t="s">
        <v>2049</v>
      </c>
      <c r="N624" t="s">
        <v>1324</v>
      </c>
      <c r="O624" t="s">
        <v>2048</v>
      </c>
      <c r="Q624" t="s">
        <v>2048</v>
      </c>
      <c r="S624">
        <v>60528</v>
      </c>
      <c r="V624" t="s">
        <v>1324</v>
      </c>
      <c r="W624" t="b">
        <v>0</v>
      </c>
      <c r="X624">
        <v>60528</v>
      </c>
      <c r="Z624" t="s">
        <v>2047</v>
      </c>
      <c r="AA624">
        <v>60528</v>
      </c>
    </row>
    <row r="625" spans="1:27">
      <c r="A625">
        <v>711</v>
      </c>
      <c r="I625" t="s">
        <v>1350</v>
      </c>
      <c r="J625" t="s">
        <v>1354</v>
      </c>
      <c r="M625" t="s">
        <v>2046</v>
      </c>
      <c r="N625" t="s">
        <v>1324</v>
      </c>
      <c r="O625" t="s">
        <v>2045</v>
      </c>
      <c r="Q625" t="s">
        <v>2045</v>
      </c>
      <c r="S625">
        <v>6091</v>
      </c>
      <c r="V625" t="s">
        <v>1324</v>
      </c>
      <c r="W625" t="b">
        <v>0</v>
      </c>
      <c r="X625">
        <v>6091</v>
      </c>
      <c r="Z625" t="s">
        <v>2044</v>
      </c>
      <c r="AA625">
        <v>6091</v>
      </c>
    </row>
    <row r="626" spans="1:27">
      <c r="A626">
        <v>712</v>
      </c>
      <c r="I626" t="s">
        <v>1335</v>
      </c>
      <c r="J626" t="s">
        <v>1334</v>
      </c>
      <c r="M626" t="s">
        <v>2043</v>
      </c>
      <c r="N626" t="s">
        <v>1324</v>
      </c>
      <c r="O626" t="s">
        <v>963</v>
      </c>
      <c r="Q626" t="s">
        <v>963</v>
      </c>
      <c r="S626">
        <v>6096</v>
      </c>
      <c r="V626" t="s">
        <v>1324</v>
      </c>
      <c r="W626" t="b">
        <v>0</v>
      </c>
      <c r="X626">
        <v>6096</v>
      </c>
      <c r="Z626" t="s">
        <v>2042</v>
      </c>
      <c r="AA626">
        <v>6096</v>
      </c>
    </row>
    <row r="627" spans="1:27">
      <c r="A627">
        <v>713</v>
      </c>
      <c r="I627" t="s">
        <v>1327</v>
      </c>
      <c r="J627" t="s">
        <v>1675</v>
      </c>
      <c r="M627" t="s">
        <v>2041</v>
      </c>
      <c r="N627" t="s">
        <v>1324</v>
      </c>
      <c r="O627" t="s">
        <v>2040</v>
      </c>
      <c r="Q627" t="s">
        <v>2040</v>
      </c>
      <c r="S627">
        <v>6102</v>
      </c>
      <c r="V627" t="s">
        <v>1324</v>
      </c>
      <c r="W627" t="b">
        <v>0</v>
      </c>
      <c r="X627">
        <v>6102</v>
      </c>
      <c r="Z627" t="s">
        <v>2039</v>
      </c>
      <c r="AA627">
        <v>6102</v>
      </c>
    </row>
    <row r="628" spans="1:27">
      <c r="A628">
        <v>714</v>
      </c>
      <c r="I628" t="s">
        <v>1335</v>
      </c>
      <c r="J628" t="s">
        <v>1335</v>
      </c>
      <c r="M628" t="s">
        <v>2038</v>
      </c>
      <c r="N628" t="s">
        <v>1324</v>
      </c>
      <c r="O628" t="s">
        <v>2037</v>
      </c>
      <c r="Q628" t="s">
        <v>2037</v>
      </c>
      <c r="S628">
        <v>6128</v>
      </c>
      <c r="V628" t="s">
        <v>1324</v>
      </c>
      <c r="W628" t="b">
        <v>0</v>
      </c>
      <c r="X628">
        <v>6128</v>
      </c>
      <c r="Z628" t="s">
        <v>2036</v>
      </c>
      <c r="AA628">
        <v>6128</v>
      </c>
    </row>
    <row r="629" spans="1:27">
      <c r="A629">
        <v>715</v>
      </c>
      <c r="I629" t="s">
        <v>1327</v>
      </c>
      <c r="J629" t="s">
        <v>1330</v>
      </c>
      <c r="M629" t="s">
        <v>2035</v>
      </c>
      <c r="N629" t="s">
        <v>1324</v>
      </c>
      <c r="O629" t="s">
        <v>2034</v>
      </c>
      <c r="Q629" t="s">
        <v>2034</v>
      </c>
      <c r="S629">
        <v>6129</v>
      </c>
      <c r="V629" t="s">
        <v>1324</v>
      </c>
      <c r="W629" t="b">
        <v>0</v>
      </c>
      <c r="X629">
        <v>6129</v>
      </c>
      <c r="Z629" t="s">
        <v>2033</v>
      </c>
      <c r="AA629">
        <v>6129</v>
      </c>
    </row>
    <row r="630" spans="1:27">
      <c r="A630">
        <v>716</v>
      </c>
      <c r="I630" t="s">
        <v>1335</v>
      </c>
      <c r="J630" t="s">
        <v>1334</v>
      </c>
      <c r="M630" t="s">
        <v>2032</v>
      </c>
      <c r="N630" t="s">
        <v>1324</v>
      </c>
      <c r="O630" t="s">
        <v>2031</v>
      </c>
      <c r="Q630" t="s">
        <v>2031</v>
      </c>
      <c r="S630">
        <v>6197</v>
      </c>
      <c r="V630" t="s">
        <v>1324</v>
      </c>
      <c r="W630" t="b">
        <v>0</v>
      </c>
      <c r="X630">
        <v>6197</v>
      </c>
      <c r="Z630" t="s">
        <v>2030</v>
      </c>
      <c r="AA630">
        <v>6197</v>
      </c>
    </row>
    <row r="631" spans="1:27">
      <c r="A631">
        <v>717</v>
      </c>
      <c r="I631" t="s">
        <v>1335</v>
      </c>
      <c r="J631" t="s">
        <v>1335</v>
      </c>
      <c r="M631" t="s">
        <v>2029</v>
      </c>
      <c r="N631" t="s">
        <v>1324</v>
      </c>
      <c r="O631" t="s">
        <v>966</v>
      </c>
      <c r="Q631" t="s">
        <v>966</v>
      </c>
      <c r="S631">
        <v>6241</v>
      </c>
      <c r="V631" t="s">
        <v>1324</v>
      </c>
      <c r="W631" t="b">
        <v>0</v>
      </c>
      <c r="X631">
        <v>6241</v>
      </c>
      <c r="Z631" t="s">
        <v>2028</v>
      </c>
      <c r="AA631">
        <v>6241</v>
      </c>
    </row>
    <row r="632" spans="1:27">
      <c r="A632">
        <v>718</v>
      </c>
      <c r="I632" t="s">
        <v>1327</v>
      </c>
      <c r="J632" t="s">
        <v>1760</v>
      </c>
      <c r="M632" t="s">
        <v>2027</v>
      </c>
      <c r="N632" t="s">
        <v>1324</v>
      </c>
      <c r="O632" t="s">
        <v>2026</v>
      </c>
      <c r="Q632" t="s">
        <v>2026</v>
      </c>
      <c r="S632">
        <v>6247</v>
      </c>
      <c r="V632" t="s">
        <v>1324</v>
      </c>
      <c r="W632" t="b">
        <v>0</v>
      </c>
      <c r="X632">
        <v>6247</v>
      </c>
      <c r="Z632" t="s">
        <v>2025</v>
      </c>
      <c r="AA632">
        <v>6247</v>
      </c>
    </row>
    <row r="633" spans="1:27">
      <c r="A633">
        <v>719</v>
      </c>
      <c r="I633" t="s">
        <v>1327</v>
      </c>
      <c r="J633" t="s">
        <v>1326</v>
      </c>
      <c r="M633" t="s">
        <v>2024</v>
      </c>
      <c r="N633" t="s">
        <v>1324</v>
      </c>
      <c r="O633" t="s">
        <v>969</v>
      </c>
      <c r="Q633" t="s">
        <v>969</v>
      </c>
      <c r="S633">
        <v>6261</v>
      </c>
      <c r="V633" t="s">
        <v>1324</v>
      </c>
      <c r="W633" t="b">
        <v>0</v>
      </c>
      <c r="X633">
        <v>6261</v>
      </c>
      <c r="Z633" t="s">
        <v>2023</v>
      </c>
      <c r="AA633">
        <v>6261</v>
      </c>
    </row>
    <row r="634" spans="1:27">
      <c r="A634">
        <v>720</v>
      </c>
      <c r="I634" t="s">
        <v>1335</v>
      </c>
      <c r="J634" t="s">
        <v>1334</v>
      </c>
      <c r="M634" t="s">
        <v>2022</v>
      </c>
      <c r="N634" t="s">
        <v>1324</v>
      </c>
      <c r="O634" t="s">
        <v>972</v>
      </c>
      <c r="Q634" t="s">
        <v>972</v>
      </c>
      <c r="S634">
        <v>6310</v>
      </c>
      <c r="V634" t="s">
        <v>1324</v>
      </c>
      <c r="W634" t="b">
        <v>0</v>
      </c>
      <c r="X634">
        <v>6310</v>
      </c>
      <c r="Z634" t="s">
        <v>2021</v>
      </c>
      <c r="AA634">
        <v>6310</v>
      </c>
    </row>
    <row r="635" spans="1:27">
      <c r="A635">
        <v>721</v>
      </c>
      <c r="I635" t="s">
        <v>1335</v>
      </c>
      <c r="J635" t="s">
        <v>1335</v>
      </c>
      <c r="M635" t="s">
        <v>2020</v>
      </c>
      <c r="N635" t="s">
        <v>1324</v>
      </c>
      <c r="O635" t="s">
        <v>976</v>
      </c>
      <c r="Q635" t="s">
        <v>976</v>
      </c>
      <c r="S635">
        <v>6311</v>
      </c>
      <c r="V635" t="s">
        <v>1324</v>
      </c>
      <c r="W635" t="b">
        <v>0</v>
      </c>
      <c r="X635">
        <v>6311</v>
      </c>
      <c r="Z635" t="s">
        <v>2019</v>
      </c>
      <c r="AA635">
        <v>6311</v>
      </c>
    </row>
    <row r="636" spans="1:27">
      <c r="A636">
        <v>722</v>
      </c>
      <c r="I636" t="s">
        <v>1327</v>
      </c>
      <c r="J636" t="s">
        <v>1327</v>
      </c>
      <c r="M636" t="s">
        <v>2018</v>
      </c>
      <c r="N636" t="s">
        <v>1324</v>
      </c>
      <c r="O636" t="s">
        <v>979</v>
      </c>
      <c r="Q636" t="s">
        <v>979</v>
      </c>
      <c r="S636">
        <v>6364</v>
      </c>
      <c r="V636" t="s">
        <v>1324</v>
      </c>
      <c r="W636" t="b">
        <v>0</v>
      </c>
      <c r="X636">
        <v>6364</v>
      </c>
      <c r="Z636" t="s">
        <v>2017</v>
      </c>
      <c r="AA636">
        <v>6364</v>
      </c>
    </row>
    <row r="637" spans="1:27">
      <c r="A637">
        <v>723</v>
      </c>
      <c r="I637" t="s">
        <v>1335</v>
      </c>
      <c r="J637" t="s">
        <v>1335</v>
      </c>
      <c r="M637" t="s">
        <v>2016</v>
      </c>
      <c r="N637" t="s">
        <v>1324</v>
      </c>
      <c r="O637" t="s">
        <v>2015</v>
      </c>
      <c r="Q637" t="s">
        <v>2015</v>
      </c>
      <c r="S637">
        <v>63951</v>
      </c>
      <c r="V637" t="s">
        <v>1324</v>
      </c>
      <c r="W637" t="b">
        <v>0</v>
      </c>
      <c r="X637">
        <v>63951</v>
      </c>
      <c r="Z637" t="s">
        <v>2014</v>
      </c>
      <c r="AA637">
        <v>63951</v>
      </c>
    </row>
    <row r="638" spans="1:27">
      <c r="A638">
        <v>724</v>
      </c>
      <c r="I638" t="s">
        <v>1335</v>
      </c>
      <c r="J638" t="s">
        <v>1335</v>
      </c>
      <c r="M638" t="s">
        <v>2013</v>
      </c>
      <c r="N638" t="s">
        <v>1324</v>
      </c>
      <c r="O638" t="s">
        <v>2012</v>
      </c>
      <c r="Q638" t="s">
        <v>2012</v>
      </c>
      <c r="S638">
        <v>63971</v>
      </c>
      <c r="V638" t="s">
        <v>1324</v>
      </c>
      <c r="W638" t="b">
        <v>0</v>
      </c>
      <c r="X638">
        <v>63971</v>
      </c>
      <c r="Z638" t="s">
        <v>2011</v>
      </c>
      <c r="AA638">
        <v>63971</v>
      </c>
    </row>
    <row r="639" spans="1:27">
      <c r="A639">
        <v>725</v>
      </c>
      <c r="I639" t="s">
        <v>1335</v>
      </c>
      <c r="J639" t="s">
        <v>1334</v>
      </c>
      <c r="M639" t="s">
        <v>2010</v>
      </c>
      <c r="N639" t="s">
        <v>1324</v>
      </c>
      <c r="O639" t="s">
        <v>982</v>
      </c>
      <c r="Q639" t="s">
        <v>982</v>
      </c>
      <c r="S639">
        <v>63977</v>
      </c>
      <c r="V639" t="s">
        <v>1324</v>
      </c>
      <c r="W639" t="b">
        <v>0</v>
      </c>
      <c r="X639">
        <v>63977</v>
      </c>
      <c r="Z639" t="s">
        <v>2009</v>
      </c>
      <c r="AA639">
        <v>63977</v>
      </c>
    </row>
    <row r="640" spans="1:27">
      <c r="A640">
        <v>726</v>
      </c>
      <c r="I640" t="s">
        <v>1327</v>
      </c>
      <c r="J640" t="s">
        <v>1330</v>
      </c>
      <c r="M640" t="s">
        <v>2008</v>
      </c>
      <c r="N640" t="s">
        <v>1324</v>
      </c>
      <c r="O640" t="s">
        <v>2007</v>
      </c>
      <c r="Q640" t="s">
        <v>2007</v>
      </c>
      <c r="S640">
        <v>63979</v>
      </c>
      <c r="V640" t="s">
        <v>1324</v>
      </c>
      <c r="W640" t="b">
        <v>0</v>
      </c>
      <c r="X640">
        <v>63979</v>
      </c>
      <c r="Z640" t="s">
        <v>2006</v>
      </c>
      <c r="AA640">
        <v>63979</v>
      </c>
    </row>
    <row r="641" spans="1:27">
      <c r="A641">
        <v>727</v>
      </c>
      <c r="I641" t="s">
        <v>1350</v>
      </c>
      <c r="J641" t="s">
        <v>1354</v>
      </c>
      <c r="M641" t="s">
        <v>2005</v>
      </c>
      <c r="N641" t="s">
        <v>1324</v>
      </c>
      <c r="O641" t="s">
        <v>985</v>
      </c>
      <c r="Q641" t="s">
        <v>985</v>
      </c>
      <c r="S641">
        <v>6400</v>
      </c>
      <c r="V641" t="s">
        <v>1324</v>
      </c>
      <c r="W641" t="b">
        <v>0</v>
      </c>
      <c r="X641">
        <v>6400</v>
      </c>
      <c r="Z641" t="s">
        <v>2004</v>
      </c>
      <c r="AA641">
        <v>6400</v>
      </c>
    </row>
    <row r="642" spans="1:27">
      <c r="A642">
        <v>728</v>
      </c>
      <c r="I642" t="s">
        <v>1327</v>
      </c>
      <c r="J642" t="s">
        <v>1327</v>
      </c>
      <c r="M642" t="s">
        <v>2003</v>
      </c>
      <c r="N642" t="s">
        <v>1324</v>
      </c>
      <c r="O642" t="s">
        <v>2002</v>
      </c>
      <c r="Q642" t="s">
        <v>2002</v>
      </c>
      <c r="S642">
        <v>64110</v>
      </c>
      <c r="V642" t="s">
        <v>1324</v>
      </c>
      <c r="W642" t="b">
        <v>0</v>
      </c>
      <c r="X642">
        <v>64110</v>
      </c>
      <c r="Z642" t="s">
        <v>2001</v>
      </c>
      <c r="AA642">
        <v>64110</v>
      </c>
    </row>
    <row r="643" spans="1:27">
      <c r="A643">
        <v>729</v>
      </c>
      <c r="I643" t="s">
        <v>1350</v>
      </c>
      <c r="J643" t="s">
        <v>1388</v>
      </c>
      <c r="M643" t="s">
        <v>2000</v>
      </c>
      <c r="N643" t="s">
        <v>1324</v>
      </c>
      <c r="O643" t="s">
        <v>1999</v>
      </c>
      <c r="Q643" t="s">
        <v>1999</v>
      </c>
      <c r="S643">
        <v>64127</v>
      </c>
      <c r="V643" t="s">
        <v>1324</v>
      </c>
      <c r="W643" t="b">
        <v>0</v>
      </c>
      <c r="X643">
        <v>64127</v>
      </c>
      <c r="Z643" t="s">
        <v>1998</v>
      </c>
      <c r="AA643">
        <v>64127</v>
      </c>
    </row>
    <row r="644" spans="1:27">
      <c r="A644">
        <v>730</v>
      </c>
      <c r="I644" t="s">
        <v>1335</v>
      </c>
      <c r="J644" t="s">
        <v>1335</v>
      </c>
      <c r="M644" t="s">
        <v>1997</v>
      </c>
      <c r="N644" t="s">
        <v>1324</v>
      </c>
      <c r="O644" t="s">
        <v>1996</v>
      </c>
      <c r="Q644" t="s">
        <v>1996</v>
      </c>
      <c r="S644">
        <v>64172</v>
      </c>
      <c r="V644" t="s">
        <v>1324</v>
      </c>
      <c r="W644" t="b">
        <v>0</v>
      </c>
      <c r="X644">
        <v>64172</v>
      </c>
      <c r="Z644" t="s">
        <v>1995</v>
      </c>
      <c r="AA644">
        <v>64172</v>
      </c>
    </row>
    <row r="645" spans="1:27">
      <c r="A645">
        <v>731</v>
      </c>
      <c r="I645" t="s">
        <v>1350</v>
      </c>
      <c r="J645" t="s">
        <v>1350</v>
      </c>
      <c r="M645" t="s">
        <v>1994</v>
      </c>
      <c r="N645" t="s">
        <v>1324</v>
      </c>
      <c r="O645" t="s">
        <v>1993</v>
      </c>
      <c r="Q645" t="s">
        <v>1993</v>
      </c>
      <c r="S645">
        <v>64221</v>
      </c>
      <c r="V645" t="s">
        <v>1324</v>
      </c>
      <c r="W645" t="b">
        <v>0</v>
      </c>
      <c r="X645">
        <v>64221</v>
      </c>
      <c r="Z645" t="s">
        <v>1992</v>
      </c>
      <c r="AA645">
        <v>64221</v>
      </c>
    </row>
    <row r="646" spans="1:27">
      <c r="A646">
        <v>732</v>
      </c>
      <c r="I646" t="s">
        <v>1335</v>
      </c>
      <c r="J646" t="s">
        <v>1335</v>
      </c>
      <c r="M646" t="s">
        <v>1991</v>
      </c>
      <c r="N646" t="s">
        <v>1324</v>
      </c>
      <c r="O646" t="s">
        <v>1990</v>
      </c>
      <c r="Q646" t="s">
        <v>1990</v>
      </c>
      <c r="S646">
        <v>642623</v>
      </c>
      <c r="V646" t="s">
        <v>1324</v>
      </c>
      <c r="W646" t="b">
        <v>0</v>
      </c>
      <c r="X646">
        <v>642623</v>
      </c>
      <c r="Z646" t="s">
        <v>1989</v>
      </c>
      <c r="AA646">
        <v>642623</v>
      </c>
    </row>
    <row r="647" spans="1:27">
      <c r="A647">
        <v>733</v>
      </c>
      <c r="I647" t="s">
        <v>1350</v>
      </c>
      <c r="J647" t="s">
        <v>1350</v>
      </c>
      <c r="M647" t="s">
        <v>1988</v>
      </c>
      <c r="N647" t="s">
        <v>1324</v>
      </c>
      <c r="O647" t="s">
        <v>1987</v>
      </c>
      <c r="Q647" t="s">
        <v>1987</v>
      </c>
      <c r="S647">
        <v>643853</v>
      </c>
      <c r="V647" t="s">
        <v>1324</v>
      </c>
      <c r="W647" t="b">
        <v>0</v>
      </c>
      <c r="X647">
        <v>643853</v>
      </c>
      <c r="Z647" t="s">
        <v>1986</v>
      </c>
      <c r="AA647">
        <v>643853</v>
      </c>
    </row>
    <row r="648" spans="1:27">
      <c r="A648">
        <v>734</v>
      </c>
      <c r="I648" t="s">
        <v>1335</v>
      </c>
      <c r="J648" t="s">
        <v>1334</v>
      </c>
      <c r="M648" t="s">
        <v>1985</v>
      </c>
      <c r="N648" t="s">
        <v>1324</v>
      </c>
      <c r="O648" t="s">
        <v>1984</v>
      </c>
      <c r="Q648" t="s">
        <v>1984</v>
      </c>
      <c r="S648">
        <v>64395</v>
      </c>
      <c r="V648" t="s">
        <v>1324</v>
      </c>
      <c r="W648" t="b">
        <v>0</v>
      </c>
      <c r="X648">
        <v>64395</v>
      </c>
      <c r="Z648" t="s">
        <v>1983</v>
      </c>
      <c r="AA648">
        <v>64395</v>
      </c>
    </row>
    <row r="649" spans="1:27">
      <c r="A649">
        <v>735</v>
      </c>
      <c r="I649" t="s">
        <v>1335</v>
      </c>
      <c r="J649" t="s">
        <v>1335</v>
      </c>
      <c r="M649" t="s">
        <v>1982</v>
      </c>
      <c r="N649" t="s">
        <v>1324</v>
      </c>
      <c r="O649" t="s">
        <v>1981</v>
      </c>
      <c r="Q649" t="s">
        <v>1981</v>
      </c>
      <c r="S649">
        <v>64410</v>
      </c>
      <c r="V649" t="s">
        <v>1324</v>
      </c>
      <c r="W649" t="b">
        <v>0</v>
      </c>
      <c r="X649">
        <v>64410</v>
      </c>
      <c r="Z649" t="s">
        <v>1980</v>
      </c>
      <c r="AA649">
        <v>64410</v>
      </c>
    </row>
    <row r="650" spans="1:27">
      <c r="A650">
        <v>736</v>
      </c>
      <c r="I650" t="s">
        <v>1335</v>
      </c>
      <c r="J650" t="s">
        <v>1334</v>
      </c>
      <c r="M650" t="s">
        <v>1979</v>
      </c>
      <c r="N650" t="s">
        <v>1324</v>
      </c>
      <c r="O650" t="s">
        <v>1978</v>
      </c>
      <c r="Q650" t="s">
        <v>1978</v>
      </c>
      <c r="S650">
        <v>64426</v>
      </c>
      <c r="V650" t="s">
        <v>1324</v>
      </c>
      <c r="W650" t="b">
        <v>0</v>
      </c>
      <c r="X650">
        <v>64426</v>
      </c>
      <c r="Z650" t="s">
        <v>1977</v>
      </c>
      <c r="AA650">
        <v>64426</v>
      </c>
    </row>
    <row r="651" spans="1:27">
      <c r="A651">
        <v>737</v>
      </c>
      <c r="I651" t="s">
        <v>1335</v>
      </c>
      <c r="J651" t="s">
        <v>1335</v>
      </c>
      <c r="M651" t="s">
        <v>1976</v>
      </c>
      <c r="N651" t="s">
        <v>1324</v>
      </c>
      <c r="O651" t="s">
        <v>1975</v>
      </c>
      <c r="Q651" t="s">
        <v>1975</v>
      </c>
      <c r="S651">
        <v>64428</v>
      </c>
      <c r="V651" t="s">
        <v>1324</v>
      </c>
      <c r="W651" t="b">
        <v>0</v>
      </c>
      <c r="X651">
        <v>64428</v>
      </c>
      <c r="Z651" t="s">
        <v>1974</v>
      </c>
      <c r="AA651">
        <v>64428</v>
      </c>
    </row>
    <row r="652" spans="1:27">
      <c r="A652">
        <v>738</v>
      </c>
      <c r="I652" t="s">
        <v>1350</v>
      </c>
      <c r="J652" t="s">
        <v>1388</v>
      </c>
      <c r="M652" t="s">
        <v>1973</v>
      </c>
      <c r="N652" t="s">
        <v>1324</v>
      </c>
      <c r="O652" t="s">
        <v>1972</v>
      </c>
      <c r="Q652" t="s">
        <v>1972</v>
      </c>
      <c r="S652">
        <v>6446</v>
      </c>
      <c r="V652" t="s">
        <v>1324</v>
      </c>
      <c r="W652" t="b">
        <v>0</v>
      </c>
      <c r="X652">
        <v>6446</v>
      </c>
      <c r="Z652" t="s">
        <v>1971</v>
      </c>
      <c r="AA652">
        <v>6446</v>
      </c>
    </row>
    <row r="653" spans="1:27">
      <c r="A653">
        <v>739</v>
      </c>
      <c r="I653" t="s">
        <v>1350</v>
      </c>
      <c r="J653" t="s">
        <v>1350</v>
      </c>
      <c r="M653" t="s">
        <v>1970</v>
      </c>
      <c r="N653" t="s">
        <v>1324</v>
      </c>
      <c r="O653" t="s">
        <v>1969</v>
      </c>
      <c r="Q653" t="s">
        <v>1969</v>
      </c>
      <c r="S653">
        <v>64582</v>
      </c>
      <c r="V653" t="s">
        <v>1324</v>
      </c>
      <c r="W653" t="b">
        <v>0</v>
      </c>
      <c r="X653">
        <v>64582</v>
      </c>
      <c r="Z653" t="s">
        <v>1968</v>
      </c>
      <c r="AA653">
        <v>64582</v>
      </c>
    </row>
    <row r="654" spans="1:27">
      <c r="A654">
        <v>740</v>
      </c>
      <c r="I654" t="s">
        <v>1350</v>
      </c>
      <c r="J654" t="s">
        <v>1354</v>
      </c>
      <c r="M654" t="s">
        <v>1967</v>
      </c>
      <c r="N654" t="s">
        <v>1324</v>
      </c>
      <c r="O654" t="s">
        <v>988</v>
      </c>
      <c r="Q654" t="s">
        <v>988</v>
      </c>
      <c r="S654">
        <v>64598</v>
      </c>
      <c r="V654" t="s">
        <v>1324</v>
      </c>
      <c r="W654" t="b">
        <v>0</v>
      </c>
      <c r="X654">
        <v>64598</v>
      </c>
      <c r="Z654" t="s">
        <v>1966</v>
      </c>
      <c r="AA654">
        <v>64598</v>
      </c>
    </row>
    <row r="655" spans="1:27">
      <c r="A655">
        <v>741</v>
      </c>
      <c r="I655" t="s">
        <v>1350</v>
      </c>
      <c r="J655" t="s">
        <v>1354</v>
      </c>
      <c r="M655" t="s">
        <v>1965</v>
      </c>
      <c r="N655" t="s">
        <v>1324</v>
      </c>
      <c r="O655" t="s">
        <v>991</v>
      </c>
      <c r="Q655" t="s">
        <v>991</v>
      </c>
      <c r="S655">
        <v>64699</v>
      </c>
      <c r="V655" t="s">
        <v>1324</v>
      </c>
      <c r="W655" t="b">
        <v>0</v>
      </c>
      <c r="X655">
        <v>64699</v>
      </c>
      <c r="Z655" t="s">
        <v>1964</v>
      </c>
      <c r="AA655">
        <v>64699</v>
      </c>
    </row>
    <row r="656" spans="1:27">
      <c r="A656">
        <v>742</v>
      </c>
      <c r="I656" t="s">
        <v>1335</v>
      </c>
      <c r="J656" t="s">
        <v>1334</v>
      </c>
      <c r="M656" t="s">
        <v>1963</v>
      </c>
      <c r="N656" t="s">
        <v>1324</v>
      </c>
      <c r="O656" t="s">
        <v>1962</v>
      </c>
      <c r="Q656" t="s">
        <v>1962</v>
      </c>
      <c r="S656">
        <v>64710</v>
      </c>
      <c r="V656" t="s">
        <v>1324</v>
      </c>
      <c r="W656" t="b">
        <v>0</v>
      </c>
      <c r="X656">
        <v>64710</v>
      </c>
      <c r="Z656" t="s">
        <v>1961</v>
      </c>
      <c r="AA656">
        <v>64710</v>
      </c>
    </row>
    <row r="657" spans="1:27">
      <c r="A657">
        <v>743</v>
      </c>
      <c r="I657" t="s">
        <v>1335</v>
      </c>
      <c r="J657" t="s">
        <v>1335</v>
      </c>
      <c r="M657" t="s">
        <v>1960</v>
      </c>
      <c r="N657" t="s">
        <v>1324</v>
      </c>
      <c r="O657" t="s">
        <v>1959</v>
      </c>
      <c r="Q657" t="s">
        <v>1959</v>
      </c>
      <c r="S657">
        <v>64756</v>
      </c>
      <c r="V657" t="s">
        <v>1324</v>
      </c>
      <c r="W657" t="b">
        <v>0</v>
      </c>
      <c r="X657">
        <v>64756</v>
      </c>
      <c r="Z657" t="s">
        <v>1958</v>
      </c>
      <c r="AA657">
        <v>64756</v>
      </c>
    </row>
    <row r="658" spans="1:27">
      <c r="A658">
        <v>744</v>
      </c>
      <c r="I658" t="s">
        <v>1327</v>
      </c>
      <c r="J658" t="s">
        <v>1364</v>
      </c>
      <c r="M658" t="s">
        <v>1957</v>
      </c>
      <c r="N658" t="s">
        <v>1324</v>
      </c>
      <c r="O658" t="s">
        <v>1956</v>
      </c>
      <c r="Q658" t="s">
        <v>1956</v>
      </c>
      <c r="S658">
        <v>64786</v>
      </c>
      <c r="V658" t="s">
        <v>1324</v>
      </c>
      <c r="W658" t="b">
        <v>0</v>
      </c>
      <c r="X658">
        <v>64786</v>
      </c>
      <c r="Z658" t="s">
        <v>1955</v>
      </c>
      <c r="AA658">
        <v>64786</v>
      </c>
    </row>
    <row r="659" spans="1:27">
      <c r="A659">
        <v>745</v>
      </c>
      <c r="I659" t="s">
        <v>1335</v>
      </c>
      <c r="J659" t="s">
        <v>1334</v>
      </c>
      <c r="M659" t="s">
        <v>1954</v>
      </c>
      <c r="N659" t="s">
        <v>1324</v>
      </c>
      <c r="O659" t="s">
        <v>1953</v>
      </c>
      <c r="Q659" t="s">
        <v>1953</v>
      </c>
      <c r="S659">
        <v>64852</v>
      </c>
      <c r="V659" t="s">
        <v>1324</v>
      </c>
      <c r="W659" t="b">
        <v>0</v>
      </c>
      <c r="X659">
        <v>64852</v>
      </c>
      <c r="Z659" t="s">
        <v>1952</v>
      </c>
      <c r="AA659">
        <v>64852</v>
      </c>
    </row>
    <row r="660" spans="1:27">
      <c r="A660">
        <v>746</v>
      </c>
      <c r="I660" t="s">
        <v>1350</v>
      </c>
      <c r="J660" t="s">
        <v>1350</v>
      </c>
      <c r="M660" t="s">
        <v>1951</v>
      </c>
      <c r="N660" t="s">
        <v>1324</v>
      </c>
      <c r="O660" t="s">
        <v>1950</v>
      </c>
      <c r="Q660" t="s">
        <v>1950</v>
      </c>
      <c r="S660">
        <v>64881</v>
      </c>
      <c r="V660" t="s">
        <v>1324</v>
      </c>
      <c r="W660" t="b">
        <v>0</v>
      </c>
      <c r="X660">
        <v>64881</v>
      </c>
      <c r="Z660" t="s">
        <v>1949</v>
      </c>
      <c r="AA660">
        <v>64881</v>
      </c>
    </row>
    <row r="661" spans="1:27">
      <c r="A661">
        <v>747</v>
      </c>
      <c r="I661" t="s">
        <v>1335</v>
      </c>
      <c r="J661" t="s">
        <v>1335</v>
      </c>
      <c r="M661" t="s">
        <v>1948</v>
      </c>
      <c r="N661" t="s">
        <v>1324</v>
      </c>
      <c r="O661" t="s">
        <v>994</v>
      </c>
      <c r="Q661" t="s">
        <v>994</v>
      </c>
      <c r="S661">
        <v>64978</v>
      </c>
      <c r="V661" t="s">
        <v>1324</v>
      </c>
      <c r="W661" t="b">
        <v>0</v>
      </c>
      <c r="X661">
        <v>64978</v>
      </c>
      <c r="Z661" t="s">
        <v>1947</v>
      </c>
      <c r="AA661">
        <v>64978</v>
      </c>
    </row>
    <row r="662" spans="1:27">
      <c r="A662">
        <v>748</v>
      </c>
      <c r="I662" t="s">
        <v>1335</v>
      </c>
      <c r="J662" t="s">
        <v>1335</v>
      </c>
      <c r="M662" t="s">
        <v>1946</v>
      </c>
      <c r="N662" t="s">
        <v>1324</v>
      </c>
      <c r="O662" t="s">
        <v>1945</v>
      </c>
      <c r="Q662" t="s">
        <v>1945</v>
      </c>
      <c r="S662">
        <v>6499</v>
      </c>
      <c r="V662" t="s">
        <v>1324</v>
      </c>
      <c r="W662" t="b">
        <v>0</v>
      </c>
      <c r="X662">
        <v>6499</v>
      </c>
      <c r="Z662" t="s">
        <v>1944</v>
      </c>
      <c r="AA662">
        <v>6499</v>
      </c>
    </row>
    <row r="663" spans="1:27">
      <c r="A663">
        <v>749</v>
      </c>
      <c r="I663" t="s">
        <v>1335</v>
      </c>
      <c r="J663" t="s">
        <v>1335</v>
      </c>
      <c r="M663" t="s">
        <v>1943</v>
      </c>
      <c r="N663" t="s">
        <v>1324</v>
      </c>
      <c r="O663" t="s">
        <v>997</v>
      </c>
      <c r="Q663" t="s">
        <v>997</v>
      </c>
      <c r="S663">
        <v>65267</v>
      </c>
      <c r="V663" t="s">
        <v>1324</v>
      </c>
      <c r="W663" t="b">
        <v>0</v>
      </c>
      <c r="X663">
        <v>65267</v>
      </c>
      <c r="Z663" t="s">
        <v>1942</v>
      </c>
      <c r="AA663">
        <v>65267</v>
      </c>
    </row>
    <row r="664" spans="1:27">
      <c r="A664">
        <v>750</v>
      </c>
      <c r="I664" t="s">
        <v>1335</v>
      </c>
      <c r="J664" t="s">
        <v>1335</v>
      </c>
      <c r="M664" t="s">
        <v>1941</v>
      </c>
      <c r="N664" t="s">
        <v>1324</v>
      </c>
      <c r="O664" t="s">
        <v>1940</v>
      </c>
      <c r="Q664" t="s">
        <v>1940</v>
      </c>
      <c r="S664">
        <v>652991</v>
      </c>
      <c r="V664" t="s">
        <v>1324</v>
      </c>
      <c r="W664" t="b">
        <v>0</v>
      </c>
      <c r="X664">
        <v>652991</v>
      </c>
      <c r="Z664" t="s">
        <v>1939</v>
      </c>
      <c r="AA664">
        <v>652991</v>
      </c>
    </row>
    <row r="665" spans="1:27">
      <c r="A665">
        <v>751</v>
      </c>
      <c r="I665" t="s">
        <v>1350</v>
      </c>
      <c r="J665" t="s">
        <v>1350</v>
      </c>
      <c r="M665" t="s">
        <v>1938</v>
      </c>
      <c r="N665" t="s">
        <v>1324</v>
      </c>
      <c r="O665" t="s">
        <v>1937</v>
      </c>
      <c r="Q665" t="s">
        <v>1937</v>
      </c>
      <c r="S665">
        <v>6567</v>
      </c>
      <c r="V665" t="s">
        <v>1324</v>
      </c>
      <c r="W665" t="b">
        <v>0</v>
      </c>
      <c r="X665">
        <v>6567</v>
      </c>
      <c r="Z665" t="s">
        <v>1936</v>
      </c>
      <c r="AA665">
        <v>6567</v>
      </c>
    </row>
    <row r="666" spans="1:27">
      <c r="A666">
        <v>752</v>
      </c>
      <c r="I666" t="s">
        <v>1327</v>
      </c>
      <c r="J666" t="s">
        <v>1675</v>
      </c>
      <c r="M666" t="s">
        <v>1935</v>
      </c>
      <c r="N666" t="s">
        <v>1324</v>
      </c>
      <c r="O666" t="s">
        <v>1934</v>
      </c>
      <c r="Q666" t="s">
        <v>1934</v>
      </c>
      <c r="S666">
        <v>659</v>
      </c>
      <c r="V666" t="s">
        <v>1324</v>
      </c>
      <c r="W666" t="b">
        <v>0</v>
      </c>
      <c r="X666">
        <v>659</v>
      </c>
      <c r="Z666" t="s">
        <v>1933</v>
      </c>
      <c r="AA666">
        <v>659</v>
      </c>
    </row>
    <row r="667" spans="1:27">
      <c r="A667">
        <v>753</v>
      </c>
      <c r="I667" t="s">
        <v>1335</v>
      </c>
      <c r="J667" t="s">
        <v>1335</v>
      </c>
      <c r="M667" t="s">
        <v>1932</v>
      </c>
      <c r="N667" t="s">
        <v>1324</v>
      </c>
      <c r="O667" t="s">
        <v>1931</v>
      </c>
      <c r="Q667" t="s">
        <v>1931</v>
      </c>
      <c r="S667">
        <v>65977</v>
      </c>
      <c r="V667" t="s">
        <v>1324</v>
      </c>
      <c r="W667" t="b">
        <v>0</v>
      </c>
      <c r="X667">
        <v>65977</v>
      </c>
      <c r="Z667" t="s">
        <v>1930</v>
      </c>
      <c r="AA667">
        <v>65977</v>
      </c>
    </row>
    <row r="668" spans="1:27">
      <c r="A668">
        <v>754</v>
      </c>
      <c r="I668" t="s">
        <v>1322</v>
      </c>
      <c r="J668" t="s">
        <v>1322</v>
      </c>
      <c r="M668" t="s">
        <v>1929</v>
      </c>
      <c r="N668" t="s">
        <v>1324</v>
      </c>
      <c r="O668" t="s">
        <v>1000</v>
      </c>
      <c r="Q668" t="s">
        <v>1000</v>
      </c>
      <c r="S668">
        <v>65999</v>
      </c>
      <c r="V668" t="s">
        <v>1324</v>
      </c>
      <c r="W668" t="b">
        <v>0</v>
      </c>
      <c r="X668">
        <v>65999</v>
      </c>
      <c r="Z668" t="s">
        <v>1928</v>
      </c>
      <c r="AA668">
        <v>65999</v>
      </c>
    </row>
    <row r="669" spans="1:27">
      <c r="A669">
        <v>755</v>
      </c>
      <c r="I669" t="s">
        <v>1350</v>
      </c>
      <c r="J669" t="s">
        <v>1354</v>
      </c>
      <c r="M669" t="s">
        <v>1927</v>
      </c>
      <c r="N669" t="s">
        <v>1324</v>
      </c>
      <c r="O669" t="s">
        <v>1003</v>
      </c>
      <c r="Q669" t="s">
        <v>1003</v>
      </c>
      <c r="S669">
        <v>66035</v>
      </c>
      <c r="V669" t="s">
        <v>1324</v>
      </c>
      <c r="W669" t="b">
        <v>0</v>
      </c>
      <c r="X669">
        <v>66035</v>
      </c>
      <c r="Z669" t="s">
        <v>1926</v>
      </c>
      <c r="AA669">
        <v>66035</v>
      </c>
    </row>
    <row r="670" spans="1:27">
      <c r="A670">
        <v>756</v>
      </c>
      <c r="I670" t="s">
        <v>1335</v>
      </c>
      <c r="J670" t="s">
        <v>1334</v>
      </c>
      <c r="M670" t="s">
        <v>1925</v>
      </c>
      <c r="N670" t="s">
        <v>1324</v>
      </c>
      <c r="O670" t="s">
        <v>1005</v>
      </c>
      <c r="Q670" t="s">
        <v>1005</v>
      </c>
      <c r="S670">
        <v>6615</v>
      </c>
      <c r="V670" t="s">
        <v>1324</v>
      </c>
      <c r="W670" t="b">
        <v>0</v>
      </c>
      <c r="X670">
        <v>6615</v>
      </c>
      <c r="Z670" t="s">
        <v>1924</v>
      </c>
      <c r="AA670">
        <v>6615</v>
      </c>
    </row>
    <row r="671" spans="1:27">
      <c r="A671">
        <v>757</v>
      </c>
      <c r="I671" t="s">
        <v>1335</v>
      </c>
      <c r="J671" t="s">
        <v>1334</v>
      </c>
      <c r="M671" t="s">
        <v>1923</v>
      </c>
      <c r="N671" t="s">
        <v>1324</v>
      </c>
      <c r="O671" t="s">
        <v>1922</v>
      </c>
      <c r="Q671" t="s">
        <v>1922</v>
      </c>
      <c r="S671">
        <v>6627</v>
      </c>
      <c r="V671" t="s">
        <v>1324</v>
      </c>
      <c r="W671" t="b">
        <v>0</v>
      </c>
      <c r="X671">
        <v>6627</v>
      </c>
      <c r="Z671" t="s">
        <v>1921</v>
      </c>
      <c r="AA671">
        <v>6627</v>
      </c>
    </row>
    <row r="672" spans="1:27">
      <c r="A672">
        <v>758</v>
      </c>
      <c r="I672" t="s">
        <v>1327</v>
      </c>
      <c r="J672" t="s">
        <v>1326</v>
      </c>
      <c r="M672" t="s">
        <v>1920</v>
      </c>
      <c r="N672" t="s">
        <v>1324</v>
      </c>
      <c r="O672" t="s">
        <v>1919</v>
      </c>
      <c r="Q672" t="s">
        <v>1919</v>
      </c>
      <c r="S672">
        <v>6646</v>
      </c>
      <c r="V672" t="s">
        <v>1324</v>
      </c>
      <c r="W672" t="b">
        <v>0</v>
      </c>
      <c r="X672">
        <v>6646</v>
      </c>
      <c r="Z672" t="s">
        <v>1918</v>
      </c>
      <c r="AA672">
        <v>6646</v>
      </c>
    </row>
    <row r="673" spans="1:27">
      <c r="A673">
        <v>759</v>
      </c>
      <c r="I673" t="s">
        <v>1335</v>
      </c>
      <c r="J673" t="s">
        <v>1335</v>
      </c>
      <c r="M673" t="s">
        <v>1917</v>
      </c>
      <c r="N673" t="s">
        <v>1324</v>
      </c>
      <c r="O673" t="s">
        <v>1007</v>
      </c>
      <c r="Q673" t="s">
        <v>1007</v>
      </c>
      <c r="S673">
        <v>6660</v>
      </c>
      <c r="V673" t="s">
        <v>1324</v>
      </c>
      <c r="W673" t="b">
        <v>0</v>
      </c>
      <c r="X673">
        <v>6660</v>
      </c>
      <c r="Z673" t="s">
        <v>1916</v>
      </c>
      <c r="AA673">
        <v>6660</v>
      </c>
    </row>
    <row r="674" spans="1:27">
      <c r="A674">
        <v>760</v>
      </c>
      <c r="I674" t="s">
        <v>1327</v>
      </c>
      <c r="J674" t="s">
        <v>1326</v>
      </c>
      <c r="M674" t="s">
        <v>1915</v>
      </c>
      <c r="N674" t="s">
        <v>1324</v>
      </c>
      <c r="O674" t="s">
        <v>1914</v>
      </c>
      <c r="Q674" t="s">
        <v>1914</v>
      </c>
      <c r="S674">
        <v>6677</v>
      </c>
      <c r="V674" t="s">
        <v>1324</v>
      </c>
      <c r="W674" t="b">
        <v>0</v>
      </c>
      <c r="X674">
        <v>6677</v>
      </c>
      <c r="Z674" t="s">
        <v>1913</v>
      </c>
      <c r="AA674">
        <v>6677</v>
      </c>
    </row>
    <row r="675" spans="1:27">
      <c r="A675">
        <v>761</v>
      </c>
      <c r="I675" t="s">
        <v>1327</v>
      </c>
      <c r="J675" t="s">
        <v>1364</v>
      </c>
      <c r="M675" t="s">
        <v>1912</v>
      </c>
      <c r="N675" t="s">
        <v>1324</v>
      </c>
      <c r="O675" t="s">
        <v>1911</v>
      </c>
      <c r="Q675" t="s">
        <v>1911</v>
      </c>
      <c r="S675">
        <v>670</v>
      </c>
      <c r="V675" t="s">
        <v>1324</v>
      </c>
      <c r="W675" t="b">
        <v>0</v>
      </c>
      <c r="X675">
        <v>670</v>
      </c>
      <c r="Z675" t="s">
        <v>1910</v>
      </c>
      <c r="AA675">
        <v>670</v>
      </c>
    </row>
    <row r="676" spans="1:27">
      <c r="A676">
        <v>762</v>
      </c>
      <c r="I676" t="s">
        <v>1327</v>
      </c>
      <c r="J676" t="s">
        <v>1326</v>
      </c>
      <c r="M676" t="s">
        <v>1909</v>
      </c>
      <c r="N676" t="s">
        <v>1324</v>
      </c>
      <c r="O676" t="s">
        <v>1010</v>
      </c>
      <c r="Q676" t="s">
        <v>1010</v>
      </c>
      <c r="S676">
        <v>6734</v>
      </c>
      <c r="V676" t="s">
        <v>1324</v>
      </c>
      <c r="W676" t="b">
        <v>0</v>
      </c>
      <c r="X676">
        <v>6734</v>
      </c>
      <c r="Z676" t="s">
        <v>1908</v>
      </c>
      <c r="AA676">
        <v>6734</v>
      </c>
    </row>
    <row r="677" spans="1:27">
      <c r="A677">
        <v>763</v>
      </c>
      <c r="I677" t="s">
        <v>1350</v>
      </c>
      <c r="J677" t="s">
        <v>1354</v>
      </c>
      <c r="M677" t="s">
        <v>1907</v>
      </c>
      <c r="N677" t="s">
        <v>1324</v>
      </c>
      <c r="O677" t="s">
        <v>1906</v>
      </c>
      <c r="Q677" t="s">
        <v>1906</v>
      </c>
      <c r="S677">
        <v>6744</v>
      </c>
      <c r="V677" t="s">
        <v>1324</v>
      </c>
      <c r="W677" t="b">
        <v>0</v>
      </c>
      <c r="X677">
        <v>6744</v>
      </c>
      <c r="Z677" t="s">
        <v>1905</v>
      </c>
      <c r="AA677">
        <v>6744</v>
      </c>
    </row>
    <row r="678" spans="1:27">
      <c r="A678">
        <v>764</v>
      </c>
      <c r="I678" t="s">
        <v>1327</v>
      </c>
      <c r="J678" t="s">
        <v>1330</v>
      </c>
      <c r="M678" t="s">
        <v>1904</v>
      </c>
      <c r="N678" t="s">
        <v>1324</v>
      </c>
      <c r="O678" t="s">
        <v>1903</v>
      </c>
      <c r="Q678" t="s">
        <v>1903</v>
      </c>
      <c r="S678">
        <v>6789</v>
      </c>
      <c r="V678" t="s">
        <v>1324</v>
      </c>
      <c r="W678" t="b">
        <v>0</v>
      </c>
      <c r="X678">
        <v>6789</v>
      </c>
      <c r="Z678" t="s">
        <v>1902</v>
      </c>
      <c r="AA678">
        <v>6789</v>
      </c>
    </row>
    <row r="679" spans="1:27">
      <c r="A679">
        <v>765</v>
      </c>
      <c r="I679" t="s">
        <v>1327</v>
      </c>
      <c r="J679" t="s">
        <v>1326</v>
      </c>
      <c r="M679" t="s">
        <v>1901</v>
      </c>
      <c r="N679" t="s">
        <v>1324</v>
      </c>
      <c r="O679" t="s">
        <v>1900</v>
      </c>
      <c r="Q679" t="s">
        <v>1900</v>
      </c>
      <c r="S679">
        <v>6793</v>
      </c>
      <c r="V679" t="s">
        <v>1324</v>
      </c>
      <c r="W679" t="b">
        <v>0</v>
      </c>
      <c r="X679">
        <v>6793</v>
      </c>
      <c r="Z679" t="s">
        <v>1899</v>
      </c>
      <c r="AA679">
        <v>6793</v>
      </c>
    </row>
    <row r="680" spans="1:27">
      <c r="A680">
        <v>766</v>
      </c>
      <c r="I680" t="s">
        <v>1350</v>
      </c>
      <c r="J680" t="s">
        <v>1354</v>
      </c>
      <c r="M680" t="s">
        <v>1898</v>
      </c>
      <c r="N680" t="s">
        <v>1324</v>
      </c>
      <c r="O680" t="s">
        <v>1014</v>
      </c>
      <c r="Q680" t="s">
        <v>1014</v>
      </c>
      <c r="S680">
        <v>6811</v>
      </c>
      <c r="V680" t="s">
        <v>1324</v>
      </c>
      <c r="W680" t="b">
        <v>0</v>
      </c>
      <c r="X680">
        <v>6811</v>
      </c>
      <c r="Z680" t="s">
        <v>1897</v>
      </c>
      <c r="AA680">
        <v>6811</v>
      </c>
    </row>
    <row r="681" spans="1:27">
      <c r="A681">
        <v>767</v>
      </c>
      <c r="I681" t="s">
        <v>1350</v>
      </c>
      <c r="J681" t="s">
        <v>1354</v>
      </c>
      <c r="M681" t="s">
        <v>1896</v>
      </c>
      <c r="N681" t="s">
        <v>1324</v>
      </c>
      <c r="O681" t="s">
        <v>1017</v>
      </c>
      <c r="Q681" t="s">
        <v>1017</v>
      </c>
      <c r="S681">
        <v>6833</v>
      </c>
      <c r="V681" t="s">
        <v>1324</v>
      </c>
      <c r="W681" t="b">
        <v>0</v>
      </c>
      <c r="X681">
        <v>6833</v>
      </c>
      <c r="Z681" t="s">
        <v>1895</v>
      </c>
      <c r="AA681">
        <v>6833</v>
      </c>
    </row>
    <row r="682" spans="1:27">
      <c r="A682">
        <v>768</v>
      </c>
      <c r="I682" t="s">
        <v>1350</v>
      </c>
      <c r="J682" t="s">
        <v>1354</v>
      </c>
      <c r="M682" t="s">
        <v>1894</v>
      </c>
      <c r="N682" t="s">
        <v>1324</v>
      </c>
      <c r="O682" t="s">
        <v>1019</v>
      </c>
      <c r="Q682" t="s">
        <v>1019</v>
      </c>
      <c r="S682">
        <v>6857</v>
      </c>
      <c r="V682" t="s">
        <v>1324</v>
      </c>
      <c r="W682" t="b">
        <v>0</v>
      </c>
      <c r="X682">
        <v>6857</v>
      </c>
      <c r="Z682" t="s">
        <v>1893</v>
      </c>
      <c r="AA682">
        <v>6857</v>
      </c>
    </row>
    <row r="683" spans="1:27">
      <c r="A683">
        <v>769</v>
      </c>
      <c r="I683" t="s">
        <v>1327</v>
      </c>
      <c r="J683" t="s">
        <v>1364</v>
      </c>
      <c r="M683" t="s">
        <v>1892</v>
      </c>
      <c r="N683" t="s">
        <v>1324</v>
      </c>
      <c r="O683" t="s">
        <v>1891</v>
      </c>
      <c r="Q683" t="s">
        <v>1891</v>
      </c>
      <c r="S683">
        <v>6897</v>
      </c>
      <c r="V683" t="s">
        <v>1324</v>
      </c>
      <c r="W683" t="b">
        <v>0</v>
      </c>
      <c r="X683">
        <v>6897</v>
      </c>
      <c r="Z683" t="s">
        <v>1890</v>
      </c>
      <c r="AA683">
        <v>6897</v>
      </c>
    </row>
    <row r="684" spans="1:27">
      <c r="A684">
        <v>770</v>
      </c>
      <c r="I684" t="s">
        <v>1350</v>
      </c>
      <c r="J684" t="s">
        <v>1350</v>
      </c>
      <c r="M684" t="s">
        <v>1889</v>
      </c>
      <c r="N684" t="s">
        <v>1324</v>
      </c>
      <c r="O684" t="s">
        <v>1888</v>
      </c>
      <c r="Q684" t="s">
        <v>1888</v>
      </c>
      <c r="S684">
        <v>6900</v>
      </c>
      <c r="V684" t="s">
        <v>1324</v>
      </c>
      <c r="W684" t="b">
        <v>0</v>
      </c>
      <c r="X684">
        <v>6900</v>
      </c>
      <c r="Z684" t="s">
        <v>1887</v>
      </c>
      <c r="AA684">
        <v>6900</v>
      </c>
    </row>
    <row r="685" spans="1:27">
      <c r="A685">
        <v>771</v>
      </c>
      <c r="G685" t="s">
        <v>1498</v>
      </c>
      <c r="H685" t="s">
        <v>1498</v>
      </c>
      <c r="I685" t="s">
        <v>1335</v>
      </c>
      <c r="J685" t="s">
        <v>1334</v>
      </c>
      <c r="M685" t="s">
        <v>1886</v>
      </c>
      <c r="N685" t="s">
        <v>1324</v>
      </c>
      <c r="O685" t="s">
        <v>1885</v>
      </c>
      <c r="Q685" t="s">
        <v>1885</v>
      </c>
      <c r="S685">
        <v>6939</v>
      </c>
      <c r="V685" t="s">
        <v>1324</v>
      </c>
      <c r="W685" t="b">
        <v>0</v>
      </c>
      <c r="X685">
        <v>6939</v>
      </c>
      <c r="Z685" t="s">
        <v>1884</v>
      </c>
      <c r="AA685">
        <v>6939</v>
      </c>
    </row>
    <row r="686" spans="1:27">
      <c r="A686">
        <v>772</v>
      </c>
      <c r="I686" t="s">
        <v>1335</v>
      </c>
      <c r="J686" t="s">
        <v>1334</v>
      </c>
      <c r="M686" t="s">
        <v>1883</v>
      </c>
      <c r="N686" t="s">
        <v>1324</v>
      </c>
      <c r="O686" t="s">
        <v>1882</v>
      </c>
      <c r="Q686" t="s">
        <v>1882</v>
      </c>
      <c r="S686">
        <v>6942</v>
      </c>
      <c r="V686" t="s">
        <v>1324</v>
      </c>
      <c r="W686" t="b">
        <v>0</v>
      </c>
      <c r="X686">
        <v>6942</v>
      </c>
      <c r="Z686" t="s">
        <v>1881</v>
      </c>
      <c r="AA686">
        <v>6942</v>
      </c>
    </row>
    <row r="687" spans="1:27">
      <c r="A687">
        <v>773</v>
      </c>
      <c r="I687" t="s">
        <v>1327</v>
      </c>
      <c r="J687" t="s">
        <v>1364</v>
      </c>
      <c r="M687" t="s">
        <v>1880</v>
      </c>
      <c r="N687" t="s">
        <v>1324</v>
      </c>
      <c r="O687" t="s">
        <v>1879</v>
      </c>
      <c r="Q687" t="s">
        <v>1879</v>
      </c>
      <c r="S687">
        <v>6947</v>
      </c>
      <c r="V687" t="s">
        <v>1324</v>
      </c>
      <c r="W687" t="b">
        <v>0</v>
      </c>
      <c r="X687">
        <v>6947</v>
      </c>
      <c r="Z687" t="s">
        <v>1878</v>
      </c>
      <c r="AA687">
        <v>6947</v>
      </c>
    </row>
    <row r="688" spans="1:27">
      <c r="A688">
        <v>774</v>
      </c>
      <c r="I688" t="s">
        <v>1335</v>
      </c>
      <c r="J688" t="s">
        <v>1335</v>
      </c>
      <c r="M688" t="s">
        <v>1877</v>
      </c>
      <c r="N688" t="s">
        <v>1324</v>
      </c>
      <c r="O688" t="s">
        <v>1022</v>
      </c>
      <c r="Q688" t="s">
        <v>1022</v>
      </c>
      <c r="S688">
        <v>7016</v>
      </c>
      <c r="V688" t="s">
        <v>1324</v>
      </c>
      <c r="W688" t="b">
        <v>0</v>
      </c>
      <c r="X688">
        <v>7016</v>
      </c>
      <c r="Z688" t="s">
        <v>1876</v>
      </c>
      <c r="AA688">
        <v>7016</v>
      </c>
    </row>
    <row r="689" spans="1:27">
      <c r="A689">
        <v>775</v>
      </c>
      <c r="I689" t="s">
        <v>1335</v>
      </c>
      <c r="J689" t="s">
        <v>1334</v>
      </c>
      <c r="M689" t="s">
        <v>1875</v>
      </c>
      <c r="N689" t="s">
        <v>1324</v>
      </c>
      <c r="O689" t="s">
        <v>1025</v>
      </c>
      <c r="Q689" t="s">
        <v>1025</v>
      </c>
      <c r="S689">
        <v>7030</v>
      </c>
      <c r="V689" t="s">
        <v>1324</v>
      </c>
      <c r="W689" t="b">
        <v>0</v>
      </c>
      <c r="X689">
        <v>7030</v>
      </c>
      <c r="Z689" t="s">
        <v>1874</v>
      </c>
      <c r="AA689">
        <v>7030</v>
      </c>
    </row>
    <row r="690" spans="1:27">
      <c r="A690">
        <v>776</v>
      </c>
      <c r="I690" t="s">
        <v>1327</v>
      </c>
      <c r="J690" t="s">
        <v>1326</v>
      </c>
      <c r="M690" t="s">
        <v>1873</v>
      </c>
      <c r="N690" t="s">
        <v>1324</v>
      </c>
      <c r="O690" t="s">
        <v>1872</v>
      </c>
      <c r="Q690" t="s">
        <v>1872</v>
      </c>
      <c r="S690">
        <v>7037</v>
      </c>
      <c r="V690" t="s">
        <v>1324</v>
      </c>
      <c r="W690" t="b">
        <v>0</v>
      </c>
      <c r="X690">
        <v>7037</v>
      </c>
      <c r="Z690" t="s">
        <v>1871</v>
      </c>
      <c r="AA690">
        <v>7037</v>
      </c>
    </row>
    <row r="691" spans="1:27">
      <c r="A691">
        <v>777</v>
      </c>
      <c r="I691" t="s">
        <v>1327</v>
      </c>
      <c r="J691" t="s">
        <v>1364</v>
      </c>
      <c r="M691" t="s">
        <v>1870</v>
      </c>
      <c r="N691" t="s">
        <v>1324</v>
      </c>
      <c r="O691" t="s">
        <v>1027</v>
      </c>
      <c r="Q691" t="s">
        <v>1027</v>
      </c>
      <c r="S691">
        <v>7042</v>
      </c>
      <c r="V691" t="s">
        <v>1324</v>
      </c>
      <c r="W691" t="b">
        <v>0</v>
      </c>
      <c r="X691">
        <v>7042</v>
      </c>
      <c r="Z691" t="s">
        <v>1869</v>
      </c>
      <c r="AA691">
        <v>7042</v>
      </c>
    </row>
    <row r="692" spans="1:27">
      <c r="A692">
        <v>778</v>
      </c>
      <c r="I692" t="s">
        <v>1327</v>
      </c>
      <c r="J692" t="s">
        <v>1326</v>
      </c>
      <c r="M692" t="s">
        <v>1868</v>
      </c>
      <c r="N692" t="s">
        <v>1324</v>
      </c>
      <c r="O692" t="s">
        <v>1867</v>
      </c>
      <c r="Q692" t="s">
        <v>1867</v>
      </c>
      <c r="S692">
        <v>7057</v>
      </c>
      <c r="V692" t="s">
        <v>1324</v>
      </c>
      <c r="W692" t="b">
        <v>0</v>
      </c>
      <c r="X692">
        <v>7057</v>
      </c>
      <c r="Z692" t="s">
        <v>1866</v>
      </c>
      <c r="AA692">
        <v>7057</v>
      </c>
    </row>
    <row r="693" spans="1:27">
      <c r="A693">
        <v>779</v>
      </c>
      <c r="I693" t="s">
        <v>1350</v>
      </c>
      <c r="J693" t="s">
        <v>1354</v>
      </c>
      <c r="M693" t="s">
        <v>1865</v>
      </c>
      <c r="N693" t="s">
        <v>1324</v>
      </c>
      <c r="O693" t="s">
        <v>1029</v>
      </c>
      <c r="Q693" t="s">
        <v>1029</v>
      </c>
      <c r="S693">
        <v>7074</v>
      </c>
      <c r="V693" t="s">
        <v>1324</v>
      </c>
      <c r="W693" t="b">
        <v>0</v>
      </c>
      <c r="X693">
        <v>7074</v>
      </c>
      <c r="Z693" t="s">
        <v>1864</v>
      </c>
      <c r="AA693">
        <v>7074</v>
      </c>
    </row>
    <row r="694" spans="1:27">
      <c r="A694">
        <v>780</v>
      </c>
      <c r="I694" t="s">
        <v>1335</v>
      </c>
      <c r="J694" t="s">
        <v>1335</v>
      </c>
      <c r="M694" t="s">
        <v>1863</v>
      </c>
      <c r="N694" t="s">
        <v>1324</v>
      </c>
      <c r="O694" t="s">
        <v>1862</v>
      </c>
      <c r="Q694" t="s">
        <v>1862</v>
      </c>
      <c r="S694">
        <v>7083</v>
      </c>
      <c r="V694" t="s">
        <v>1324</v>
      </c>
      <c r="W694" t="b">
        <v>0</v>
      </c>
      <c r="X694">
        <v>7083</v>
      </c>
      <c r="Z694" t="s">
        <v>1861</v>
      </c>
      <c r="AA694">
        <v>7083</v>
      </c>
    </row>
    <row r="695" spans="1:27">
      <c r="A695">
        <v>781</v>
      </c>
      <c r="I695" t="s">
        <v>1335</v>
      </c>
      <c r="J695" t="s">
        <v>1335</v>
      </c>
      <c r="M695" t="s">
        <v>1860</v>
      </c>
      <c r="N695" t="s">
        <v>1324</v>
      </c>
      <c r="O695" t="s">
        <v>1859</v>
      </c>
      <c r="Q695" t="s">
        <v>1859</v>
      </c>
      <c r="S695">
        <v>7110</v>
      </c>
      <c r="V695" t="s">
        <v>1324</v>
      </c>
      <c r="W695" t="b">
        <v>0</v>
      </c>
      <c r="X695">
        <v>7110</v>
      </c>
      <c r="Z695" t="s">
        <v>1858</v>
      </c>
      <c r="AA695">
        <v>7110</v>
      </c>
    </row>
    <row r="696" spans="1:27">
      <c r="A696">
        <v>782</v>
      </c>
      <c r="I696" t="s">
        <v>1335</v>
      </c>
      <c r="J696" t="s">
        <v>1334</v>
      </c>
      <c r="M696" t="s">
        <v>1857</v>
      </c>
      <c r="N696" t="s">
        <v>1324</v>
      </c>
      <c r="O696" t="s">
        <v>1856</v>
      </c>
      <c r="Q696" t="s">
        <v>1856</v>
      </c>
      <c r="S696">
        <v>7155</v>
      </c>
      <c r="V696" t="s">
        <v>1324</v>
      </c>
      <c r="W696" t="b">
        <v>0</v>
      </c>
      <c r="X696">
        <v>7155</v>
      </c>
      <c r="Z696" t="s">
        <v>1855</v>
      </c>
      <c r="AA696">
        <v>7155</v>
      </c>
    </row>
    <row r="697" spans="1:27">
      <c r="A697">
        <v>783</v>
      </c>
      <c r="I697" t="s">
        <v>1350</v>
      </c>
      <c r="J697" t="s">
        <v>1354</v>
      </c>
      <c r="M697" t="s">
        <v>1854</v>
      </c>
      <c r="N697" t="s">
        <v>1324</v>
      </c>
      <c r="O697" t="s">
        <v>1035</v>
      </c>
      <c r="Q697" t="s">
        <v>1035</v>
      </c>
      <c r="S697">
        <v>7223</v>
      </c>
      <c r="V697" t="s">
        <v>1324</v>
      </c>
      <c r="W697" t="b">
        <v>0</v>
      </c>
      <c r="X697">
        <v>7223</v>
      </c>
      <c r="Z697" t="s">
        <v>1853</v>
      </c>
      <c r="AA697">
        <v>7223</v>
      </c>
    </row>
    <row r="698" spans="1:27">
      <c r="A698">
        <v>784</v>
      </c>
      <c r="I698" t="s">
        <v>1335</v>
      </c>
      <c r="J698" t="s">
        <v>1334</v>
      </c>
      <c r="M698" t="s">
        <v>1852</v>
      </c>
      <c r="N698" t="s">
        <v>1324</v>
      </c>
      <c r="O698" t="s">
        <v>1038</v>
      </c>
      <c r="Q698" t="s">
        <v>1038</v>
      </c>
      <c r="S698">
        <v>7259</v>
      </c>
      <c r="V698" t="s">
        <v>1324</v>
      </c>
      <c r="W698" t="b">
        <v>0</v>
      </c>
      <c r="X698">
        <v>7259</v>
      </c>
      <c r="Z698" t="s">
        <v>1851</v>
      </c>
      <c r="AA698">
        <v>7259</v>
      </c>
    </row>
    <row r="699" spans="1:27">
      <c r="A699">
        <v>785</v>
      </c>
      <c r="I699" t="s">
        <v>1335</v>
      </c>
      <c r="J699" t="s">
        <v>1335</v>
      </c>
      <c r="M699" t="s">
        <v>1850</v>
      </c>
      <c r="N699" t="s">
        <v>1324</v>
      </c>
      <c r="O699" t="s">
        <v>1041</v>
      </c>
      <c r="Q699" t="s">
        <v>1041</v>
      </c>
      <c r="S699">
        <v>7272</v>
      </c>
      <c r="V699" t="s">
        <v>1324</v>
      </c>
      <c r="W699" t="b">
        <v>0</v>
      </c>
      <c r="X699">
        <v>7272</v>
      </c>
      <c r="Z699" t="s">
        <v>1849</v>
      </c>
      <c r="AA699">
        <v>7272</v>
      </c>
    </row>
    <row r="700" spans="1:27">
      <c r="A700">
        <v>786</v>
      </c>
      <c r="I700" t="s">
        <v>1327</v>
      </c>
      <c r="J700" t="s">
        <v>1327</v>
      </c>
      <c r="M700" t="s">
        <v>1848</v>
      </c>
      <c r="N700" t="s">
        <v>1324</v>
      </c>
      <c r="O700" t="s">
        <v>1847</v>
      </c>
      <c r="Q700" t="s">
        <v>1847</v>
      </c>
      <c r="S700">
        <v>728464</v>
      </c>
      <c r="V700" t="s">
        <v>1324</v>
      </c>
      <c r="W700" t="b">
        <v>0</v>
      </c>
      <c r="X700">
        <v>728464</v>
      </c>
      <c r="Z700" t="s">
        <v>1846</v>
      </c>
      <c r="AA700">
        <v>728464</v>
      </c>
    </row>
    <row r="701" spans="1:27">
      <c r="A701">
        <v>787</v>
      </c>
      <c r="I701" t="s">
        <v>1322</v>
      </c>
      <c r="J701" t="s">
        <v>1322</v>
      </c>
      <c r="M701" t="s">
        <v>1845</v>
      </c>
      <c r="N701" t="s">
        <v>1324</v>
      </c>
      <c r="O701" t="s">
        <v>1844</v>
      </c>
      <c r="Q701" t="s">
        <v>1844</v>
      </c>
      <c r="S701">
        <v>729475</v>
      </c>
      <c r="V701" t="s">
        <v>1324</v>
      </c>
      <c r="W701" t="b">
        <v>0</v>
      </c>
      <c r="X701">
        <v>729475</v>
      </c>
      <c r="Z701" t="s">
        <v>1843</v>
      </c>
      <c r="AA701">
        <v>729475</v>
      </c>
    </row>
    <row r="702" spans="1:27">
      <c r="A702">
        <v>788</v>
      </c>
      <c r="I702" t="s">
        <v>1335</v>
      </c>
      <c r="J702" t="s">
        <v>1335</v>
      </c>
      <c r="M702" t="s">
        <v>1842</v>
      </c>
      <c r="N702" t="s">
        <v>1324</v>
      </c>
      <c r="O702" t="s">
        <v>1841</v>
      </c>
      <c r="Q702" t="s">
        <v>1841</v>
      </c>
      <c r="S702">
        <v>731220</v>
      </c>
      <c r="V702" t="s">
        <v>1324</v>
      </c>
      <c r="W702" t="b">
        <v>0</v>
      </c>
      <c r="X702">
        <v>731220</v>
      </c>
      <c r="Z702" t="s">
        <v>1840</v>
      </c>
      <c r="AA702">
        <v>731220</v>
      </c>
    </row>
    <row r="703" spans="1:27">
      <c r="A703">
        <v>789</v>
      </c>
      <c r="I703" t="s">
        <v>1335</v>
      </c>
      <c r="J703" t="s">
        <v>1334</v>
      </c>
      <c r="M703" t="s">
        <v>1839</v>
      </c>
      <c r="N703" t="s">
        <v>1324</v>
      </c>
      <c r="O703" t="s">
        <v>1045</v>
      </c>
      <c r="Q703" t="s">
        <v>1045</v>
      </c>
      <c r="S703">
        <v>7329</v>
      </c>
      <c r="V703" t="s">
        <v>1324</v>
      </c>
      <c r="W703" t="b">
        <v>0</v>
      </c>
      <c r="X703">
        <v>7329</v>
      </c>
      <c r="Z703" t="s">
        <v>1838</v>
      </c>
      <c r="AA703">
        <v>7329</v>
      </c>
    </row>
    <row r="704" spans="1:27">
      <c r="A704">
        <v>790</v>
      </c>
      <c r="I704" t="s">
        <v>1327</v>
      </c>
      <c r="J704" t="s">
        <v>1760</v>
      </c>
      <c r="M704" t="s">
        <v>1837</v>
      </c>
      <c r="N704" t="s">
        <v>1324</v>
      </c>
      <c r="O704" t="s">
        <v>1048</v>
      </c>
      <c r="Q704" t="s">
        <v>1048</v>
      </c>
      <c r="S704">
        <v>733</v>
      </c>
      <c r="V704" t="s">
        <v>1324</v>
      </c>
      <c r="W704" t="b">
        <v>0</v>
      </c>
      <c r="X704">
        <v>733</v>
      </c>
      <c r="Z704" t="s">
        <v>1836</v>
      </c>
      <c r="AA704">
        <v>733</v>
      </c>
    </row>
    <row r="705" spans="1:27">
      <c r="A705">
        <v>791</v>
      </c>
      <c r="I705" t="s">
        <v>1335</v>
      </c>
      <c r="J705" t="s">
        <v>1335</v>
      </c>
      <c r="M705" t="s">
        <v>1835</v>
      </c>
      <c r="N705" t="s">
        <v>1324</v>
      </c>
      <c r="O705" t="s">
        <v>1834</v>
      </c>
      <c r="Q705" t="s">
        <v>1834</v>
      </c>
      <c r="S705">
        <v>7337</v>
      </c>
      <c r="V705" t="s">
        <v>1324</v>
      </c>
      <c r="W705" t="b">
        <v>0</v>
      </c>
      <c r="X705">
        <v>7337</v>
      </c>
      <c r="Z705" t="s">
        <v>1833</v>
      </c>
      <c r="AA705">
        <v>7337</v>
      </c>
    </row>
    <row r="706" spans="1:27">
      <c r="A706">
        <v>792</v>
      </c>
      <c r="I706" t="s">
        <v>1327</v>
      </c>
      <c r="J706" t="s">
        <v>1326</v>
      </c>
      <c r="M706" t="s">
        <v>1832</v>
      </c>
      <c r="N706" t="s">
        <v>1324</v>
      </c>
      <c r="O706" t="s">
        <v>1831</v>
      </c>
      <c r="Q706" t="s">
        <v>1831</v>
      </c>
      <c r="S706">
        <v>735</v>
      </c>
      <c r="V706" t="s">
        <v>1324</v>
      </c>
      <c r="W706" t="b">
        <v>0</v>
      </c>
      <c r="X706">
        <v>735</v>
      </c>
      <c r="Z706" t="s">
        <v>1830</v>
      </c>
      <c r="AA706">
        <v>735</v>
      </c>
    </row>
    <row r="707" spans="1:27">
      <c r="A707">
        <v>793</v>
      </c>
      <c r="I707" t="s">
        <v>1327</v>
      </c>
      <c r="J707" t="s">
        <v>1326</v>
      </c>
      <c r="M707" t="s">
        <v>1829</v>
      </c>
      <c r="N707" t="s">
        <v>1324</v>
      </c>
      <c r="O707" t="s">
        <v>1828</v>
      </c>
      <c r="Q707" t="s">
        <v>1828</v>
      </c>
      <c r="S707">
        <v>7414</v>
      </c>
      <c r="V707" t="s">
        <v>1324</v>
      </c>
      <c r="W707" t="b">
        <v>0</v>
      </c>
      <c r="X707">
        <v>7414</v>
      </c>
      <c r="Z707" t="s">
        <v>1827</v>
      </c>
      <c r="AA707">
        <v>7414</v>
      </c>
    </row>
    <row r="708" spans="1:27">
      <c r="A708">
        <v>794</v>
      </c>
      <c r="I708" t="s">
        <v>1327</v>
      </c>
      <c r="J708" t="s">
        <v>1675</v>
      </c>
      <c r="M708" t="s">
        <v>1826</v>
      </c>
      <c r="N708" t="s">
        <v>1324</v>
      </c>
      <c r="O708" t="s">
        <v>1051</v>
      </c>
      <c r="Q708" t="s">
        <v>1051</v>
      </c>
      <c r="S708">
        <v>7415</v>
      </c>
      <c r="V708" t="s">
        <v>1324</v>
      </c>
      <c r="W708" t="b">
        <v>0</v>
      </c>
      <c r="X708">
        <v>7415</v>
      </c>
      <c r="Z708" t="s">
        <v>1825</v>
      </c>
      <c r="AA708">
        <v>7415</v>
      </c>
    </row>
    <row r="709" spans="1:27">
      <c r="A709">
        <v>795</v>
      </c>
      <c r="I709" t="s">
        <v>1327</v>
      </c>
      <c r="J709" t="s">
        <v>1364</v>
      </c>
      <c r="M709" t="s">
        <v>1824</v>
      </c>
      <c r="N709" t="s">
        <v>1324</v>
      </c>
      <c r="O709" t="s">
        <v>1055</v>
      </c>
      <c r="Q709" t="s">
        <v>1055</v>
      </c>
      <c r="S709">
        <v>7454</v>
      </c>
      <c r="V709" t="s">
        <v>1324</v>
      </c>
      <c r="W709" t="b">
        <v>0</v>
      </c>
      <c r="X709">
        <v>7454</v>
      </c>
      <c r="Z709" t="s">
        <v>1823</v>
      </c>
      <c r="AA709">
        <v>7454</v>
      </c>
    </row>
    <row r="710" spans="1:27">
      <c r="A710">
        <v>796</v>
      </c>
      <c r="I710" t="s">
        <v>1327</v>
      </c>
      <c r="J710" t="s">
        <v>1326</v>
      </c>
      <c r="M710" t="s">
        <v>1822</v>
      </c>
      <c r="N710" t="s">
        <v>1324</v>
      </c>
      <c r="O710" t="s">
        <v>1821</v>
      </c>
      <c r="Q710" t="s">
        <v>1821</v>
      </c>
      <c r="S710">
        <v>7472</v>
      </c>
      <c r="V710" t="s">
        <v>1324</v>
      </c>
      <c r="W710" t="b">
        <v>0</v>
      </c>
      <c r="X710">
        <v>7472</v>
      </c>
      <c r="Z710" t="s">
        <v>1820</v>
      </c>
      <c r="AA710">
        <v>7472</v>
      </c>
    </row>
    <row r="711" spans="1:27">
      <c r="A711">
        <v>797</v>
      </c>
      <c r="I711" t="s">
        <v>1327</v>
      </c>
      <c r="J711" t="s">
        <v>1326</v>
      </c>
      <c r="M711" t="s">
        <v>1819</v>
      </c>
      <c r="N711" t="s">
        <v>1324</v>
      </c>
      <c r="O711" t="s">
        <v>1818</v>
      </c>
      <c r="Q711" t="s">
        <v>1818</v>
      </c>
      <c r="S711">
        <v>7525</v>
      </c>
      <c r="V711" t="s">
        <v>1324</v>
      </c>
      <c r="W711" t="b">
        <v>0</v>
      </c>
      <c r="X711">
        <v>7525</v>
      </c>
      <c r="Z711" t="s">
        <v>1817</v>
      </c>
      <c r="AA711">
        <v>7525</v>
      </c>
    </row>
    <row r="712" spans="1:27">
      <c r="A712">
        <v>798</v>
      </c>
      <c r="I712" t="s">
        <v>1335</v>
      </c>
      <c r="J712" t="s">
        <v>1335</v>
      </c>
      <c r="M712" t="s">
        <v>1816</v>
      </c>
      <c r="N712" t="s">
        <v>1324</v>
      </c>
      <c r="O712" t="s">
        <v>1815</v>
      </c>
      <c r="Q712" t="s">
        <v>1815</v>
      </c>
      <c r="S712">
        <v>7538</v>
      </c>
      <c r="V712" t="s">
        <v>1324</v>
      </c>
      <c r="W712" t="b">
        <v>0</v>
      </c>
      <c r="X712">
        <v>7538</v>
      </c>
      <c r="Z712" t="s">
        <v>1814</v>
      </c>
      <c r="AA712">
        <v>7538</v>
      </c>
    </row>
    <row r="713" spans="1:27">
      <c r="A713">
        <v>799</v>
      </c>
      <c r="I713" t="s">
        <v>1350</v>
      </c>
      <c r="J713" t="s">
        <v>1354</v>
      </c>
      <c r="M713" t="s">
        <v>1813</v>
      </c>
      <c r="N713" t="s">
        <v>1324</v>
      </c>
      <c r="O713" t="s">
        <v>1063</v>
      </c>
      <c r="Q713" t="s">
        <v>1063</v>
      </c>
      <c r="S713">
        <v>7542</v>
      </c>
      <c r="V713" t="s">
        <v>1324</v>
      </c>
      <c r="W713" t="b">
        <v>0</v>
      </c>
      <c r="X713">
        <v>7542</v>
      </c>
      <c r="Z713" t="s">
        <v>1812</v>
      </c>
      <c r="AA713">
        <v>7542</v>
      </c>
    </row>
    <row r="714" spans="1:27">
      <c r="A714">
        <v>800</v>
      </c>
      <c r="I714" t="s">
        <v>1335</v>
      </c>
      <c r="J714" t="s">
        <v>1335</v>
      </c>
      <c r="M714" t="s">
        <v>1811</v>
      </c>
      <c r="N714" t="s">
        <v>1324</v>
      </c>
      <c r="O714" t="s">
        <v>1810</v>
      </c>
      <c r="Q714" t="s">
        <v>1810</v>
      </c>
      <c r="S714">
        <v>7589</v>
      </c>
      <c r="V714" t="s">
        <v>1324</v>
      </c>
      <c r="W714" t="b">
        <v>0</v>
      </c>
      <c r="X714">
        <v>7589</v>
      </c>
      <c r="Z714" t="s">
        <v>1809</v>
      </c>
      <c r="AA714">
        <v>7589</v>
      </c>
    </row>
    <row r="715" spans="1:27">
      <c r="A715">
        <v>801</v>
      </c>
      <c r="I715" t="s">
        <v>1335</v>
      </c>
      <c r="J715" t="s">
        <v>1335</v>
      </c>
      <c r="M715" t="s">
        <v>1808</v>
      </c>
      <c r="N715" t="s">
        <v>1324</v>
      </c>
      <c r="O715" t="s">
        <v>1068</v>
      </c>
      <c r="Q715" t="s">
        <v>1068</v>
      </c>
      <c r="S715">
        <v>761</v>
      </c>
      <c r="V715" t="s">
        <v>1324</v>
      </c>
      <c r="W715" t="b">
        <v>0</v>
      </c>
      <c r="X715">
        <v>761</v>
      </c>
      <c r="Z715" t="s">
        <v>1807</v>
      </c>
      <c r="AA715">
        <v>761</v>
      </c>
    </row>
    <row r="716" spans="1:27">
      <c r="A716">
        <v>802</v>
      </c>
      <c r="I716" t="s">
        <v>1327</v>
      </c>
      <c r="J716" t="s">
        <v>1326</v>
      </c>
      <c r="M716" t="s">
        <v>1806</v>
      </c>
      <c r="N716" t="s">
        <v>1324</v>
      </c>
      <c r="O716" t="s">
        <v>1071</v>
      </c>
      <c r="Q716" t="s">
        <v>1071</v>
      </c>
      <c r="S716">
        <v>762</v>
      </c>
      <c r="V716" t="s">
        <v>1324</v>
      </c>
      <c r="W716" t="b">
        <v>0</v>
      </c>
      <c r="X716">
        <v>762</v>
      </c>
      <c r="Z716" t="s">
        <v>1805</v>
      </c>
      <c r="AA716">
        <v>762</v>
      </c>
    </row>
    <row r="717" spans="1:27">
      <c r="A717">
        <v>803</v>
      </c>
      <c r="I717" t="s">
        <v>1335</v>
      </c>
      <c r="J717" t="s">
        <v>1335</v>
      </c>
      <c r="M717" t="s">
        <v>1804</v>
      </c>
      <c r="N717" t="s">
        <v>1324</v>
      </c>
      <c r="O717" t="s">
        <v>1803</v>
      </c>
      <c r="Q717" t="s">
        <v>1803</v>
      </c>
      <c r="S717">
        <v>7626</v>
      </c>
      <c r="V717" t="s">
        <v>1324</v>
      </c>
      <c r="W717" t="b">
        <v>0</v>
      </c>
      <c r="X717">
        <v>7626</v>
      </c>
      <c r="Z717" t="s">
        <v>1802</v>
      </c>
      <c r="AA717">
        <v>7626</v>
      </c>
    </row>
    <row r="718" spans="1:27">
      <c r="A718">
        <v>804</v>
      </c>
      <c r="I718" t="s">
        <v>1335</v>
      </c>
      <c r="J718" t="s">
        <v>1335</v>
      </c>
      <c r="M718" t="s">
        <v>1801</v>
      </c>
      <c r="N718" t="s">
        <v>1324</v>
      </c>
      <c r="O718" t="s">
        <v>1800</v>
      </c>
      <c r="Q718" t="s">
        <v>1800</v>
      </c>
      <c r="S718">
        <v>7691</v>
      </c>
      <c r="V718" t="s">
        <v>1324</v>
      </c>
      <c r="W718" t="b">
        <v>0</v>
      </c>
      <c r="X718">
        <v>7691</v>
      </c>
      <c r="Z718" t="s">
        <v>1799</v>
      </c>
      <c r="AA718">
        <v>7691</v>
      </c>
    </row>
    <row r="719" spans="1:27">
      <c r="A719">
        <v>805</v>
      </c>
      <c r="I719" t="s">
        <v>1335</v>
      </c>
      <c r="J719" t="s">
        <v>1335</v>
      </c>
      <c r="M719" t="s">
        <v>1798</v>
      </c>
      <c r="N719" t="s">
        <v>1324</v>
      </c>
      <c r="O719" t="s">
        <v>1797</v>
      </c>
      <c r="Q719" t="s">
        <v>1797</v>
      </c>
      <c r="S719">
        <v>7693</v>
      </c>
      <c r="V719" t="s">
        <v>1324</v>
      </c>
      <c r="W719" t="b">
        <v>0</v>
      </c>
      <c r="X719">
        <v>7693</v>
      </c>
      <c r="Z719" t="s">
        <v>1796</v>
      </c>
      <c r="AA719">
        <v>7693</v>
      </c>
    </row>
    <row r="720" spans="1:27">
      <c r="A720">
        <v>806</v>
      </c>
      <c r="I720" t="s">
        <v>1335</v>
      </c>
      <c r="J720" t="s">
        <v>1335</v>
      </c>
      <c r="M720" t="s">
        <v>1795</v>
      </c>
      <c r="N720" t="s">
        <v>1324</v>
      </c>
      <c r="O720" t="s">
        <v>1794</v>
      </c>
      <c r="Q720" t="s">
        <v>1794</v>
      </c>
      <c r="S720">
        <v>7701</v>
      </c>
      <c r="V720" t="s">
        <v>1324</v>
      </c>
      <c r="W720" t="b">
        <v>0</v>
      </c>
      <c r="X720">
        <v>7701</v>
      </c>
      <c r="Z720" t="s">
        <v>1793</v>
      </c>
      <c r="AA720">
        <v>7701</v>
      </c>
    </row>
    <row r="721" spans="1:27">
      <c r="A721">
        <v>807</v>
      </c>
      <c r="I721" t="s">
        <v>1350</v>
      </c>
      <c r="J721" t="s">
        <v>1354</v>
      </c>
      <c r="M721" t="s">
        <v>1792</v>
      </c>
      <c r="N721" t="s">
        <v>1324</v>
      </c>
      <c r="O721" t="s">
        <v>1791</v>
      </c>
      <c r="Q721" t="s">
        <v>1791</v>
      </c>
      <c r="S721">
        <v>7732</v>
      </c>
      <c r="V721" t="s">
        <v>1324</v>
      </c>
      <c r="W721" t="b">
        <v>0</v>
      </c>
      <c r="X721">
        <v>7732</v>
      </c>
      <c r="Z721" t="s">
        <v>1790</v>
      </c>
      <c r="AA721">
        <v>7732</v>
      </c>
    </row>
    <row r="722" spans="1:27">
      <c r="A722">
        <v>808</v>
      </c>
      <c r="I722" t="s">
        <v>1350</v>
      </c>
      <c r="J722" t="s">
        <v>1350</v>
      </c>
      <c r="M722" t="s">
        <v>1789</v>
      </c>
      <c r="N722" t="s">
        <v>1324</v>
      </c>
      <c r="O722" t="s">
        <v>1074</v>
      </c>
      <c r="Q722" t="s">
        <v>1074</v>
      </c>
      <c r="S722">
        <v>774</v>
      </c>
      <c r="V722" t="s">
        <v>1324</v>
      </c>
      <c r="W722" t="b">
        <v>0</v>
      </c>
      <c r="X722">
        <v>774</v>
      </c>
      <c r="Z722" t="s">
        <v>1788</v>
      </c>
      <c r="AA722">
        <v>774</v>
      </c>
    </row>
    <row r="723" spans="1:27">
      <c r="A723">
        <v>809</v>
      </c>
      <c r="I723" t="s">
        <v>1335</v>
      </c>
      <c r="J723" t="s">
        <v>1334</v>
      </c>
      <c r="M723" t="s">
        <v>1787</v>
      </c>
      <c r="N723" t="s">
        <v>1324</v>
      </c>
      <c r="O723" t="s">
        <v>1786</v>
      </c>
      <c r="Q723" t="s">
        <v>1786</v>
      </c>
      <c r="S723">
        <v>7741</v>
      </c>
      <c r="V723" t="s">
        <v>1324</v>
      </c>
      <c r="W723" t="b">
        <v>0</v>
      </c>
      <c r="X723">
        <v>7741</v>
      </c>
      <c r="Z723" t="s">
        <v>1785</v>
      </c>
      <c r="AA723">
        <v>7741</v>
      </c>
    </row>
    <row r="724" spans="1:27">
      <c r="A724">
        <v>810</v>
      </c>
      <c r="I724" t="s">
        <v>1335</v>
      </c>
      <c r="J724" t="s">
        <v>1335</v>
      </c>
      <c r="M724" t="s">
        <v>1784</v>
      </c>
      <c r="N724" t="s">
        <v>1324</v>
      </c>
      <c r="O724" t="s">
        <v>1783</v>
      </c>
      <c r="Q724" t="s">
        <v>1783</v>
      </c>
      <c r="S724">
        <v>7752</v>
      </c>
      <c r="V724" t="s">
        <v>1324</v>
      </c>
      <c r="W724" t="b">
        <v>0</v>
      </c>
      <c r="X724">
        <v>7752</v>
      </c>
      <c r="Z724" t="s">
        <v>1782</v>
      </c>
      <c r="AA724">
        <v>7752</v>
      </c>
    </row>
    <row r="725" spans="1:27">
      <c r="A725">
        <v>811</v>
      </c>
      <c r="I725" t="s">
        <v>1327</v>
      </c>
      <c r="J725" t="s">
        <v>1326</v>
      </c>
      <c r="M725" t="s">
        <v>1781</v>
      </c>
      <c r="N725" t="s">
        <v>1324</v>
      </c>
      <c r="O725" t="s">
        <v>1780</v>
      </c>
      <c r="Q725" t="s">
        <v>1780</v>
      </c>
      <c r="S725">
        <v>7783</v>
      </c>
      <c r="V725" t="s">
        <v>1324</v>
      </c>
      <c r="W725" t="b">
        <v>0</v>
      </c>
      <c r="X725">
        <v>7783</v>
      </c>
      <c r="Z725" t="s">
        <v>1779</v>
      </c>
      <c r="AA725">
        <v>7783</v>
      </c>
    </row>
    <row r="726" spans="1:27">
      <c r="A726">
        <v>812</v>
      </c>
      <c r="I726" t="s">
        <v>1327</v>
      </c>
      <c r="J726" t="s">
        <v>1760</v>
      </c>
      <c r="M726" t="s">
        <v>1778</v>
      </c>
      <c r="N726" t="s">
        <v>1324</v>
      </c>
      <c r="O726" t="s">
        <v>1777</v>
      </c>
      <c r="Q726" t="s">
        <v>1777</v>
      </c>
      <c r="S726">
        <v>7784</v>
      </c>
      <c r="V726" t="s">
        <v>1324</v>
      </c>
      <c r="W726" t="b">
        <v>0</v>
      </c>
      <c r="X726">
        <v>7784</v>
      </c>
      <c r="Z726" t="s">
        <v>1776</v>
      </c>
      <c r="AA726">
        <v>7784</v>
      </c>
    </row>
    <row r="727" spans="1:27">
      <c r="A727">
        <v>813</v>
      </c>
      <c r="I727" t="s">
        <v>1335</v>
      </c>
      <c r="J727" t="s">
        <v>1335</v>
      </c>
      <c r="M727" t="s">
        <v>1775</v>
      </c>
      <c r="N727" t="s">
        <v>1324</v>
      </c>
      <c r="O727" t="s">
        <v>1774</v>
      </c>
      <c r="Q727" t="s">
        <v>1774</v>
      </c>
      <c r="S727">
        <v>7813</v>
      </c>
      <c r="V727" t="s">
        <v>1324</v>
      </c>
      <c r="W727" t="b">
        <v>0</v>
      </c>
      <c r="X727">
        <v>7813</v>
      </c>
      <c r="Z727" t="s">
        <v>1773</v>
      </c>
      <c r="AA727">
        <v>7813</v>
      </c>
    </row>
    <row r="728" spans="1:27">
      <c r="A728">
        <v>814</v>
      </c>
      <c r="I728" t="s">
        <v>1350</v>
      </c>
      <c r="J728" t="s">
        <v>1354</v>
      </c>
      <c r="M728" t="s">
        <v>1772</v>
      </c>
      <c r="N728" t="s">
        <v>1324</v>
      </c>
      <c r="O728" t="s">
        <v>1771</v>
      </c>
      <c r="Q728" t="s">
        <v>1771</v>
      </c>
      <c r="S728">
        <v>790955</v>
      </c>
      <c r="V728" t="s">
        <v>1324</v>
      </c>
      <c r="W728" t="b">
        <v>0</v>
      </c>
      <c r="X728">
        <v>790955</v>
      </c>
      <c r="Z728" t="s">
        <v>1770</v>
      </c>
      <c r="AA728">
        <v>790955</v>
      </c>
    </row>
    <row r="729" spans="1:27">
      <c r="A729">
        <v>815</v>
      </c>
      <c r="I729" t="s">
        <v>1335</v>
      </c>
      <c r="J729" t="s">
        <v>1334</v>
      </c>
      <c r="M729" t="s">
        <v>1769</v>
      </c>
      <c r="N729" t="s">
        <v>1324</v>
      </c>
      <c r="O729" t="s">
        <v>1768</v>
      </c>
      <c r="Q729" t="s">
        <v>1768</v>
      </c>
      <c r="S729">
        <v>79142</v>
      </c>
      <c r="V729" t="s">
        <v>1324</v>
      </c>
      <c r="W729" t="b">
        <v>0</v>
      </c>
      <c r="X729">
        <v>79142</v>
      </c>
      <c r="Z729" t="s">
        <v>1767</v>
      </c>
      <c r="AA729">
        <v>79142</v>
      </c>
    </row>
    <row r="730" spans="1:27">
      <c r="A730">
        <v>816</v>
      </c>
      <c r="I730" t="s">
        <v>1335</v>
      </c>
      <c r="J730" t="s">
        <v>1334</v>
      </c>
      <c r="M730" t="s">
        <v>1766</v>
      </c>
      <c r="N730" t="s">
        <v>1324</v>
      </c>
      <c r="O730" t="s">
        <v>1077</v>
      </c>
      <c r="Q730" t="s">
        <v>1077</v>
      </c>
      <c r="S730">
        <v>79447</v>
      </c>
      <c r="V730" t="s">
        <v>1324</v>
      </c>
      <c r="W730" t="b">
        <v>0</v>
      </c>
      <c r="X730">
        <v>79447</v>
      </c>
      <c r="Z730" t="s">
        <v>1765</v>
      </c>
      <c r="AA730">
        <v>79447</v>
      </c>
    </row>
    <row r="731" spans="1:27">
      <c r="A731">
        <v>817</v>
      </c>
      <c r="I731" t="s">
        <v>1335</v>
      </c>
      <c r="J731" t="s">
        <v>1334</v>
      </c>
      <c r="M731" t="s">
        <v>1764</v>
      </c>
      <c r="N731" t="s">
        <v>1324</v>
      </c>
      <c r="O731" t="s">
        <v>1080</v>
      </c>
      <c r="Q731" t="s">
        <v>1080</v>
      </c>
      <c r="S731">
        <v>79576</v>
      </c>
      <c r="V731" t="s">
        <v>1324</v>
      </c>
      <c r="W731" t="b">
        <v>0</v>
      </c>
      <c r="X731">
        <v>79576</v>
      </c>
      <c r="Z731" t="s">
        <v>1763</v>
      </c>
      <c r="AA731">
        <v>79576</v>
      </c>
    </row>
    <row r="732" spans="1:27">
      <c r="A732">
        <v>818</v>
      </c>
      <c r="I732" t="s">
        <v>1335</v>
      </c>
      <c r="J732" t="s">
        <v>1335</v>
      </c>
      <c r="M732" t="s">
        <v>1762</v>
      </c>
      <c r="N732" t="s">
        <v>1324</v>
      </c>
      <c r="O732" t="s">
        <v>1082</v>
      </c>
      <c r="Q732" t="s">
        <v>1082</v>
      </c>
      <c r="S732">
        <v>79605</v>
      </c>
      <c r="V732" t="s">
        <v>1324</v>
      </c>
      <c r="W732" t="b">
        <v>0</v>
      </c>
      <c r="X732">
        <v>79605</v>
      </c>
      <c r="Z732" t="s">
        <v>1761</v>
      </c>
      <c r="AA732">
        <v>79605</v>
      </c>
    </row>
    <row r="733" spans="1:27">
      <c r="A733">
        <v>819</v>
      </c>
      <c r="I733" t="s">
        <v>1327</v>
      </c>
      <c r="J733" t="s">
        <v>1760</v>
      </c>
      <c r="M733" t="s">
        <v>1759</v>
      </c>
      <c r="N733" t="s">
        <v>1324</v>
      </c>
      <c r="O733" t="s">
        <v>1758</v>
      </c>
      <c r="Q733" t="s">
        <v>1758</v>
      </c>
      <c r="S733">
        <v>79633</v>
      </c>
      <c r="V733" t="s">
        <v>1324</v>
      </c>
      <c r="W733" t="b">
        <v>0</v>
      </c>
      <c r="X733">
        <v>79633</v>
      </c>
      <c r="Z733" t="s">
        <v>1757</v>
      </c>
      <c r="AA733">
        <v>79633</v>
      </c>
    </row>
    <row r="734" spans="1:27">
      <c r="A734">
        <v>820</v>
      </c>
      <c r="I734" t="s">
        <v>1327</v>
      </c>
      <c r="J734" t="s">
        <v>1326</v>
      </c>
      <c r="M734" t="s">
        <v>1756</v>
      </c>
      <c r="N734" t="s">
        <v>1324</v>
      </c>
      <c r="O734" t="s">
        <v>1084</v>
      </c>
      <c r="Q734" t="s">
        <v>1084</v>
      </c>
      <c r="S734">
        <v>79690</v>
      </c>
      <c r="V734" t="s">
        <v>1324</v>
      </c>
      <c r="W734" t="b">
        <v>0</v>
      </c>
      <c r="X734">
        <v>79690</v>
      </c>
      <c r="Z734" t="s">
        <v>1755</v>
      </c>
      <c r="AA734">
        <v>79690</v>
      </c>
    </row>
    <row r="735" spans="1:27">
      <c r="A735">
        <v>821</v>
      </c>
      <c r="I735" t="s">
        <v>1335</v>
      </c>
      <c r="J735" t="s">
        <v>1754</v>
      </c>
      <c r="M735" t="s">
        <v>1753</v>
      </c>
      <c r="N735" t="s">
        <v>1324</v>
      </c>
      <c r="O735" t="s">
        <v>1752</v>
      </c>
      <c r="Q735" t="s">
        <v>1752</v>
      </c>
      <c r="S735">
        <v>79711</v>
      </c>
      <c r="V735" t="s">
        <v>1324</v>
      </c>
      <c r="W735" t="b">
        <v>0</v>
      </c>
      <c r="X735">
        <v>79711</v>
      </c>
      <c r="Z735" t="s">
        <v>1751</v>
      </c>
      <c r="AA735">
        <v>79711</v>
      </c>
    </row>
    <row r="736" spans="1:27">
      <c r="A736">
        <v>822</v>
      </c>
      <c r="I736" t="s">
        <v>1322</v>
      </c>
      <c r="J736" t="s">
        <v>1322</v>
      </c>
      <c r="M736" t="s">
        <v>1750</v>
      </c>
      <c r="N736" t="s">
        <v>1324</v>
      </c>
      <c r="O736" t="s">
        <v>1749</v>
      </c>
      <c r="Q736" t="s">
        <v>1749</v>
      </c>
      <c r="S736">
        <v>79725</v>
      </c>
      <c r="V736" t="s">
        <v>1324</v>
      </c>
      <c r="W736" t="b">
        <v>0</v>
      </c>
      <c r="X736">
        <v>79725</v>
      </c>
      <c r="Z736" t="s">
        <v>1748</v>
      </c>
      <c r="AA736">
        <v>79725</v>
      </c>
    </row>
    <row r="737" spans="1:27">
      <c r="A737">
        <v>823</v>
      </c>
      <c r="G737" t="s">
        <v>1498</v>
      </c>
      <c r="H737" t="s">
        <v>1498</v>
      </c>
      <c r="I737" t="s">
        <v>1335</v>
      </c>
      <c r="J737" t="s">
        <v>1334</v>
      </c>
      <c r="M737" t="s">
        <v>1747</v>
      </c>
      <c r="N737" t="s">
        <v>1324</v>
      </c>
      <c r="O737" t="s">
        <v>1746</v>
      </c>
      <c r="Q737" t="s">
        <v>1746</v>
      </c>
      <c r="S737">
        <v>79733</v>
      </c>
      <c r="V737" t="s">
        <v>1324</v>
      </c>
      <c r="W737" t="b">
        <v>0</v>
      </c>
      <c r="X737">
        <v>79733</v>
      </c>
      <c r="Z737" t="s">
        <v>1745</v>
      </c>
      <c r="AA737">
        <v>79733</v>
      </c>
    </row>
    <row r="738" spans="1:27">
      <c r="A738">
        <v>824</v>
      </c>
      <c r="I738" t="s">
        <v>1335</v>
      </c>
      <c r="J738" t="s">
        <v>1335</v>
      </c>
      <c r="M738" t="s">
        <v>1744</v>
      </c>
      <c r="N738" t="s">
        <v>1324</v>
      </c>
      <c r="O738" t="s">
        <v>1086</v>
      </c>
      <c r="Q738" t="s">
        <v>1086</v>
      </c>
      <c r="S738">
        <v>79735</v>
      </c>
      <c r="V738" t="s">
        <v>1324</v>
      </c>
      <c r="W738" t="b">
        <v>0</v>
      </c>
      <c r="X738">
        <v>79735</v>
      </c>
      <c r="Z738" t="s">
        <v>1743</v>
      </c>
      <c r="AA738">
        <v>79735</v>
      </c>
    </row>
    <row r="739" spans="1:27">
      <c r="A739">
        <v>825</v>
      </c>
      <c r="I739" t="s">
        <v>1335</v>
      </c>
      <c r="J739" t="s">
        <v>1335</v>
      </c>
      <c r="M739" t="s">
        <v>1742</v>
      </c>
      <c r="N739" t="s">
        <v>1324</v>
      </c>
      <c r="O739" t="s">
        <v>1092</v>
      </c>
      <c r="Q739" t="s">
        <v>1092</v>
      </c>
      <c r="S739">
        <v>79797</v>
      </c>
      <c r="V739" t="s">
        <v>1324</v>
      </c>
      <c r="W739" t="b">
        <v>0</v>
      </c>
      <c r="X739">
        <v>79797</v>
      </c>
      <c r="Z739" t="s">
        <v>1741</v>
      </c>
      <c r="AA739">
        <v>79797</v>
      </c>
    </row>
    <row r="740" spans="1:27">
      <c r="A740">
        <v>826</v>
      </c>
      <c r="I740" t="s">
        <v>1322</v>
      </c>
      <c r="J740" t="s">
        <v>1322</v>
      </c>
      <c r="M740" t="s">
        <v>1740</v>
      </c>
      <c r="N740" t="s">
        <v>1324</v>
      </c>
      <c r="O740" t="s">
        <v>1739</v>
      </c>
      <c r="Q740" t="s">
        <v>1739</v>
      </c>
      <c r="S740">
        <v>79817</v>
      </c>
      <c r="V740" t="s">
        <v>1324</v>
      </c>
      <c r="W740" t="b">
        <v>0</v>
      </c>
      <c r="X740">
        <v>79817</v>
      </c>
      <c r="Z740" t="s">
        <v>1738</v>
      </c>
      <c r="AA740">
        <v>79817</v>
      </c>
    </row>
    <row r="741" spans="1:27">
      <c r="A741">
        <v>827</v>
      </c>
      <c r="I741" t="s">
        <v>1350</v>
      </c>
      <c r="J741" t="s">
        <v>1388</v>
      </c>
      <c r="M741" t="s">
        <v>1737</v>
      </c>
      <c r="N741" t="s">
        <v>1324</v>
      </c>
      <c r="O741" t="s">
        <v>1096</v>
      </c>
      <c r="Q741" t="s">
        <v>1096</v>
      </c>
      <c r="S741">
        <v>7984</v>
      </c>
      <c r="V741" t="s">
        <v>1324</v>
      </c>
      <c r="W741" t="b">
        <v>0</v>
      </c>
      <c r="X741">
        <v>7984</v>
      </c>
      <c r="Z741" t="s">
        <v>1736</v>
      </c>
      <c r="AA741">
        <v>7984</v>
      </c>
    </row>
    <row r="742" spans="1:27">
      <c r="A742">
        <v>828</v>
      </c>
      <c r="I742" t="s">
        <v>1335</v>
      </c>
      <c r="J742" t="s">
        <v>1334</v>
      </c>
      <c r="M742" t="s">
        <v>1735</v>
      </c>
      <c r="N742" t="s">
        <v>1324</v>
      </c>
      <c r="O742" t="s">
        <v>1734</v>
      </c>
      <c r="Q742" t="s">
        <v>1734</v>
      </c>
      <c r="S742">
        <v>79858</v>
      </c>
      <c r="V742" t="s">
        <v>1324</v>
      </c>
      <c r="W742" t="b">
        <v>0</v>
      </c>
      <c r="X742">
        <v>79858</v>
      </c>
      <c r="Z742" t="s">
        <v>1733</v>
      </c>
      <c r="AA742">
        <v>79858</v>
      </c>
    </row>
    <row r="743" spans="1:27">
      <c r="A743">
        <v>829</v>
      </c>
      <c r="I743" t="s">
        <v>1335</v>
      </c>
      <c r="J743" t="s">
        <v>1335</v>
      </c>
      <c r="M743" t="s">
        <v>1732</v>
      </c>
      <c r="N743" t="s">
        <v>1324</v>
      </c>
      <c r="O743" t="s">
        <v>1100</v>
      </c>
      <c r="Q743" t="s">
        <v>1100</v>
      </c>
      <c r="S743">
        <v>79861</v>
      </c>
      <c r="V743" t="s">
        <v>1324</v>
      </c>
      <c r="W743" t="b">
        <v>0</v>
      </c>
      <c r="X743">
        <v>79861</v>
      </c>
      <c r="Z743" t="s">
        <v>1731</v>
      </c>
      <c r="AA743">
        <v>79861</v>
      </c>
    </row>
    <row r="744" spans="1:27">
      <c r="A744">
        <v>830</v>
      </c>
      <c r="I744" t="s">
        <v>1322</v>
      </c>
      <c r="J744" t="s">
        <v>1322</v>
      </c>
      <c r="M744" t="s">
        <v>1730</v>
      </c>
      <c r="N744" t="s">
        <v>1324</v>
      </c>
      <c r="O744" t="s">
        <v>1729</v>
      </c>
      <c r="Q744" t="s">
        <v>1729</v>
      </c>
      <c r="S744">
        <v>79917</v>
      </c>
      <c r="V744" t="s">
        <v>1324</v>
      </c>
      <c r="W744" t="b">
        <v>0</v>
      </c>
      <c r="X744">
        <v>79917</v>
      </c>
      <c r="Z744" t="s">
        <v>1728</v>
      </c>
      <c r="AA744">
        <v>79917</v>
      </c>
    </row>
    <row r="745" spans="1:27">
      <c r="A745">
        <v>831</v>
      </c>
      <c r="I745" t="s">
        <v>1350</v>
      </c>
      <c r="J745" t="s">
        <v>1354</v>
      </c>
      <c r="M745" t="s">
        <v>1727</v>
      </c>
      <c r="N745" t="s">
        <v>1324</v>
      </c>
      <c r="O745" t="s">
        <v>1104</v>
      </c>
      <c r="Q745" t="s">
        <v>1104</v>
      </c>
      <c r="S745">
        <v>79934</v>
      </c>
      <c r="V745" t="s">
        <v>1324</v>
      </c>
      <c r="W745" t="b">
        <v>0</v>
      </c>
      <c r="X745">
        <v>79934</v>
      </c>
      <c r="Z745" t="s">
        <v>1726</v>
      </c>
      <c r="AA745">
        <v>79934</v>
      </c>
    </row>
    <row r="746" spans="1:27">
      <c r="A746">
        <v>832</v>
      </c>
      <c r="I746" t="s">
        <v>1322</v>
      </c>
      <c r="J746" t="s">
        <v>1322</v>
      </c>
      <c r="M746" t="s">
        <v>1725</v>
      </c>
      <c r="N746" t="s">
        <v>1324</v>
      </c>
      <c r="O746" t="s">
        <v>1724</v>
      </c>
      <c r="Q746" t="s">
        <v>1724</v>
      </c>
      <c r="S746">
        <v>79949</v>
      </c>
      <c r="V746" t="s">
        <v>1324</v>
      </c>
      <c r="W746" t="b">
        <v>0</v>
      </c>
      <c r="X746">
        <v>79949</v>
      </c>
      <c r="Z746" t="s">
        <v>1723</v>
      </c>
      <c r="AA746">
        <v>79949</v>
      </c>
    </row>
    <row r="747" spans="1:27">
      <c r="A747">
        <v>833</v>
      </c>
      <c r="I747" t="s">
        <v>1335</v>
      </c>
      <c r="J747" t="s">
        <v>1335</v>
      </c>
      <c r="M747" t="s">
        <v>1722</v>
      </c>
      <c r="N747" t="s">
        <v>1324</v>
      </c>
      <c r="O747" t="s">
        <v>1107</v>
      </c>
      <c r="Q747" t="s">
        <v>1107</v>
      </c>
      <c r="S747">
        <v>79998</v>
      </c>
      <c r="V747" t="s">
        <v>1324</v>
      </c>
      <c r="W747" t="b">
        <v>0</v>
      </c>
      <c r="X747">
        <v>79998</v>
      </c>
      <c r="Z747" t="s">
        <v>1721</v>
      </c>
      <c r="AA747">
        <v>79998</v>
      </c>
    </row>
    <row r="748" spans="1:27">
      <c r="A748">
        <v>834</v>
      </c>
      <c r="I748" t="s">
        <v>1335</v>
      </c>
      <c r="J748" t="s">
        <v>1335</v>
      </c>
      <c r="M748" t="s">
        <v>1720</v>
      </c>
      <c r="N748" t="s">
        <v>1324</v>
      </c>
      <c r="O748" t="s">
        <v>1110</v>
      </c>
      <c r="Q748" t="s">
        <v>1110</v>
      </c>
      <c r="S748">
        <v>80028</v>
      </c>
      <c r="V748" t="s">
        <v>1324</v>
      </c>
      <c r="W748" t="b">
        <v>0</v>
      </c>
      <c r="X748">
        <v>80028</v>
      </c>
      <c r="Z748" t="s">
        <v>1719</v>
      </c>
      <c r="AA748">
        <v>80028</v>
      </c>
    </row>
    <row r="749" spans="1:27">
      <c r="A749">
        <v>835</v>
      </c>
      <c r="I749" t="s">
        <v>1350</v>
      </c>
      <c r="J749" t="s">
        <v>1350</v>
      </c>
      <c r="M749" t="s">
        <v>1718</v>
      </c>
      <c r="N749" t="s">
        <v>1324</v>
      </c>
      <c r="O749" t="s">
        <v>1717</v>
      </c>
      <c r="Q749" t="s">
        <v>1717</v>
      </c>
      <c r="S749">
        <v>80157</v>
      </c>
      <c r="V749" t="s">
        <v>1324</v>
      </c>
      <c r="W749" t="b">
        <v>0</v>
      </c>
      <c r="X749">
        <v>80157</v>
      </c>
      <c r="Z749" t="s">
        <v>1716</v>
      </c>
      <c r="AA749">
        <v>80157</v>
      </c>
    </row>
    <row r="750" spans="1:27">
      <c r="A750">
        <v>836</v>
      </c>
      <c r="I750" t="s">
        <v>1327</v>
      </c>
      <c r="J750" t="s">
        <v>1327</v>
      </c>
      <c r="M750" t="s">
        <v>1715</v>
      </c>
      <c r="N750" t="s">
        <v>1324</v>
      </c>
      <c r="O750" t="s">
        <v>1114</v>
      </c>
      <c r="Q750" t="s">
        <v>1114</v>
      </c>
      <c r="S750">
        <v>80167</v>
      </c>
      <c r="V750" t="s">
        <v>1324</v>
      </c>
      <c r="W750" t="b">
        <v>0</v>
      </c>
      <c r="X750">
        <v>80167</v>
      </c>
      <c r="Z750" t="s">
        <v>1714</v>
      </c>
      <c r="AA750">
        <v>80167</v>
      </c>
    </row>
    <row r="751" spans="1:27">
      <c r="A751">
        <v>837</v>
      </c>
      <c r="I751" t="s">
        <v>1350</v>
      </c>
      <c r="J751" t="s">
        <v>1388</v>
      </c>
      <c r="M751" t="s">
        <v>1713</v>
      </c>
      <c r="N751" t="s">
        <v>1324</v>
      </c>
      <c r="O751" t="s">
        <v>1712</v>
      </c>
      <c r="Q751" t="s">
        <v>1712</v>
      </c>
      <c r="S751">
        <v>80196</v>
      </c>
      <c r="V751" t="s">
        <v>1324</v>
      </c>
      <c r="W751" t="b">
        <v>0</v>
      </c>
      <c r="X751">
        <v>80196</v>
      </c>
      <c r="Z751" t="s">
        <v>1711</v>
      </c>
      <c r="AA751">
        <v>80196</v>
      </c>
    </row>
    <row r="752" spans="1:27">
      <c r="A752">
        <v>838</v>
      </c>
      <c r="I752" t="s">
        <v>1335</v>
      </c>
      <c r="J752" t="s">
        <v>1335</v>
      </c>
      <c r="M752" t="s">
        <v>1710</v>
      </c>
      <c r="N752" t="s">
        <v>1324</v>
      </c>
      <c r="O752" t="s">
        <v>1117</v>
      </c>
      <c r="Q752" t="s">
        <v>1117</v>
      </c>
      <c r="S752">
        <v>80223</v>
      </c>
      <c r="V752" t="s">
        <v>1324</v>
      </c>
      <c r="W752" t="b">
        <v>0</v>
      </c>
      <c r="X752">
        <v>80223</v>
      </c>
      <c r="Z752" t="s">
        <v>1709</v>
      </c>
      <c r="AA752">
        <v>80223</v>
      </c>
    </row>
    <row r="753" spans="1:27">
      <c r="A753">
        <v>839</v>
      </c>
      <c r="I753" t="s">
        <v>1327</v>
      </c>
      <c r="J753" t="s">
        <v>1364</v>
      </c>
      <c r="M753" t="s">
        <v>1708</v>
      </c>
      <c r="N753" t="s">
        <v>1324</v>
      </c>
      <c r="O753" t="s">
        <v>1120</v>
      </c>
      <c r="Q753" t="s">
        <v>1120</v>
      </c>
      <c r="S753">
        <v>80303</v>
      </c>
      <c r="V753" t="s">
        <v>1324</v>
      </c>
      <c r="W753" t="b">
        <v>0</v>
      </c>
      <c r="X753">
        <v>80303</v>
      </c>
      <c r="Z753" t="s">
        <v>1707</v>
      </c>
      <c r="AA753">
        <v>80303</v>
      </c>
    </row>
    <row r="754" spans="1:27">
      <c r="A754">
        <v>840</v>
      </c>
      <c r="I754" t="s">
        <v>1335</v>
      </c>
      <c r="J754" t="s">
        <v>1334</v>
      </c>
      <c r="M754" t="s">
        <v>1706</v>
      </c>
      <c r="N754" t="s">
        <v>1324</v>
      </c>
      <c r="O754" t="s">
        <v>1123</v>
      </c>
      <c r="Q754" t="s">
        <v>1123</v>
      </c>
      <c r="S754">
        <v>8036</v>
      </c>
      <c r="V754" t="s">
        <v>1324</v>
      </c>
      <c r="W754" t="b">
        <v>0</v>
      </c>
      <c r="X754">
        <v>8036</v>
      </c>
      <c r="Z754" t="s">
        <v>1705</v>
      </c>
      <c r="AA754">
        <v>8036</v>
      </c>
    </row>
    <row r="755" spans="1:27">
      <c r="A755">
        <v>841</v>
      </c>
      <c r="I755" t="s">
        <v>1335</v>
      </c>
      <c r="J755" t="s">
        <v>1335</v>
      </c>
      <c r="M755" t="s">
        <v>1704</v>
      </c>
      <c r="N755" t="s">
        <v>1324</v>
      </c>
      <c r="O755" t="s">
        <v>1703</v>
      </c>
      <c r="Q755" t="s">
        <v>1703</v>
      </c>
      <c r="S755">
        <v>8065</v>
      </c>
      <c r="V755" t="s">
        <v>1324</v>
      </c>
      <c r="W755" t="b">
        <v>0</v>
      </c>
      <c r="X755">
        <v>8065</v>
      </c>
      <c r="Z755" t="s">
        <v>1702</v>
      </c>
      <c r="AA755">
        <v>8065</v>
      </c>
    </row>
    <row r="756" spans="1:27">
      <c r="A756">
        <v>842</v>
      </c>
      <c r="I756" t="s">
        <v>1327</v>
      </c>
      <c r="J756" t="s">
        <v>1327</v>
      </c>
      <c r="M756" t="s">
        <v>1701</v>
      </c>
      <c r="N756" t="s">
        <v>1324</v>
      </c>
      <c r="O756" t="s">
        <v>1125</v>
      </c>
      <c r="Q756" t="s">
        <v>1125</v>
      </c>
      <c r="S756">
        <v>80737</v>
      </c>
      <c r="V756" t="s">
        <v>1324</v>
      </c>
      <c r="W756" t="b">
        <v>0</v>
      </c>
      <c r="X756">
        <v>80737</v>
      </c>
      <c r="Z756" t="s">
        <v>1700</v>
      </c>
      <c r="AA756">
        <v>80737</v>
      </c>
    </row>
    <row r="757" spans="1:27">
      <c r="A757">
        <v>843</v>
      </c>
      <c r="I757" t="s">
        <v>1335</v>
      </c>
      <c r="J757" t="s">
        <v>1334</v>
      </c>
      <c r="M757" t="s">
        <v>1699</v>
      </c>
      <c r="N757" t="s">
        <v>1324</v>
      </c>
      <c r="O757" t="s">
        <v>1698</v>
      </c>
      <c r="Q757" t="s">
        <v>1698</v>
      </c>
      <c r="S757">
        <v>80790</v>
      </c>
      <c r="V757" t="s">
        <v>1324</v>
      </c>
      <c r="W757" t="b">
        <v>0</v>
      </c>
      <c r="X757">
        <v>80790</v>
      </c>
      <c r="Z757" t="s">
        <v>1697</v>
      </c>
      <c r="AA757">
        <v>80790</v>
      </c>
    </row>
    <row r="758" spans="1:27">
      <c r="A758">
        <v>844</v>
      </c>
      <c r="I758" t="s">
        <v>1335</v>
      </c>
      <c r="J758" t="s">
        <v>1335</v>
      </c>
      <c r="M758" t="s">
        <v>1696</v>
      </c>
      <c r="N758" t="s">
        <v>1324</v>
      </c>
      <c r="O758" t="s">
        <v>1695</v>
      </c>
      <c r="Q758" t="s">
        <v>1695</v>
      </c>
      <c r="S758">
        <v>8100</v>
      </c>
      <c r="V758" t="s">
        <v>1324</v>
      </c>
      <c r="W758" t="b">
        <v>0</v>
      </c>
      <c r="X758">
        <v>8100</v>
      </c>
      <c r="Z758" t="s">
        <v>1694</v>
      </c>
      <c r="AA758">
        <v>8100</v>
      </c>
    </row>
    <row r="759" spans="1:27">
      <c r="A759">
        <v>845</v>
      </c>
      <c r="I759" t="s">
        <v>1350</v>
      </c>
      <c r="J759" t="s">
        <v>1388</v>
      </c>
      <c r="M759" t="s">
        <v>1693</v>
      </c>
      <c r="N759" t="s">
        <v>1324</v>
      </c>
      <c r="O759" t="s">
        <v>1692</v>
      </c>
      <c r="Q759" t="s">
        <v>1692</v>
      </c>
      <c r="S759">
        <v>81555</v>
      </c>
      <c r="V759" t="s">
        <v>1324</v>
      </c>
      <c r="W759" t="b">
        <v>0</v>
      </c>
      <c r="X759">
        <v>81555</v>
      </c>
      <c r="Z759" t="s">
        <v>1691</v>
      </c>
      <c r="AA759">
        <v>81555</v>
      </c>
    </row>
    <row r="760" spans="1:27">
      <c r="A760">
        <v>846</v>
      </c>
      <c r="I760" t="s">
        <v>1335</v>
      </c>
      <c r="J760" t="s">
        <v>1335</v>
      </c>
      <c r="M760" t="s">
        <v>1690</v>
      </c>
      <c r="N760" t="s">
        <v>1324</v>
      </c>
      <c r="O760" t="s">
        <v>1689</v>
      </c>
      <c r="Q760" t="s">
        <v>1689</v>
      </c>
      <c r="S760">
        <v>81566</v>
      </c>
      <c r="V760" t="s">
        <v>1324</v>
      </c>
      <c r="W760" t="b">
        <v>0</v>
      </c>
      <c r="X760">
        <v>81566</v>
      </c>
      <c r="Z760" t="s">
        <v>1688</v>
      </c>
      <c r="AA760">
        <v>81566</v>
      </c>
    </row>
    <row r="761" spans="1:27">
      <c r="A761">
        <v>847</v>
      </c>
      <c r="I761" t="s">
        <v>1322</v>
      </c>
      <c r="J761" t="s">
        <v>1322</v>
      </c>
      <c r="M761" t="s">
        <v>1687</v>
      </c>
      <c r="N761" t="s">
        <v>1324</v>
      </c>
      <c r="O761" t="s">
        <v>1128</v>
      </c>
      <c r="Q761" t="s">
        <v>1128</v>
      </c>
      <c r="S761">
        <v>81576</v>
      </c>
      <c r="V761" t="s">
        <v>1324</v>
      </c>
      <c r="W761" t="b">
        <v>0</v>
      </c>
      <c r="X761">
        <v>81576</v>
      </c>
      <c r="Z761" t="s">
        <v>1686</v>
      </c>
      <c r="AA761">
        <v>81576</v>
      </c>
    </row>
    <row r="762" spans="1:27">
      <c r="A762">
        <v>848</v>
      </c>
      <c r="I762" t="s">
        <v>1327</v>
      </c>
      <c r="J762" t="s">
        <v>1364</v>
      </c>
      <c r="M762" t="s">
        <v>1685</v>
      </c>
      <c r="N762" t="s">
        <v>1324</v>
      </c>
      <c r="O762" t="s">
        <v>1684</v>
      </c>
      <c r="Q762" t="s">
        <v>1684</v>
      </c>
      <c r="S762">
        <v>81617</v>
      </c>
      <c r="V762" t="s">
        <v>1324</v>
      </c>
      <c r="W762" t="b">
        <v>0</v>
      </c>
      <c r="X762">
        <v>81617</v>
      </c>
      <c r="Z762" t="s">
        <v>1683</v>
      </c>
      <c r="AA762">
        <v>81617</v>
      </c>
    </row>
    <row r="763" spans="1:27">
      <c r="A763">
        <v>849</v>
      </c>
      <c r="I763" t="s">
        <v>1335</v>
      </c>
      <c r="J763" t="s">
        <v>1335</v>
      </c>
      <c r="M763" t="s">
        <v>1682</v>
      </c>
      <c r="N763" t="s">
        <v>1324</v>
      </c>
      <c r="O763" t="s">
        <v>1681</v>
      </c>
      <c r="Q763" t="s">
        <v>1681</v>
      </c>
      <c r="S763">
        <v>81624</v>
      </c>
      <c r="V763" t="s">
        <v>1324</v>
      </c>
      <c r="W763" t="b">
        <v>0</v>
      </c>
      <c r="X763">
        <v>81624</v>
      </c>
      <c r="Z763" t="s">
        <v>1680</v>
      </c>
      <c r="AA763">
        <v>81624</v>
      </c>
    </row>
    <row r="764" spans="1:27">
      <c r="A764">
        <v>850</v>
      </c>
      <c r="I764" t="s">
        <v>1335</v>
      </c>
      <c r="J764" t="s">
        <v>1335</v>
      </c>
      <c r="M764" t="s">
        <v>1679</v>
      </c>
      <c r="N764" t="s">
        <v>1324</v>
      </c>
      <c r="O764" t="s">
        <v>1134</v>
      </c>
      <c r="Q764" t="s">
        <v>1134</v>
      </c>
      <c r="S764">
        <v>81786</v>
      </c>
      <c r="V764" t="s">
        <v>1324</v>
      </c>
      <c r="W764" t="b">
        <v>0</v>
      </c>
      <c r="X764">
        <v>81786</v>
      </c>
      <c r="Z764" t="s">
        <v>1678</v>
      </c>
      <c r="AA764">
        <v>81786</v>
      </c>
    </row>
    <row r="765" spans="1:27">
      <c r="A765">
        <v>851</v>
      </c>
      <c r="I765" t="s">
        <v>1350</v>
      </c>
      <c r="J765" t="s">
        <v>1350</v>
      </c>
      <c r="M765" t="s">
        <v>1677</v>
      </c>
      <c r="N765" t="s">
        <v>1324</v>
      </c>
      <c r="O765" t="s">
        <v>1138</v>
      </c>
      <c r="Q765" t="s">
        <v>1138</v>
      </c>
      <c r="S765">
        <v>81831</v>
      </c>
      <c r="V765" t="s">
        <v>1324</v>
      </c>
      <c r="W765" t="b">
        <v>0</v>
      </c>
      <c r="X765">
        <v>81831</v>
      </c>
      <c r="Z765" t="s">
        <v>1676</v>
      </c>
      <c r="AA765">
        <v>81831</v>
      </c>
    </row>
    <row r="766" spans="1:27">
      <c r="A766">
        <v>852</v>
      </c>
      <c r="I766" t="s">
        <v>1327</v>
      </c>
      <c r="J766" t="s">
        <v>1675</v>
      </c>
      <c r="M766" t="s">
        <v>1674</v>
      </c>
      <c r="N766" t="s">
        <v>1324</v>
      </c>
      <c r="O766" t="s">
        <v>1141</v>
      </c>
      <c r="Q766" t="s">
        <v>1141</v>
      </c>
      <c r="S766">
        <v>8202</v>
      </c>
      <c r="V766" t="s">
        <v>1324</v>
      </c>
      <c r="W766" t="b">
        <v>0</v>
      </c>
      <c r="X766">
        <v>8202</v>
      </c>
      <c r="Z766" t="s">
        <v>1673</v>
      </c>
      <c r="AA766">
        <v>8202</v>
      </c>
    </row>
    <row r="767" spans="1:27">
      <c r="A767">
        <v>853</v>
      </c>
      <c r="I767" t="s">
        <v>1350</v>
      </c>
      <c r="J767" t="s">
        <v>1354</v>
      </c>
      <c r="M767" t="s">
        <v>1672</v>
      </c>
      <c r="N767" t="s">
        <v>1324</v>
      </c>
      <c r="O767" t="s">
        <v>1671</v>
      </c>
      <c r="Q767" t="s">
        <v>1671</v>
      </c>
      <c r="S767">
        <v>8301</v>
      </c>
      <c r="V767" t="s">
        <v>1324</v>
      </c>
      <c r="W767" t="b">
        <v>0</v>
      </c>
      <c r="X767">
        <v>8301</v>
      </c>
      <c r="Z767" t="s">
        <v>1670</v>
      </c>
      <c r="AA767">
        <v>8301</v>
      </c>
    </row>
    <row r="768" spans="1:27">
      <c r="A768">
        <v>854</v>
      </c>
      <c r="I768" t="s">
        <v>1335</v>
      </c>
      <c r="J768" t="s">
        <v>1335</v>
      </c>
      <c r="M768" t="s">
        <v>1669</v>
      </c>
      <c r="N768" t="s">
        <v>1324</v>
      </c>
      <c r="O768" t="s">
        <v>1668</v>
      </c>
      <c r="Q768" t="s">
        <v>1668</v>
      </c>
      <c r="S768">
        <v>833</v>
      </c>
      <c r="V768" t="s">
        <v>1324</v>
      </c>
      <c r="W768" t="b">
        <v>0</v>
      </c>
      <c r="X768">
        <v>833</v>
      </c>
      <c r="Z768" t="s">
        <v>1667</v>
      </c>
      <c r="AA768">
        <v>833</v>
      </c>
    </row>
    <row r="769" spans="1:27">
      <c r="A769">
        <v>855</v>
      </c>
      <c r="I769" t="s">
        <v>1327</v>
      </c>
      <c r="J769" t="s">
        <v>1326</v>
      </c>
      <c r="M769" t="s">
        <v>1666</v>
      </c>
      <c r="N769" t="s">
        <v>1324</v>
      </c>
      <c r="O769" t="s">
        <v>1150</v>
      </c>
      <c r="Q769" t="s">
        <v>1150</v>
      </c>
      <c r="S769">
        <v>83483</v>
      </c>
      <c r="V769" t="s">
        <v>1324</v>
      </c>
      <c r="W769" t="b">
        <v>0</v>
      </c>
      <c r="X769">
        <v>83483</v>
      </c>
      <c r="Z769" t="s">
        <v>1665</v>
      </c>
      <c r="AA769">
        <v>83483</v>
      </c>
    </row>
    <row r="770" spans="1:27">
      <c r="A770">
        <v>856</v>
      </c>
      <c r="I770" t="s">
        <v>1335</v>
      </c>
      <c r="J770" t="s">
        <v>1335</v>
      </c>
      <c r="M770" t="s">
        <v>1664</v>
      </c>
      <c r="N770" t="s">
        <v>1324</v>
      </c>
      <c r="O770" t="s">
        <v>1663</v>
      </c>
      <c r="Q770" t="s">
        <v>1663</v>
      </c>
      <c r="S770">
        <v>83744</v>
      </c>
      <c r="V770" t="s">
        <v>1324</v>
      </c>
      <c r="W770" t="b">
        <v>0</v>
      </c>
      <c r="X770">
        <v>83744</v>
      </c>
      <c r="Z770" t="s">
        <v>1662</v>
      </c>
      <c r="AA770">
        <v>83744</v>
      </c>
    </row>
    <row r="771" spans="1:27">
      <c r="A771">
        <v>857</v>
      </c>
      <c r="I771" t="s">
        <v>1335</v>
      </c>
      <c r="J771" t="s">
        <v>1335</v>
      </c>
      <c r="M771" t="s">
        <v>1661</v>
      </c>
      <c r="N771" t="s">
        <v>1324</v>
      </c>
      <c r="O771" t="s">
        <v>1660</v>
      </c>
      <c r="Q771" t="s">
        <v>1660</v>
      </c>
      <c r="S771">
        <v>83891</v>
      </c>
      <c r="V771" t="s">
        <v>1324</v>
      </c>
      <c r="W771" t="b">
        <v>0</v>
      </c>
      <c r="X771">
        <v>83891</v>
      </c>
      <c r="Z771" t="s">
        <v>1659</v>
      </c>
      <c r="AA771">
        <v>83891</v>
      </c>
    </row>
    <row r="772" spans="1:27">
      <c r="A772">
        <v>858</v>
      </c>
      <c r="I772" t="s">
        <v>1322</v>
      </c>
      <c r="J772" t="s">
        <v>1322</v>
      </c>
      <c r="M772" t="s">
        <v>1658</v>
      </c>
      <c r="N772" t="s">
        <v>1324</v>
      </c>
      <c r="O772" t="s">
        <v>1657</v>
      </c>
      <c r="Q772" t="s">
        <v>1657</v>
      </c>
      <c r="S772">
        <v>8412</v>
      </c>
      <c r="V772" t="s">
        <v>1324</v>
      </c>
      <c r="W772" t="b">
        <v>0</v>
      </c>
      <c r="X772">
        <v>8412</v>
      </c>
      <c r="Z772" t="s">
        <v>1656</v>
      </c>
      <c r="AA772">
        <v>8412</v>
      </c>
    </row>
    <row r="773" spans="1:27">
      <c r="A773">
        <v>859</v>
      </c>
      <c r="I773" t="s">
        <v>1335</v>
      </c>
      <c r="J773" t="s">
        <v>1334</v>
      </c>
      <c r="M773" t="s">
        <v>1655</v>
      </c>
      <c r="N773" t="s">
        <v>1324</v>
      </c>
      <c r="O773" t="s">
        <v>1654</v>
      </c>
      <c r="Q773" t="s">
        <v>1654</v>
      </c>
      <c r="S773">
        <v>84163</v>
      </c>
      <c r="V773" t="s">
        <v>1324</v>
      </c>
      <c r="W773" t="b">
        <v>0</v>
      </c>
      <c r="X773">
        <v>84163</v>
      </c>
      <c r="Z773" t="s">
        <v>1653</v>
      </c>
      <c r="AA773">
        <v>84163</v>
      </c>
    </row>
    <row r="774" spans="1:27">
      <c r="A774">
        <v>860</v>
      </c>
      <c r="I774" t="s">
        <v>1322</v>
      </c>
      <c r="J774" t="s">
        <v>1322</v>
      </c>
      <c r="M774" t="s">
        <v>1652</v>
      </c>
      <c r="N774" t="s">
        <v>1324</v>
      </c>
      <c r="O774" t="s">
        <v>1651</v>
      </c>
      <c r="Q774" t="s">
        <v>1651</v>
      </c>
      <c r="S774">
        <v>84190</v>
      </c>
      <c r="V774" t="s">
        <v>1324</v>
      </c>
      <c r="W774" t="b">
        <v>0</v>
      </c>
      <c r="X774">
        <v>84190</v>
      </c>
      <c r="Z774" t="s">
        <v>1650</v>
      </c>
      <c r="AA774">
        <v>84190</v>
      </c>
    </row>
    <row r="775" spans="1:27">
      <c r="A775">
        <v>861</v>
      </c>
      <c r="I775" t="s">
        <v>1335</v>
      </c>
      <c r="J775" t="s">
        <v>1334</v>
      </c>
      <c r="M775" t="s">
        <v>1649</v>
      </c>
      <c r="N775" t="s">
        <v>1324</v>
      </c>
      <c r="O775" t="s">
        <v>1648</v>
      </c>
      <c r="Q775" t="s">
        <v>1648</v>
      </c>
      <c r="S775">
        <v>84300</v>
      </c>
      <c r="V775" t="s">
        <v>1324</v>
      </c>
      <c r="W775" t="b">
        <v>0</v>
      </c>
      <c r="X775">
        <v>84300</v>
      </c>
      <c r="Z775" t="s">
        <v>1647</v>
      </c>
      <c r="AA775">
        <v>84300</v>
      </c>
    </row>
    <row r="776" spans="1:27">
      <c r="A776">
        <v>862</v>
      </c>
      <c r="I776" t="s">
        <v>1335</v>
      </c>
      <c r="J776" t="s">
        <v>1335</v>
      </c>
      <c r="M776" t="s">
        <v>1646</v>
      </c>
      <c r="N776" t="s">
        <v>1324</v>
      </c>
      <c r="O776" t="s">
        <v>1645</v>
      </c>
      <c r="Q776" t="s">
        <v>1645</v>
      </c>
      <c r="S776">
        <v>84315</v>
      </c>
      <c r="V776" t="s">
        <v>1324</v>
      </c>
      <c r="W776" t="b">
        <v>0</v>
      </c>
      <c r="X776">
        <v>84315</v>
      </c>
      <c r="Z776" t="s">
        <v>1644</v>
      </c>
      <c r="AA776">
        <v>84315</v>
      </c>
    </row>
    <row r="777" spans="1:27">
      <c r="A777">
        <v>863</v>
      </c>
      <c r="I777" t="s">
        <v>1335</v>
      </c>
      <c r="J777" t="s">
        <v>1335</v>
      </c>
      <c r="M777" t="s">
        <v>1643</v>
      </c>
      <c r="N777" t="s">
        <v>1324</v>
      </c>
      <c r="O777" t="s">
        <v>1642</v>
      </c>
      <c r="Q777" t="s">
        <v>1642</v>
      </c>
      <c r="S777">
        <v>84342</v>
      </c>
      <c r="V777" t="s">
        <v>1324</v>
      </c>
      <c r="W777" t="b">
        <v>0</v>
      </c>
      <c r="X777">
        <v>84342</v>
      </c>
      <c r="Z777" t="s">
        <v>1641</v>
      </c>
      <c r="AA777">
        <v>84342</v>
      </c>
    </row>
    <row r="778" spans="1:27">
      <c r="A778">
        <v>864</v>
      </c>
      <c r="I778" t="s">
        <v>1335</v>
      </c>
      <c r="J778" t="s">
        <v>1335</v>
      </c>
      <c r="M778" t="s">
        <v>1640</v>
      </c>
      <c r="N778" t="s">
        <v>1324</v>
      </c>
      <c r="O778" t="s">
        <v>1154</v>
      </c>
      <c r="Q778" t="s">
        <v>1154</v>
      </c>
      <c r="S778">
        <v>8443</v>
      </c>
      <c r="V778" t="s">
        <v>1324</v>
      </c>
      <c r="W778" t="b">
        <v>0</v>
      </c>
      <c r="X778">
        <v>8443</v>
      </c>
      <c r="Z778" t="s">
        <v>1639</v>
      </c>
      <c r="AA778">
        <v>8443</v>
      </c>
    </row>
    <row r="779" spans="1:27">
      <c r="A779">
        <v>865</v>
      </c>
      <c r="I779" t="s">
        <v>1335</v>
      </c>
      <c r="J779" t="s">
        <v>1335</v>
      </c>
      <c r="M779" t="s">
        <v>1638</v>
      </c>
      <c r="N779" t="s">
        <v>1324</v>
      </c>
      <c r="O779" t="s">
        <v>1637</v>
      </c>
      <c r="Q779" t="s">
        <v>1637</v>
      </c>
      <c r="S779">
        <v>84457</v>
      </c>
      <c r="V779" t="s">
        <v>1324</v>
      </c>
      <c r="W779" t="b">
        <v>0</v>
      </c>
      <c r="X779">
        <v>84457</v>
      </c>
      <c r="Z779" t="s">
        <v>1636</v>
      </c>
      <c r="AA779">
        <v>84457</v>
      </c>
    </row>
    <row r="780" spans="1:27">
      <c r="A780">
        <v>866</v>
      </c>
      <c r="I780" t="s">
        <v>1327</v>
      </c>
      <c r="J780" t="s">
        <v>1330</v>
      </c>
      <c r="M780" t="s">
        <v>1635</v>
      </c>
      <c r="N780" t="s">
        <v>1324</v>
      </c>
      <c r="O780" t="s">
        <v>1634</v>
      </c>
      <c r="Q780" t="s">
        <v>1634</v>
      </c>
      <c r="S780">
        <v>8452</v>
      </c>
      <c r="V780" t="s">
        <v>1324</v>
      </c>
      <c r="W780" t="b">
        <v>0</v>
      </c>
      <c r="X780">
        <v>8452</v>
      </c>
      <c r="Z780" t="s">
        <v>1633</v>
      </c>
      <c r="AA780">
        <v>8452</v>
      </c>
    </row>
    <row r="781" spans="1:27">
      <c r="A781">
        <v>867</v>
      </c>
      <c r="I781" t="s">
        <v>1335</v>
      </c>
      <c r="J781" t="s">
        <v>1335</v>
      </c>
      <c r="M781" t="s">
        <v>1632</v>
      </c>
      <c r="N781" t="s">
        <v>1324</v>
      </c>
      <c r="O781" t="s">
        <v>1631</v>
      </c>
      <c r="Q781" t="s">
        <v>1631</v>
      </c>
      <c r="S781">
        <v>84532</v>
      </c>
      <c r="V781" t="s">
        <v>1324</v>
      </c>
      <c r="W781" t="b">
        <v>0</v>
      </c>
      <c r="X781">
        <v>84532</v>
      </c>
      <c r="Z781" t="s">
        <v>1630</v>
      </c>
      <c r="AA781">
        <v>84532</v>
      </c>
    </row>
    <row r="782" spans="1:27">
      <c r="A782">
        <v>868</v>
      </c>
      <c r="I782" t="s">
        <v>1335</v>
      </c>
      <c r="J782" t="s">
        <v>1334</v>
      </c>
      <c r="M782" t="s">
        <v>1629</v>
      </c>
      <c r="N782" t="s">
        <v>1324</v>
      </c>
      <c r="O782" t="s">
        <v>1628</v>
      </c>
      <c r="Q782" t="s">
        <v>1628</v>
      </c>
      <c r="S782">
        <v>84656</v>
      </c>
      <c r="V782" t="s">
        <v>1324</v>
      </c>
      <c r="W782" t="b">
        <v>0</v>
      </c>
      <c r="X782">
        <v>84656</v>
      </c>
      <c r="Z782" t="s">
        <v>1627</v>
      </c>
      <c r="AA782">
        <v>84656</v>
      </c>
    </row>
    <row r="783" spans="1:27">
      <c r="A783">
        <v>869</v>
      </c>
      <c r="I783" t="s">
        <v>1335</v>
      </c>
      <c r="J783" t="s">
        <v>1335</v>
      </c>
      <c r="M783" t="s">
        <v>1626</v>
      </c>
      <c r="N783" t="s">
        <v>1324</v>
      </c>
      <c r="O783" t="s">
        <v>1158</v>
      </c>
      <c r="Q783" t="s">
        <v>1158</v>
      </c>
      <c r="S783">
        <v>84667</v>
      </c>
      <c r="V783" t="s">
        <v>1324</v>
      </c>
      <c r="W783" t="b">
        <v>0</v>
      </c>
      <c r="X783">
        <v>84667</v>
      </c>
      <c r="Z783" t="s">
        <v>1625</v>
      </c>
      <c r="AA783">
        <v>84667</v>
      </c>
    </row>
    <row r="784" spans="1:27">
      <c r="A784">
        <v>870</v>
      </c>
      <c r="I784" t="s">
        <v>1335</v>
      </c>
      <c r="J784" t="s">
        <v>1335</v>
      </c>
      <c r="M784" t="s">
        <v>1624</v>
      </c>
      <c r="N784" t="s">
        <v>1324</v>
      </c>
      <c r="O784" t="s">
        <v>1623</v>
      </c>
      <c r="Q784" t="s">
        <v>1623</v>
      </c>
      <c r="S784">
        <v>84690</v>
      </c>
      <c r="V784" t="s">
        <v>1324</v>
      </c>
      <c r="W784" t="b">
        <v>0</v>
      </c>
      <c r="X784">
        <v>84690</v>
      </c>
      <c r="Z784" t="s">
        <v>1622</v>
      </c>
      <c r="AA784">
        <v>84690</v>
      </c>
    </row>
    <row r="785" spans="1:27">
      <c r="A785">
        <v>871</v>
      </c>
      <c r="I785" t="s">
        <v>1350</v>
      </c>
      <c r="J785" t="s">
        <v>1350</v>
      </c>
      <c r="M785" t="s">
        <v>1621</v>
      </c>
      <c r="N785" t="s">
        <v>1324</v>
      </c>
      <c r="O785" t="s">
        <v>1620</v>
      </c>
      <c r="Q785" t="s">
        <v>1620</v>
      </c>
      <c r="S785">
        <v>84818</v>
      </c>
      <c r="V785" t="s">
        <v>1324</v>
      </c>
      <c r="W785" t="b">
        <v>0</v>
      </c>
      <c r="X785">
        <v>84818</v>
      </c>
      <c r="Z785" t="s">
        <v>1619</v>
      </c>
      <c r="AA785">
        <v>84818</v>
      </c>
    </row>
    <row r="786" spans="1:27">
      <c r="A786">
        <v>872</v>
      </c>
      <c r="I786" t="s">
        <v>1350</v>
      </c>
      <c r="J786" t="s">
        <v>1354</v>
      </c>
      <c r="M786" t="s">
        <v>1618</v>
      </c>
      <c r="N786" t="s">
        <v>1324</v>
      </c>
      <c r="O786" t="s">
        <v>1161</v>
      </c>
      <c r="Q786" t="s">
        <v>1161</v>
      </c>
      <c r="S786">
        <v>84824</v>
      </c>
      <c r="V786" t="s">
        <v>1324</v>
      </c>
      <c r="W786" t="b">
        <v>0</v>
      </c>
      <c r="X786">
        <v>84824</v>
      </c>
      <c r="Z786" t="s">
        <v>1617</v>
      </c>
      <c r="AA786">
        <v>84824</v>
      </c>
    </row>
    <row r="787" spans="1:27">
      <c r="A787">
        <v>873</v>
      </c>
      <c r="I787" t="s">
        <v>1335</v>
      </c>
      <c r="J787" t="s">
        <v>1335</v>
      </c>
      <c r="M787" t="s">
        <v>1616</v>
      </c>
      <c r="N787" t="s">
        <v>1324</v>
      </c>
      <c r="O787" t="s">
        <v>1615</v>
      </c>
      <c r="Q787" t="s">
        <v>1615</v>
      </c>
      <c r="S787">
        <v>84839</v>
      </c>
      <c r="V787" t="s">
        <v>1324</v>
      </c>
      <c r="W787" t="b">
        <v>0</v>
      </c>
      <c r="X787">
        <v>84839</v>
      </c>
      <c r="Z787" t="s">
        <v>1614</v>
      </c>
      <c r="AA787">
        <v>84839</v>
      </c>
    </row>
    <row r="788" spans="1:27">
      <c r="A788">
        <v>874</v>
      </c>
      <c r="I788" t="s">
        <v>1335</v>
      </c>
      <c r="J788" t="s">
        <v>1335</v>
      </c>
      <c r="M788" t="s">
        <v>1613</v>
      </c>
      <c r="N788" t="s">
        <v>1324</v>
      </c>
      <c r="O788" t="s">
        <v>1612</v>
      </c>
      <c r="Q788" t="s">
        <v>1612</v>
      </c>
      <c r="S788">
        <v>84861</v>
      </c>
      <c r="V788" t="s">
        <v>1324</v>
      </c>
      <c r="W788" t="b">
        <v>0</v>
      </c>
      <c r="X788">
        <v>84861</v>
      </c>
      <c r="Z788" t="s">
        <v>1611</v>
      </c>
      <c r="AA788">
        <v>84861</v>
      </c>
    </row>
    <row r="789" spans="1:27">
      <c r="A789">
        <v>875</v>
      </c>
      <c r="I789" t="s">
        <v>1350</v>
      </c>
      <c r="J789" t="s">
        <v>1350</v>
      </c>
      <c r="M789" t="s">
        <v>1610</v>
      </c>
      <c r="N789" t="s">
        <v>1324</v>
      </c>
      <c r="O789" t="s">
        <v>1609</v>
      </c>
      <c r="Q789" t="s">
        <v>1609</v>
      </c>
      <c r="S789">
        <v>84873</v>
      </c>
      <c r="V789" t="s">
        <v>1324</v>
      </c>
      <c r="W789" t="b">
        <v>0</v>
      </c>
      <c r="X789">
        <v>84873</v>
      </c>
      <c r="Z789" t="s">
        <v>1608</v>
      </c>
      <c r="AA789">
        <v>84873</v>
      </c>
    </row>
    <row r="790" spans="1:27">
      <c r="A790">
        <v>876</v>
      </c>
      <c r="I790" t="s">
        <v>1335</v>
      </c>
      <c r="J790" t="s">
        <v>1335</v>
      </c>
      <c r="M790" t="s">
        <v>1607</v>
      </c>
      <c r="N790" t="s">
        <v>1324</v>
      </c>
      <c r="O790" t="s">
        <v>1606</v>
      </c>
      <c r="Q790" t="s">
        <v>1606</v>
      </c>
      <c r="S790">
        <v>84940</v>
      </c>
      <c r="V790" t="s">
        <v>1324</v>
      </c>
      <c r="W790" t="b">
        <v>0</v>
      </c>
      <c r="X790">
        <v>84940</v>
      </c>
      <c r="Z790" t="s">
        <v>1605</v>
      </c>
      <c r="AA790">
        <v>84940</v>
      </c>
    </row>
    <row r="791" spans="1:27">
      <c r="A791">
        <v>877</v>
      </c>
      <c r="I791" t="s">
        <v>1350</v>
      </c>
      <c r="J791" t="s">
        <v>1354</v>
      </c>
      <c r="M791" t="s">
        <v>1604</v>
      </c>
      <c r="N791" t="s">
        <v>1324</v>
      </c>
      <c r="O791" t="s">
        <v>1603</v>
      </c>
      <c r="Q791" t="s">
        <v>1603</v>
      </c>
      <c r="S791">
        <v>84945</v>
      </c>
      <c r="V791" t="s">
        <v>1324</v>
      </c>
      <c r="W791" t="b">
        <v>0</v>
      </c>
      <c r="X791">
        <v>84945</v>
      </c>
      <c r="Z791" t="s">
        <v>1602</v>
      </c>
      <c r="AA791">
        <v>84945</v>
      </c>
    </row>
    <row r="792" spans="1:27">
      <c r="A792">
        <v>878</v>
      </c>
      <c r="I792" t="s">
        <v>1350</v>
      </c>
      <c r="J792" t="s">
        <v>1354</v>
      </c>
      <c r="M792" t="s">
        <v>1601</v>
      </c>
      <c r="N792" t="s">
        <v>1324</v>
      </c>
      <c r="O792" t="s">
        <v>1163</v>
      </c>
      <c r="Q792" t="s">
        <v>1163</v>
      </c>
      <c r="S792">
        <v>8496</v>
      </c>
      <c r="V792" t="s">
        <v>1324</v>
      </c>
      <c r="W792" t="b">
        <v>0</v>
      </c>
      <c r="X792">
        <v>8496</v>
      </c>
      <c r="Z792" t="s">
        <v>1600</v>
      </c>
      <c r="AA792">
        <v>8496</v>
      </c>
    </row>
    <row r="793" spans="1:27">
      <c r="A793">
        <v>879</v>
      </c>
      <c r="I793" t="s">
        <v>1350</v>
      </c>
      <c r="J793" t="s">
        <v>1354</v>
      </c>
      <c r="M793" t="s">
        <v>1599</v>
      </c>
      <c r="N793" t="s">
        <v>1324</v>
      </c>
      <c r="O793" t="s">
        <v>1598</v>
      </c>
      <c r="Q793" t="s">
        <v>1598</v>
      </c>
      <c r="S793">
        <v>8503</v>
      </c>
      <c r="V793" t="s">
        <v>1324</v>
      </c>
      <c r="W793" t="b">
        <v>0</v>
      </c>
      <c r="X793">
        <v>8503</v>
      </c>
      <c r="Z793" t="s">
        <v>1597</v>
      </c>
      <c r="AA793">
        <v>8503</v>
      </c>
    </row>
    <row r="794" spans="1:27">
      <c r="A794">
        <v>880</v>
      </c>
      <c r="I794" t="s">
        <v>1350</v>
      </c>
      <c r="J794" t="s">
        <v>1354</v>
      </c>
      <c r="M794" t="s">
        <v>1596</v>
      </c>
      <c r="N794" t="s">
        <v>1324</v>
      </c>
      <c r="O794" t="s">
        <v>1166</v>
      </c>
      <c r="Q794" t="s">
        <v>1166</v>
      </c>
      <c r="S794">
        <v>8509</v>
      </c>
      <c r="V794" t="s">
        <v>1324</v>
      </c>
      <c r="W794" t="b">
        <v>0</v>
      </c>
      <c r="X794">
        <v>8509</v>
      </c>
      <c r="Z794" t="s">
        <v>1595</v>
      </c>
      <c r="AA794">
        <v>8509</v>
      </c>
    </row>
    <row r="795" spans="1:27">
      <c r="A795">
        <v>881</v>
      </c>
      <c r="I795" t="s">
        <v>1327</v>
      </c>
      <c r="J795" t="s">
        <v>1327</v>
      </c>
      <c r="M795" t="s">
        <v>1594</v>
      </c>
      <c r="N795" t="s">
        <v>1324</v>
      </c>
      <c r="O795" t="s">
        <v>1170</v>
      </c>
      <c r="Q795" t="s">
        <v>1170</v>
      </c>
      <c r="S795">
        <v>8532</v>
      </c>
      <c r="V795" t="s">
        <v>1324</v>
      </c>
      <c r="W795" t="b">
        <v>0</v>
      </c>
      <c r="X795">
        <v>8532</v>
      </c>
      <c r="Z795" t="s">
        <v>1593</v>
      </c>
      <c r="AA795">
        <v>8532</v>
      </c>
    </row>
    <row r="796" spans="1:27">
      <c r="A796">
        <v>882</v>
      </c>
      <c r="I796" t="s">
        <v>1335</v>
      </c>
      <c r="J796" t="s">
        <v>1335</v>
      </c>
      <c r="M796" t="s">
        <v>1592</v>
      </c>
      <c r="N796" t="s">
        <v>1324</v>
      </c>
      <c r="O796" t="s">
        <v>1591</v>
      </c>
      <c r="Q796" t="s">
        <v>1591</v>
      </c>
      <c r="S796">
        <v>85360</v>
      </c>
      <c r="V796" t="s">
        <v>1324</v>
      </c>
      <c r="W796" t="b">
        <v>0</v>
      </c>
      <c r="X796">
        <v>85360</v>
      </c>
      <c r="Z796" t="s">
        <v>1590</v>
      </c>
      <c r="AA796">
        <v>85360</v>
      </c>
    </row>
    <row r="797" spans="1:27">
      <c r="A797">
        <v>883</v>
      </c>
      <c r="I797" t="s">
        <v>1335</v>
      </c>
      <c r="J797" t="s">
        <v>1334</v>
      </c>
      <c r="M797" t="s">
        <v>1589</v>
      </c>
      <c r="N797" t="s">
        <v>1324</v>
      </c>
      <c r="O797" t="s">
        <v>1588</v>
      </c>
      <c r="Q797" t="s">
        <v>1588</v>
      </c>
      <c r="S797">
        <v>85439</v>
      </c>
      <c r="V797" t="s">
        <v>1324</v>
      </c>
      <c r="W797" t="b">
        <v>0</v>
      </c>
      <c r="X797">
        <v>85439</v>
      </c>
      <c r="Z797" t="s">
        <v>1587</v>
      </c>
      <c r="AA797">
        <v>85439</v>
      </c>
    </row>
    <row r="798" spans="1:27">
      <c r="A798">
        <v>884</v>
      </c>
      <c r="I798" t="s">
        <v>1322</v>
      </c>
      <c r="J798" t="s">
        <v>1322</v>
      </c>
      <c r="M798" t="s">
        <v>1586</v>
      </c>
      <c r="N798" t="s">
        <v>1324</v>
      </c>
      <c r="O798" t="s">
        <v>1585</v>
      </c>
      <c r="Q798" t="s">
        <v>1585</v>
      </c>
      <c r="S798">
        <v>85478</v>
      </c>
      <c r="V798" t="s">
        <v>1324</v>
      </c>
      <c r="W798" t="b">
        <v>0</v>
      </c>
      <c r="X798">
        <v>85478</v>
      </c>
      <c r="Z798" t="s">
        <v>1584</v>
      </c>
      <c r="AA798">
        <v>85478</v>
      </c>
    </row>
    <row r="799" spans="1:27">
      <c r="A799">
        <v>885</v>
      </c>
      <c r="I799" t="s">
        <v>1350</v>
      </c>
      <c r="J799" t="s">
        <v>1354</v>
      </c>
      <c r="M799" t="s">
        <v>1583</v>
      </c>
      <c r="N799" t="s">
        <v>1324</v>
      </c>
      <c r="O799" t="s">
        <v>1582</v>
      </c>
      <c r="Q799" t="s">
        <v>1582</v>
      </c>
      <c r="S799">
        <v>859</v>
      </c>
      <c r="V799" t="s">
        <v>1324</v>
      </c>
      <c r="W799" t="b">
        <v>0</v>
      </c>
      <c r="X799">
        <v>859</v>
      </c>
      <c r="Z799" t="s">
        <v>1581</v>
      </c>
      <c r="AA799">
        <v>859</v>
      </c>
    </row>
    <row r="800" spans="1:27">
      <c r="A800">
        <v>886</v>
      </c>
      <c r="I800" t="s">
        <v>1322</v>
      </c>
      <c r="J800" t="s">
        <v>1322</v>
      </c>
      <c r="M800" t="s">
        <v>1580</v>
      </c>
      <c r="N800" t="s">
        <v>1324</v>
      </c>
      <c r="O800" t="s">
        <v>1175</v>
      </c>
      <c r="Q800" t="s">
        <v>1175</v>
      </c>
      <c r="S800">
        <v>8603</v>
      </c>
      <c r="V800" t="s">
        <v>1324</v>
      </c>
      <c r="W800" t="b">
        <v>0</v>
      </c>
      <c r="X800">
        <v>8603</v>
      </c>
      <c r="Z800" t="s">
        <v>1579</v>
      </c>
      <c r="AA800">
        <v>8603</v>
      </c>
    </row>
    <row r="801" spans="1:27">
      <c r="A801">
        <v>887</v>
      </c>
      <c r="I801" t="s">
        <v>1335</v>
      </c>
      <c r="J801" t="s">
        <v>1334</v>
      </c>
      <c r="M801" t="s">
        <v>1578</v>
      </c>
      <c r="N801" t="s">
        <v>1324</v>
      </c>
      <c r="O801" t="s">
        <v>1178</v>
      </c>
      <c r="Q801" t="s">
        <v>1178</v>
      </c>
      <c r="S801">
        <v>861</v>
      </c>
      <c r="V801" t="s">
        <v>1324</v>
      </c>
      <c r="W801" t="b">
        <v>0</v>
      </c>
      <c r="X801">
        <v>861</v>
      </c>
      <c r="Z801" t="s">
        <v>1577</v>
      </c>
      <c r="AA801">
        <v>861</v>
      </c>
    </row>
    <row r="802" spans="1:27">
      <c r="A802">
        <v>888</v>
      </c>
      <c r="I802" t="s">
        <v>1335</v>
      </c>
      <c r="J802" t="s">
        <v>1335</v>
      </c>
      <c r="M802" t="s">
        <v>1576</v>
      </c>
      <c r="N802" t="s">
        <v>1324</v>
      </c>
      <c r="O802" t="s">
        <v>1575</v>
      </c>
      <c r="Q802" t="s">
        <v>1575</v>
      </c>
      <c r="S802">
        <v>8632</v>
      </c>
      <c r="V802" t="s">
        <v>1324</v>
      </c>
      <c r="W802" t="b">
        <v>0</v>
      </c>
      <c r="X802">
        <v>8632</v>
      </c>
      <c r="AA802">
        <v>8632</v>
      </c>
    </row>
    <row r="803" spans="1:27">
      <c r="A803">
        <v>889</v>
      </c>
      <c r="I803" t="s">
        <v>1335</v>
      </c>
      <c r="J803" t="s">
        <v>1335</v>
      </c>
      <c r="M803" t="s">
        <v>1574</v>
      </c>
      <c r="N803" t="s">
        <v>1324</v>
      </c>
      <c r="O803" t="s">
        <v>1180</v>
      </c>
      <c r="Q803" t="s">
        <v>1180</v>
      </c>
      <c r="S803">
        <v>8665</v>
      </c>
      <c r="V803" t="s">
        <v>1324</v>
      </c>
      <c r="W803" t="b">
        <v>0</v>
      </c>
      <c r="X803">
        <v>8665</v>
      </c>
      <c r="Z803" t="s">
        <v>1573</v>
      </c>
      <c r="AA803">
        <v>8665</v>
      </c>
    </row>
    <row r="804" spans="1:27">
      <c r="A804">
        <v>890</v>
      </c>
      <c r="I804" t="s">
        <v>1335</v>
      </c>
      <c r="J804" t="s">
        <v>1335</v>
      </c>
      <c r="M804" t="s">
        <v>1572</v>
      </c>
      <c r="N804" t="s">
        <v>1324</v>
      </c>
      <c r="O804" t="s">
        <v>1183</v>
      </c>
      <c r="Q804" t="s">
        <v>1183</v>
      </c>
      <c r="S804">
        <v>8666</v>
      </c>
      <c r="V804" t="s">
        <v>1324</v>
      </c>
      <c r="W804" t="b">
        <v>0</v>
      </c>
      <c r="X804">
        <v>8666</v>
      </c>
      <c r="Z804" t="s">
        <v>1571</v>
      </c>
      <c r="AA804">
        <v>8666</v>
      </c>
    </row>
    <row r="805" spans="1:27">
      <c r="A805">
        <v>891</v>
      </c>
      <c r="I805" t="s">
        <v>1335</v>
      </c>
      <c r="J805" t="s">
        <v>1334</v>
      </c>
      <c r="M805" t="s">
        <v>1570</v>
      </c>
      <c r="N805" t="s">
        <v>1324</v>
      </c>
      <c r="O805" t="s">
        <v>1186</v>
      </c>
      <c r="Q805" t="s">
        <v>1186</v>
      </c>
      <c r="S805">
        <v>8697</v>
      </c>
      <c r="V805" t="s">
        <v>1324</v>
      </c>
      <c r="W805" t="b">
        <v>0</v>
      </c>
      <c r="X805">
        <v>8697</v>
      </c>
      <c r="Z805" t="s">
        <v>1569</v>
      </c>
      <c r="AA805">
        <v>8697</v>
      </c>
    </row>
    <row r="806" spans="1:27">
      <c r="A806">
        <v>892</v>
      </c>
      <c r="I806" t="s">
        <v>1350</v>
      </c>
      <c r="J806" t="s">
        <v>1354</v>
      </c>
      <c r="M806" t="s">
        <v>1568</v>
      </c>
      <c r="N806" t="s">
        <v>1324</v>
      </c>
      <c r="O806" t="s">
        <v>1190</v>
      </c>
      <c r="Q806" t="s">
        <v>1190</v>
      </c>
      <c r="S806">
        <v>8717</v>
      </c>
      <c r="V806" t="s">
        <v>1324</v>
      </c>
      <c r="W806" t="b">
        <v>0</v>
      </c>
      <c r="X806">
        <v>8717</v>
      </c>
      <c r="Z806" t="s">
        <v>1567</v>
      </c>
      <c r="AA806">
        <v>8717</v>
      </c>
    </row>
    <row r="807" spans="1:27">
      <c r="A807">
        <v>893</v>
      </c>
      <c r="I807" t="s">
        <v>1350</v>
      </c>
      <c r="J807" t="s">
        <v>1354</v>
      </c>
      <c r="M807" t="s">
        <v>1566</v>
      </c>
      <c r="N807" t="s">
        <v>1324</v>
      </c>
      <c r="O807" t="s">
        <v>1565</v>
      </c>
      <c r="Q807" t="s">
        <v>1565</v>
      </c>
      <c r="S807">
        <v>8728</v>
      </c>
      <c r="V807" t="s">
        <v>1324</v>
      </c>
      <c r="W807" t="b">
        <v>0</v>
      </c>
      <c r="X807">
        <v>8728</v>
      </c>
      <c r="Z807" t="s">
        <v>1564</v>
      </c>
      <c r="AA807">
        <v>8728</v>
      </c>
    </row>
    <row r="808" spans="1:27">
      <c r="A808">
        <v>894</v>
      </c>
      <c r="I808" t="s">
        <v>1335</v>
      </c>
      <c r="J808" t="s">
        <v>1335</v>
      </c>
      <c r="M808" t="s">
        <v>1563</v>
      </c>
      <c r="N808" t="s">
        <v>1324</v>
      </c>
      <c r="O808" t="s">
        <v>1562</v>
      </c>
      <c r="Q808" t="s">
        <v>1562</v>
      </c>
      <c r="S808">
        <v>881</v>
      </c>
      <c r="V808" t="s">
        <v>1324</v>
      </c>
      <c r="W808" t="b">
        <v>0</v>
      </c>
      <c r="X808">
        <v>881</v>
      </c>
      <c r="Z808" t="s">
        <v>1561</v>
      </c>
      <c r="AA808">
        <v>881</v>
      </c>
    </row>
    <row r="809" spans="1:27">
      <c r="A809">
        <v>895</v>
      </c>
      <c r="I809" t="s">
        <v>1335</v>
      </c>
      <c r="J809" t="s">
        <v>1334</v>
      </c>
      <c r="M809" t="s">
        <v>1560</v>
      </c>
      <c r="N809" t="s">
        <v>1324</v>
      </c>
      <c r="O809" t="s">
        <v>1559</v>
      </c>
      <c r="Q809" t="s">
        <v>1559</v>
      </c>
      <c r="S809">
        <v>8812</v>
      </c>
      <c r="V809" t="s">
        <v>1324</v>
      </c>
      <c r="W809" t="b">
        <v>0</v>
      </c>
      <c r="X809">
        <v>8812</v>
      </c>
      <c r="Z809" t="s">
        <v>1558</v>
      </c>
      <c r="AA809">
        <v>8812</v>
      </c>
    </row>
    <row r="810" spans="1:27">
      <c r="A810">
        <v>896</v>
      </c>
      <c r="I810" t="s">
        <v>1335</v>
      </c>
      <c r="J810" t="s">
        <v>1335</v>
      </c>
      <c r="M810" t="s">
        <v>1557</v>
      </c>
      <c r="N810" t="s">
        <v>1324</v>
      </c>
      <c r="O810" t="s">
        <v>1194</v>
      </c>
      <c r="Q810" t="s">
        <v>1194</v>
      </c>
      <c r="S810">
        <v>8824</v>
      </c>
      <c r="V810" t="s">
        <v>1324</v>
      </c>
      <c r="W810" t="b">
        <v>0</v>
      </c>
      <c r="X810">
        <v>8824</v>
      </c>
      <c r="Z810" t="s">
        <v>1556</v>
      </c>
      <c r="AA810">
        <v>8824</v>
      </c>
    </row>
    <row r="811" spans="1:27">
      <c r="A811">
        <v>897</v>
      </c>
      <c r="I811" t="s">
        <v>1350</v>
      </c>
      <c r="J811" t="s">
        <v>1354</v>
      </c>
      <c r="M811" t="s">
        <v>1555</v>
      </c>
      <c r="N811" t="s">
        <v>1324</v>
      </c>
      <c r="O811" t="s">
        <v>1198</v>
      </c>
      <c r="Q811" t="s">
        <v>1198</v>
      </c>
      <c r="S811">
        <v>8877</v>
      </c>
      <c r="V811" t="s">
        <v>1324</v>
      </c>
      <c r="W811" t="b">
        <v>0</v>
      </c>
      <c r="X811">
        <v>8877</v>
      </c>
      <c r="Z811" t="s">
        <v>1554</v>
      </c>
      <c r="AA811">
        <v>8877</v>
      </c>
    </row>
    <row r="812" spans="1:27">
      <c r="A812">
        <v>898</v>
      </c>
      <c r="I812" t="s">
        <v>1335</v>
      </c>
      <c r="J812" t="s">
        <v>1335</v>
      </c>
      <c r="M812" t="s">
        <v>1553</v>
      </c>
      <c r="N812" t="s">
        <v>1324</v>
      </c>
      <c r="O812" t="s">
        <v>1552</v>
      </c>
      <c r="Q812" t="s">
        <v>1552</v>
      </c>
      <c r="S812">
        <v>8894</v>
      </c>
      <c r="V812" t="s">
        <v>1324</v>
      </c>
      <c r="W812" t="b">
        <v>0</v>
      </c>
      <c r="X812">
        <v>8894</v>
      </c>
      <c r="Z812" t="s">
        <v>1551</v>
      </c>
      <c r="AA812">
        <v>8894</v>
      </c>
    </row>
    <row r="813" spans="1:27">
      <c r="A813">
        <v>899</v>
      </c>
      <c r="I813" t="s">
        <v>1350</v>
      </c>
      <c r="J813" t="s">
        <v>1350</v>
      </c>
      <c r="M813" t="s">
        <v>1550</v>
      </c>
      <c r="N813" t="s">
        <v>1324</v>
      </c>
      <c r="O813" t="s">
        <v>1549</v>
      </c>
      <c r="Q813" t="s">
        <v>1549</v>
      </c>
      <c r="S813">
        <v>8912</v>
      </c>
      <c r="V813" t="s">
        <v>1324</v>
      </c>
      <c r="W813" t="b">
        <v>0</v>
      </c>
      <c r="X813">
        <v>8912</v>
      </c>
      <c r="Z813" t="s">
        <v>1548</v>
      </c>
      <c r="AA813">
        <v>8912</v>
      </c>
    </row>
    <row r="814" spans="1:27">
      <c r="A814">
        <v>900</v>
      </c>
      <c r="I814" t="s">
        <v>1335</v>
      </c>
      <c r="J814" t="s">
        <v>1335</v>
      </c>
      <c r="M814" t="s">
        <v>1547</v>
      </c>
      <c r="N814" t="s">
        <v>1324</v>
      </c>
      <c r="O814" t="s">
        <v>1546</v>
      </c>
      <c r="Q814" t="s">
        <v>1546</v>
      </c>
      <c r="S814">
        <v>8925</v>
      </c>
      <c r="V814" t="s">
        <v>1324</v>
      </c>
      <c r="W814" t="b">
        <v>0</v>
      </c>
      <c r="X814">
        <v>8925</v>
      </c>
      <c r="Z814" t="s">
        <v>1545</v>
      </c>
      <c r="AA814">
        <v>8925</v>
      </c>
    </row>
    <row r="815" spans="1:27">
      <c r="A815">
        <v>901</v>
      </c>
      <c r="I815" t="s">
        <v>1350</v>
      </c>
      <c r="J815" t="s">
        <v>1354</v>
      </c>
      <c r="M815" t="s">
        <v>1544</v>
      </c>
      <c r="N815" t="s">
        <v>1324</v>
      </c>
      <c r="O815" t="s">
        <v>1543</v>
      </c>
      <c r="Q815" t="s">
        <v>1543</v>
      </c>
      <c r="S815">
        <v>8941</v>
      </c>
      <c r="V815" t="s">
        <v>1324</v>
      </c>
      <c r="W815" t="b">
        <v>0</v>
      </c>
      <c r="X815">
        <v>8941</v>
      </c>
      <c r="Z815" t="s">
        <v>1542</v>
      </c>
      <c r="AA815">
        <v>8941</v>
      </c>
    </row>
    <row r="816" spans="1:27">
      <c r="A816">
        <v>902</v>
      </c>
      <c r="I816" t="s">
        <v>1335</v>
      </c>
      <c r="J816" t="s">
        <v>1335</v>
      </c>
      <c r="M816" t="s">
        <v>1541</v>
      </c>
      <c r="N816" t="s">
        <v>1324</v>
      </c>
      <c r="O816" t="s">
        <v>1201</v>
      </c>
      <c r="Q816" t="s">
        <v>1201</v>
      </c>
      <c r="S816">
        <v>89848</v>
      </c>
      <c r="V816" t="s">
        <v>1324</v>
      </c>
      <c r="W816" t="b">
        <v>0</v>
      </c>
      <c r="X816">
        <v>89848</v>
      </c>
      <c r="Z816" t="s">
        <v>1540</v>
      </c>
      <c r="AA816">
        <v>89848</v>
      </c>
    </row>
    <row r="817" spans="1:27">
      <c r="A817">
        <v>903</v>
      </c>
      <c r="I817" t="s">
        <v>1350</v>
      </c>
      <c r="J817" t="s">
        <v>1354</v>
      </c>
      <c r="M817" t="s">
        <v>1539</v>
      </c>
      <c r="N817" t="s">
        <v>1324</v>
      </c>
      <c r="O817" t="s">
        <v>1204</v>
      </c>
      <c r="Q817" t="s">
        <v>1204</v>
      </c>
      <c r="S817">
        <v>89885</v>
      </c>
      <c r="V817" t="s">
        <v>1324</v>
      </c>
      <c r="W817" t="b">
        <v>0</v>
      </c>
      <c r="X817">
        <v>89885</v>
      </c>
      <c r="Z817" t="s">
        <v>1538</v>
      </c>
      <c r="AA817">
        <v>89885</v>
      </c>
    </row>
    <row r="818" spans="1:27">
      <c r="A818">
        <v>904</v>
      </c>
      <c r="I818" t="s">
        <v>1327</v>
      </c>
      <c r="J818" t="s">
        <v>1327</v>
      </c>
      <c r="M818" t="s">
        <v>1537</v>
      </c>
      <c r="N818" t="s">
        <v>1324</v>
      </c>
      <c r="O818" t="s">
        <v>1536</v>
      </c>
      <c r="Q818" t="s">
        <v>1536</v>
      </c>
      <c r="S818">
        <v>89970</v>
      </c>
      <c r="V818" t="s">
        <v>1324</v>
      </c>
      <c r="W818" t="b">
        <v>0</v>
      </c>
      <c r="X818">
        <v>89970</v>
      </c>
      <c r="Z818" t="s">
        <v>1535</v>
      </c>
      <c r="AA818">
        <v>89970</v>
      </c>
    </row>
    <row r="819" spans="1:27">
      <c r="A819">
        <v>905</v>
      </c>
      <c r="I819" t="s">
        <v>1322</v>
      </c>
      <c r="J819" t="s">
        <v>1322</v>
      </c>
      <c r="M819" t="s">
        <v>1534</v>
      </c>
      <c r="N819" t="s">
        <v>1324</v>
      </c>
      <c r="O819" t="s">
        <v>1208</v>
      </c>
      <c r="Q819" t="s">
        <v>1208</v>
      </c>
      <c r="S819">
        <v>90050</v>
      </c>
      <c r="V819" t="s">
        <v>1324</v>
      </c>
      <c r="W819" t="b">
        <v>0</v>
      </c>
      <c r="X819">
        <v>90050</v>
      </c>
      <c r="Z819" t="s">
        <v>1533</v>
      </c>
      <c r="AA819">
        <v>90050</v>
      </c>
    </row>
    <row r="820" spans="1:27">
      <c r="A820">
        <v>906</v>
      </c>
      <c r="I820" t="s">
        <v>1350</v>
      </c>
      <c r="J820" t="s">
        <v>1350</v>
      </c>
      <c r="M820" t="s">
        <v>1532</v>
      </c>
      <c r="N820" t="s">
        <v>1324</v>
      </c>
      <c r="O820" t="s">
        <v>1531</v>
      </c>
      <c r="Q820" t="s">
        <v>1531</v>
      </c>
      <c r="S820">
        <v>90139</v>
      </c>
      <c r="V820" t="s">
        <v>1324</v>
      </c>
      <c r="W820" t="b">
        <v>0</v>
      </c>
      <c r="X820">
        <v>90139</v>
      </c>
      <c r="Z820" t="s">
        <v>1530</v>
      </c>
      <c r="AA820">
        <v>90139</v>
      </c>
    </row>
    <row r="821" spans="1:27">
      <c r="A821">
        <v>907</v>
      </c>
      <c r="I821" t="s">
        <v>1335</v>
      </c>
      <c r="J821" t="s">
        <v>1334</v>
      </c>
      <c r="M821" t="s">
        <v>1529</v>
      </c>
      <c r="N821" t="s">
        <v>1324</v>
      </c>
      <c r="O821" t="s">
        <v>1528</v>
      </c>
      <c r="Q821" t="s">
        <v>1528</v>
      </c>
      <c r="S821">
        <v>9025</v>
      </c>
      <c r="V821" t="s">
        <v>1324</v>
      </c>
      <c r="W821" t="b">
        <v>0</v>
      </c>
      <c r="X821">
        <v>9025</v>
      </c>
      <c r="Z821" t="s">
        <v>1527</v>
      </c>
      <c r="AA821">
        <v>9025</v>
      </c>
    </row>
    <row r="822" spans="1:27">
      <c r="A822">
        <v>908</v>
      </c>
      <c r="I822" t="s">
        <v>1350</v>
      </c>
      <c r="J822" t="s">
        <v>1354</v>
      </c>
      <c r="M822" t="s">
        <v>1526</v>
      </c>
      <c r="N822" t="s">
        <v>1324</v>
      </c>
      <c r="O822" t="s">
        <v>1213</v>
      </c>
      <c r="Q822" t="s">
        <v>1213</v>
      </c>
      <c r="S822">
        <v>9026</v>
      </c>
      <c r="V822" t="s">
        <v>1324</v>
      </c>
      <c r="W822" t="b">
        <v>0</v>
      </c>
      <c r="X822">
        <v>9026</v>
      </c>
      <c r="Z822" t="s">
        <v>1525</v>
      </c>
      <c r="AA822">
        <v>9026</v>
      </c>
    </row>
    <row r="823" spans="1:27">
      <c r="A823">
        <v>909</v>
      </c>
      <c r="I823" t="s">
        <v>1350</v>
      </c>
      <c r="J823" t="s">
        <v>1354</v>
      </c>
      <c r="M823" t="s">
        <v>1524</v>
      </c>
      <c r="N823" t="s">
        <v>1324</v>
      </c>
      <c r="O823" t="s">
        <v>1523</v>
      </c>
      <c r="Q823" t="s">
        <v>1523</v>
      </c>
      <c r="S823">
        <v>90423</v>
      </c>
      <c r="V823" t="s">
        <v>1324</v>
      </c>
      <c r="W823" t="b">
        <v>0</v>
      </c>
      <c r="X823">
        <v>90423</v>
      </c>
      <c r="Z823" t="s">
        <v>1522</v>
      </c>
      <c r="AA823">
        <v>90423</v>
      </c>
    </row>
    <row r="824" spans="1:27">
      <c r="A824">
        <v>910</v>
      </c>
      <c r="I824" t="s">
        <v>1335</v>
      </c>
      <c r="J824" t="s">
        <v>1334</v>
      </c>
      <c r="M824" t="s">
        <v>1521</v>
      </c>
      <c r="N824" t="s">
        <v>1324</v>
      </c>
      <c r="O824" t="s">
        <v>1520</v>
      </c>
      <c r="Q824" t="s">
        <v>1520</v>
      </c>
      <c r="S824">
        <v>90441</v>
      </c>
      <c r="V824" t="s">
        <v>1324</v>
      </c>
      <c r="W824" t="b">
        <v>0</v>
      </c>
      <c r="X824">
        <v>90441</v>
      </c>
      <c r="Z824" t="s">
        <v>1519</v>
      </c>
      <c r="AA824">
        <v>90441</v>
      </c>
    </row>
    <row r="825" spans="1:27">
      <c r="A825">
        <v>911</v>
      </c>
      <c r="I825" t="s">
        <v>1327</v>
      </c>
      <c r="J825" t="s">
        <v>1330</v>
      </c>
      <c r="M825" t="s">
        <v>1518</v>
      </c>
      <c r="N825" t="s">
        <v>1324</v>
      </c>
      <c r="O825" t="s">
        <v>1517</v>
      </c>
      <c r="Q825" t="s">
        <v>1517</v>
      </c>
      <c r="S825">
        <v>9048</v>
      </c>
      <c r="V825" t="s">
        <v>1324</v>
      </c>
      <c r="W825" t="b">
        <v>0</v>
      </c>
      <c r="X825">
        <v>9048</v>
      </c>
      <c r="Z825" t="s">
        <v>1516</v>
      </c>
      <c r="AA825">
        <v>9048</v>
      </c>
    </row>
    <row r="826" spans="1:27">
      <c r="A826">
        <v>912</v>
      </c>
      <c r="I826" t="s">
        <v>1350</v>
      </c>
      <c r="J826" t="s">
        <v>1388</v>
      </c>
      <c r="M826" t="s">
        <v>1515</v>
      </c>
      <c r="N826" t="s">
        <v>1324</v>
      </c>
      <c r="O826" t="s">
        <v>1514</v>
      </c>
      <c r="Q826" t="s">
        <v>1514</v>
      </c>
      <c r="S826">
        <v>90523</v>
      </c>
      <c r="V826" t="s">
        <v>1324</v>
      </c>
      <c r="W826" t="b">
        <v>0</v>
      </c>
      <c r="X826">
        <v>90523</v>
      </c>
      <c r="Z826" t="s">
        <v>1513</v>
      </c>
      <c r="AA826">
        <v>90523</v>
      </c>
    </row>
    <row r="827" spans="1:27">
      <c r="A827">
        <v>913</v>
      </c>
      <c r="I827" t="s">
        <v>1327</v>
      </c>
      <c r="J827" t="s">
        <v>1364</v>
      </c>
      <c r="M827" t="s">
        <v>1512</v>
      </c>
      <c r="N827" t="s">
        <v>1324</v>
      </c>
      <c r="O827" t="s">
        <v>1511</v>
      </c>
      <c r="Q827" t="s">
        <v>1511</v>
      </c>
      <c r="S827">
        <v>90693</v>
      </c>
      <c r="V827" t="s">
        <v>1324</v>
      </c>
      <c r="W827" t="b">
        <v>0</v>
      </c>
      <c r="X827">
        <v>90693</v>
      </c>
      <c r="Z827" t="s">
        <v>1510</v>
      </c>
      <c r="AA827">
        <v>90693</v>
      </c>
    </row>
    <row r="828" spans="1:27">
      <c r="A828">
        <v>914</v>
      </c>
      <c r="I828" t="s">
        <v>1322</v>
      </c>
      <c r="J828" t="s">
        <v>1322</v>
      </c>
      <c r="M828" t="s">
        <v>1509</v>
      </c>
      <c r="N828" t="s">
        <v>1324</v>
      </c>
      <c r="O828" t="s">
        <v>1215</v>
      </c>
      <c r="Q828" t="s">
        <v>1215</v>
      </c>
      <c r="S828">
        <v>90850</v>
      </c>
      <c r="V828" t="s">
        <v>1324</v>
      </c>
      <c r="W828" t="b">
        <v>0</v>
      </c>
      <c r="X828">
        <v>90850</v>
      </c>
      <c r="Z828" t="s">
        <v>1508</v>
      </c>
      <c r="AA828">
        <v>90850</v>
      </c>
    </row>
    <row r="829" spans="1:27">
      <c r="A829">
        <v>915</v>
      </c>
      <c r="I829" t="s">
        <v>1350</v>
      </c>
      <c r="J829" t="s">
        <v>1354</v>
      </c>
      <c r="M829" t="s">
        <v>1507</v>
      </c>
      <c r="N829" t="s">
        <v>1324</v>
      </c>
      <c r="O829" t="s">
        <v>1218</v>
      </c>
      <c r="Q829" t="s">
        <v>1218</v>
      </c>
      <c r="S829">
        <v>9091</v>
      </c>
      <c r="V829" t="s">
        <v>1324</v>
      </c>
      <c r="W829" t="b">
        <v>0</v>
      </c>
      <c r="X829">
        <v>9091</v>
      </c>
      <c r="Z829" t="s">
        <v>1506</v>
      </c>
      <c r="AA829">
        <v>9091</v>
      </c>
    </row>
    <row r="830" spans="1:27">
      <c r="A830">
        <v>916</v>
      </c>
      <c r="I830" t="s">
        <v>1335</v>
      </c>
      <c r="J830" t="s">
        <v>1334</v>
      </c>
      <c r="M830" t="s">
        <v>1505</v>
      </c>
      <c r="N830" t="s">
        <v>1324</v>
      </c>
      <c r="O830" t="s">
        <v>1225</v>
      </c>
      <c r="Q830" t="s">
        <v>1225</v>
      </c>
      <c r="S830">
        <v>9099</v>
      </c>
      <c r="V830" t="s">
        <v>1324</v>
      </c>
      <c r="W830" t="b">
        <v>0</v>
      </c>
      <c r="X830">
        <v>9099</v>
      </c>
      <c r="Z830" t="s">
        <v>1504</v>
      </c>
      <c r="AA830">
        <v>9099</v>
      </c>
    </row>
    <row r="831" spans="1:27">
      <c r="A831">
        <v>917</v>
      </c>
      <c r="I831" t="s">
        <v>1322</v>
      </c>
      <c r="J831" t="s">
        <v>1322</v>
      </c>
      <c r="M831" t="s">
        <v>1503</v>
      </c>
      <c r="N831" t="s">
        <v>1324</v>
      </c>
      <c r="O831" t="s">
        <v>1502</v>
      </c>
      <c r="Q831" t="s">
        <v>1502</v>
      </c>
      <c r="S831">
        <v>91050</v>
      </c>
      <c r="V831" t="s">
        <v>1324</v>
      </c>
      <c r="W831" t="b">
        <v>0</v>
      </c>
      <c r="X831">
        <v>91050</v>
      </c>
      <c r="Z831" t="s">
        <v>1501</v>
      </c>
      <c r="AA831">
        <v>91050</v>
      </c>
    </row>
    <row r="832" spans="1:27">
      <c r="A832">
        <v>918</v>
      </c>
      <c r="I832" t="s">
        <v>1350</v>
      </c>
      <c r="J832" t="s">
        <v>1350</v>
      </c>
      <c r="M832" t="s">
        <v>1500</v>
      </c>
      <c r="N832" t="s">
        <v>1324</v>
      </c>
      <c r="O832" t="s">
        <v>1230</v>
      </c>
      <c r="Q832" t="s">
        <v>1230</v>
      </c>
      <c r="S832">
        <v>9122</v>
      </c>
      <c r="V832" t="s">
        <v>1324</v>
      </c>
      <c r="W832" t="b">
        <v>0</v>
      </c>
      <c r="X832">
        <v>9122</v>
      </c>
      <c r="Z832" t="s">
        <v>1499</v>
      </c>
      <c r="AA832">
        <v>9122</v>
      </c>
    </row>
    <row r="833" spans="1:27">
      <c r="A833">
        <v>919</v>
      </c>
      <c r="G833" t="s">
        <v>1498</v>
      </c>
      <c r="H833" t="s">
        <v>1498</v>
      </c>
      <c r="I833" t="s">
        <v>1335</v>
      </c>
      <c r="J833" t="s">
        <v>1335</v>
      </c>
      <c r="M833" t="s">
        <v>1497</v>
      </c>
      <c r="N833" t="s">
        <v>1324</v>
      </c>
      <c r="O833" t="s">
        <v>1496</v>
      </c>
      <c r="Q833" t="s">
        <v>1496</v>
      </c>
      <c r="S833">
        <v>9124</v>
      </c>
      <c r="V833" t="s">
        <v>1324</v>
      </c>
      <c r="W833" t="b">
        <v>0</v>
      </c>
      <c r="X833">
        <v>9124</v>
      </c>
      <c r="Z833" t="s">
        <v>1495</v>
      </c>
      <c r="AA833">
        <v>9124</v>
      </c>
    </row>
    <row r="834" spans="1:27">
      <c r="A834">
        <v>920</v>
      </c>
      <c r="I834" t="s">
        <v>1322</v>
      </c>
      <c r="J834" t="s">
        <v>1322</v>
      </c>
      <c r="M834" t="s">
        <v>1494</v>
      </c>
      <c r="N834" t="s">
        <v>1324</v>
      </c>
      <c r="O834" t="s">
        <v>1493</v>
      </c>
      <c r="Q834" t="s">
        <v>1493</v>
      </c>
      <c r="S834">
        <v>91369</v>
      </c>
      <c r="V834" t="s">
        <v>1324</v>
      </c>
      <c r="W834" t="b">
        <v>0</v>
      </c>
      <c r="X834">
        <v>91369</v>
      </c>
      <c r="Z834" t="s">
        <v>1492</v>
      </c>
      <c r="AA834">
        <v>91369</v>
      </c>
    </row>
    <row r="835" spans="1:27">
      <c r="A835">
        <v>921</v>
      </c>
      <c r="I835" t="s">
        <v>1335</v>
      </c>
      <c r="J835" t="s">
        <v>1334</v>
      </c>
      <c r="M835" t="s">
        <v>1491</v>
      </c>
      <c r="N835" t="s">
        <v>1324</v>
      </c>
      <c r="O835" t="s">
        <v>1490</v>
      </c>
      <c r="Q835" t="s">
        <v>1490</v>
      </c>
      <c r="S835">
        <v>91647</v>
      </c>
      <c r="V835" t="s">
        <v>1324</v>
      </c>
      <c r="W835" t="b">
        <v>0</v>
      </c>
      <c r="X835">
        <v>91647</v>
      </c>
      <c r="Z835" t="s">
        <v>1489</v>
      </c>
      <c r="AA835">
        <v>91647</v>
      </c>
    </row>
    <row r="836" spans="1:27">
      <c r="A836">
        <v>922</v>
      </c>
      <c r="I836" t="s">
        <v>1350</v>
      </c>
      <c r="J836" t="s">
        <v>1388</v>
      </c>
      <c r="M836" t="s">
        <v>1488</v>
      </c>
      <c r="N836" t="s">
        <v>1324</v>
      </c>
      <c r="O836" t="s">
        <v>1232</v>
      </c>
      <c r="Q836" t="s">
        <v>1232</v>
      </c>
      <c r="S836">
        <v>91746</v>
      </c>
      <c r="V836" t="s">
        <v>1324</v>
      </c>
      <c r="W836" t="b">
        <v>0</v>
      </c>
      <c r="X836">
        <v>91746</v>
      </c>
      <c r="Z836" t="s">
        <v>1487</v>
      </c>
      <c r="AA836">
        <v>91746</v>
      </c>
    </row>
    <row r="837" spans="1:27">
      <c r="A837">
        <v>923</v>
      </c>
      <c r="I837" t="s">
        <v>1350</v>
      </c>
      <c r="J837" t="s">
        <v>1350</v>
      </c>
      <c r="M837" t="s">
        <v>1486</v>
      </c>
      <c r="N837" t="s">
        <v>1324</v>
      </c>
      <c r="O837" t="s">
        <v>1485</v>
      </c>
      <c r="Q837" t="s">
        <v>1485</v>
      </c>
      <c r="S837">
        <v>9201</v>
      </c>
      <c r="V837" t="s">
        <v>1324</v>
      </c>
      <c r="W837" t="b">
        <v>0</v>
      </c>
      <c r="X837">
        <v>9201</v>
      </c>
      <c r="Z837" t="s">
        <v>1484</v>
      </c>
      <c r="AA837">
        <v>9201</v>
      </c>
    </row>
    <row r="838" spans="1:27">
      <c r="A838">
        <v>924</v>
      </c>
      <c r="I838" t="s">
        <v>1335</v>
      </c>
      <c r="J838" t="s">
        <v>1334</v>
      </c>
      <c r="M838" t="s">
        <v>1483</v>
      </c>
      <c r="N838" t="s">
        <v>1324</v>
      </c>
      <c r="O838" t="s">
        <v>1235</v>
      </c>
      <c r="Q838" t="s">
        <v>1235</v>
      </c>
      <c r="S838">
        <v>9203</v>
      </c>
      <c r="V838" t="s">
        <v>1324</v>
      </c>
      <c r="W838" t="b">
        <v>0</v>
      </c>
      <c r="X838">
        <v>9203</v>
      </c>
      <c r="Z838" t="s">
        <v>1482</v>
      </c>
      <c r="AA838">
        <v>9203</v>
      </c>
    </row>
    <row r="839" spans="1:27">
      <c r="A839">
        <v>925</v>
      </c>
      <c r="I839" t="s">
        <v>1335</v>
      </c>
      <c r="J839" t="s">
        <v>1334</v>
      </c>
      <c r="M839" t="s">
        <v>1481</v>
      </c>
      <c r="N839" t="s">
        <v>1324</v>
      </c>
      <c r="O839" t="s">
        <v>1242</v>
      </c>
      <c r="Q839" t="s">
        <v>1242</v>
      </c>
      <c r="S839">
        <v>9212</v>
      </c>
      <c r="V839" t="s">
        <v>1324</v>
      </c>
      <c r="W839" t="b">
        <v>0</v>
      </c>
      <c r="X839">
        <v>9212</v>
      </c>
      <c r="Z839" t="s">
        <v>1480</v>
      </c>
      <c r="AA839">
        <v>9212</v>
      </c>
    </row>
    <row r="840" spans="1:27">
      <c r="A840">
        <v>926</v>
      </c>
      <c r="I840" t="s">
        <v>1350</v>
      </c>
      <c r="J840" t="s">
        <v>1479</v>
      </c>
      <c r="M840" t="s">
        <v>1478</v>
      </c>
      <c r="N840" t="s">
        <v>1324</v>
      </c>
      <c r="O840" t="s">
        <v>1477</v>
      </c>
      <c r="Q840" t="s">
        <v>1477</v>
      </c>
      <c r="S840">
        <v>9218</v>
      </c>
      <c r="V840" t="s">
        <v>1324</v>
      </c>
      <c r="W840" t="b">
        <v>0</v>
      </c>
      <c r="X840">
        <v>9218</v>
      </c>
      <c r="Z840" t="s">
        <v>1476</v>
      </c>
      <c r="AA840">
        <v>9218</v>
      </c>
    </row>
    <row r="841" spans="1:27">
      <c r="A841">
        <v>927</v>
      </c>
      <c r="I841" t="s">
        <v>1335</v>
      </c>
      <c r="J841" t="s">
        <v>1335</v>
      </c>
      <c r="M841" t="s">
        <v>1475</v>
      </c>
      <c r="N841" t="s">
        <v>1324</v>
      </c>
      <c r="O841" t="s">
        <v>1247</v>
      </c>
      <c r="Q841" t="s">
        <v>1247</v>
      </c>
      <c r="S841">
        <v>92291</v>
      </c>
      <c r="V841" t="s">
        <v>1324</v>
      </c>
      <c r="W841" t="b">
        <v>0</v>
      </c>
      <c r="X841">
        <v>92291</v>
      </c>
      <c r="Z841" t="s">
        <v>1474</v>
      </c>
      <c r="AA841">
        <v>92291</v>
      </c>
    </row>
    <row r="842" spans="1:27">
      <c r="A842">
        <v>928</v>
      </c>
      <c r="I842" t="s">
        <v>1335</v>
      </c>
      <c r="J842" t="s">
        <v>1335</v>
      </c>
      <c r="M842" t="s">
        <v>1473</v>
      </c>
      <c r="N842" t="s">
        <v>1324</v>
      </c>
      <c r="O842" t="s">
        <v>1472</v>
      </c>
      <c r="Q842" t="s">
        <v>1472</v>
      </c>
      <c r="S842">
        <v>9253</v>
      </c>
      <c r="V842" t="s">
        <v>1324</v>
      </c>
      <c r="W842" t="b">
        <v>0</v>
      </c>
      <c r="X842">
        <v>9253</v>
      </c>
      <c r="Z842" t="s">
        <v>1471</v>
      </c>
      <c r="AA842">
        <v>9253</v>
      </c>
    </row>
    <row r="843" spans="1:27">
      <c r="A843">
        <v>929</v>
      </c>
      <c r="I843" t="s">
        <v>1335</v>
      </c>
      <c r="J843" t="s">
        <v>1334</v>
      </c>
      <c r="M843" t="s">
        <v>1470</v>
      </c>
      <c r="N843" t="s">
        <v>1324</v>
      </c>
      <c r="O843" t="s">
        <v>1469</v>
      </c>
      <c r="Q843" t="s">
        <v>1469</v>
      </c>
      <c r="S843">
        <v>92797</v>
      </c>
      <c r="V843" t="s">
        <v>1324</v>
      </c>
      <c r="W843" t="b">
        <v>0</v>
      </c>
      <c r="X843">
        <v>92797</v>
      </c>
      <c r="Z843" t="s">
        <v>1468</v>
      </c>
      <c r="AA843">
        <v>92797</v>
      </c>
    </row>
    <row r="844" spans="1:27">
      <c r="A844">
        <v>930</v>
      </c>
      <c r="I844" t="s">
        <v>1335</v>
      </c>
      <c r="J844" t="s">
        <v>1334</v>
      </c>
      <c r="M844" t="s">
        <v>1467</v>
      </c>
      <c r="N844" t="s">
        <v>1324</v>
      </c>
      <c r="O844" t="s">
        <v>1466</v>
      </c>
      <c r="Q844" t="s">
        <v>1466</v>
      </c>
      <c r="S844">
        <v>92856</v>
      </c>
      <c r="V844" t="s">
        <v>1324</v>
      </c>
      <c r="W844" t="b">
        <v>0</v>
      </c>
      <c r="X844">
        <v>92856</v>
      </c>
      <c r="Z844" t="s">
        <v>1465</v>
      </c>
      <c r="AA844">
        <v>92856</v>
      </c>
    </row>
    <row r="845" spans="1:27">
      <c r="A845">
        <v>931</v>
      </c>
      <c r="I845" t="s">
        <v>1335</v>
      </c>
      <c r="J845" t="s">
        <v>1335</v>
      </c>
      <c r="M845" t="s">
        <v>1464</v>
      </c>
      <c r="N845" t="s">
        <v>1324</v>
      </c>
      <c r="O845" t="s">
        <v>1463</v>
      </c>
      <c r="Q845" t="s">
        <v>1463</v>
      </c>
      <c r="S845">
        <v>92906</v>
      </c>
      <c r="V845" t="s">
        <v>1324</v>
      </c>
      <c r="W845" t="b">
        <v>0</v>
      </c>
      <c r="X845">
        <v>92906</v>
      </c>
      <c r="Z845" t="s">
        <v>1462</v>
      </c>
      <c r="AA845">
        <v>92906</v>
      </c>
    </row>
    <row r="846" spans="1:27">
      <c r="A846">
        <v>932</v>
      </c>
      <c r="I846" t="s">
        <v>1327</v>
      </c>
      <c r="J846" t="s">
        <v>1364</v>
      </c>
      <c r="M846" t="s">
        <v>1461</v>
      </c>
      <c r="N846" t="s">
        <v>1324</v>
      </c>
      <c r="O846" t="s">
        <v>1250</v>
      </c>
      <c r="Q846" t="s">
        <v>1250</v>
      </c>
      <c r="S846">
        <v>92949</v>
      </c>
      <c r="V846" t="s">
        <v>1324</v>
      </c>
      <c r="W846" t="b">
        <v>0</v>
      </c>
      <c r="X846">
        <v>92949</v>
      </c>
      <c r="Z846" t="s">
        <v>1460</v>
      </c>
      <c r="AA846">
        <v>92949</v>
      </c>
    </row>
    <row r="847" spans="1:27">
      <c r="A847">
        <v>933</v>
      </c>
      <c r="I847" t="s">
        <v>1335</v>
      </c>
      <c r="J847" t="s">
        <v>1334</v>
      </c>
      <c r="M847" t="s">
        <v>1459</v>
      </c>
      <c r="N847" t="s">
        <v>1324</v>
      </c>
      <c r="O847" t="s">
        <v>1458</v>
      </c>
      <c r="Q847" t="s">
        <v>1458</v>
      </c>
      <c r="S847">
        <v>9320</v>
      </c>
      <c r="V847" t="s">
        <v>1324</v>
      </c>
      <c r="W847" t="b">
        <v>0</v>
      </c>
      <c r="X847">
        <v>9320</v>
      </c>
      <c r="Z847" t="s">
        <v>1457</v>
      </c>
      <c r="AA847">
        <v>9320</v>
      </c>
    </row>
    <row r="848" spans="1:27">
      <c r="A848">
        <v>934</v>
      </c>
      <c r="I848" t="s">
        <v>1335</v>
      </c>
      <c r="J848" t="s">
        <v>1335</v>
      </c>
      <c r="M848" t="s">
        <v>1456</v>
      </c>
      <c r="N848" t="s">
        <v>1324</v>
      </c>
      <c r="O848" t="s">
        <v>1256</v>
      </c>
      <c r="Q848" t="s">
        <v>1256</v>
      </c>
      <c r="S848">
        <v>93233</v>
      </c>
      <c r="V848" t="s">
        <v>1324</v>
      </c>
      <c r="W848" t="b">
        <v>0</v>
      </c>
      <c r="X848">
        <v>93233</v>
      </c>
      <c r="Z848" t="s">
        <v>1455</v>
      </c>
      <c r="AA848">
        <v>93233</v>
      </c>
    </row>
    <row r="849" spans="1:27">
      <c r="A849">
        <v>935</v>
      </c>
      <c r="I849" t="s">
        <v>1327</v>
      </c>
      <c r="J849" t="s">
        <v>1327</v>
      </c>
      <c r="M849" t="s">
        <v>1454</v>
      </c>
      <c r="N849" t="s">
        <v>1324</v>
      </c>
      <c r="O849" t="s">
        <v>1453</v>
      </c>
      <c r="Q849" t="s">
        <v>1453</v>
      </c>
      <c r="S849">
        <v>93979</v>
      </c>
      <c r="V849" t="s">
        <v>1324</v>
      </c>
      <c r="W849" t="b">
        <v>0</v>
      </c>
      <c r="X849">
        <v>93979</v>
      </c>
      <c r="Z849" t="s">
        <v>1452</v>
      </c>
      <c r="AA849">
        <v>93979</v>
      </c>
    </row>
    <row r="850" spans="1:27">
      <c r="A850">
        <v>936</v>
      </c>
      <c r="I850" t="s">
        <v>1335</v>
      </c>
      <c r="J850" t="s">
        <v>1334</v>
      </c>
      <c r="M850" t="s">
        <v>1451</v>
      </c>
      <c r="N850" t="s">
        <v>1324</v>
      </c>
      <c r="O850" t="s">
        <v>1450</v>
      </c>
      <c r="Q850" t="s">
        <v>1450</v>
      </c>
      <c r="S850">
        <v>9406</v>
      </c>
      <c r="V850" t="s">
        <v>1324</v>
      </c>
      <c r="W850" t="b">
        <v>0</v>
      </c>
      <c r="X850">
        <v>9406</v>
      </c>
      <c r="Z850" t="s">
        <v>1449</v>
      </c>
      <c r="AA850">
        <v>9406</v>
      </c>
    </row>
    <row r="851" spans="1:27">
      <c r="A851">
        <v>937</v>
      </c>
      <c r="I851" t="s">
        <v>1350</v>
      </c>
      <c r="J851" t="s">
        <v>1354</v>
      </c>
      <c r="M851" t="s">
        <v>1448</v>
      </c>
      <c r="N851" t="s">
        <v>1324</v>
      </c>
      <c r="O851" t="s">
        <v>1260</v>
      </c>
      <c r="Q851" t="s">
        <v>1260</v>
      </c>
      <c r="S851">
        <v>94120</v>
      </c>
      <c r="V851" t="s">
        <v>1324</v>
      </c>
      <c r="W851" t="b">
        <v>0</v>
      </c>
      <c r="X851">
        <v>94120</v>
      </c>
      <c r="Z851" t="s">
        <v>1447</v>
      </c>
      <c r="AA851">
        <v>94120</v>
      </c>
    </row>
    <row r="852" spans="1:27">
      <c r="A852">
        <v>938</v>
      </c>
      <c r="I852" t="s">
        <v>1327</v>
      </c>
      <c r="J852" t="s">
        <v>1326</v>
      </c>
      <c r="M852" t="s">
        <v>1446</v>
      </c>
      <c r="N852" t="s">
        <v>1324</v>
      </c>
      <c r="O852" t="s">
        <v>1445</v>
      </c>
      <c r="Q852" t="s">
        <v>1445</v>
      </c>
      <c r="S852">
        <v>942</v>
      </c>
      <c r="V852" t="s">
        <v>1324</v>
      </c>
      <c r="W852" t="b">
        <v>0</v>
      </c>
      <c r="X852">
        <v>942</v>
      </c>
      <c r="Z852" t="s">
        <v>1444</v>
      </c>
      <c r="AA852">
        <v>942</v>
      </c>
    </row>
    <row r="853" spans="1:27">
      <c r="A853">
        <v>939</v>
      </c>
      <c r="I853" t="s">
        <v>1350</v>
      </c>
      <c r="J853" t="s">
        <v>1354</v>
      </c>
      <c r="M853" t="s">
        <v>1443</v>
      </c>
      <c r="N853" t="s">
        <v>1324</v>
      </c>
      <c r="O853" t="s">
        <v>1442</v>
      </c>
      <c r="Q853" t="s">
        <v>1442</v>
      </c>
      <c r="S853">
        <v>9429</v>
      </c>
      <c r="V853" t="s">
        <v>1324</v>
      </c>
      <c r="W853" t="b">
        <v>0</v>
      </c>
      <c r="X853">
        <v>9429</v>
      </c>
      <c r="Z853" t="s">
        <v>1441</v>
      </c>
      <c r="AA853">
        <v>9429</v>
      </c>
    </row>
    <row r="854" spans="1:27">
      <c r="A854">
        <v>940</v>
      </c>
      <c r="I854" t="s">
        <v>1335</v>
      </c>
      <c r="J854" t="s">
        <v>1334</v>
      </c>
      <c r="M854" t="s">
        <v>1440</v>
      </c>
      <c r="N854" t="s">
        <v>1324</v>
      </c>
      <c r="O854" t="s">
        <v>1439</v>
      </c>
      <c r="Q854" t="s">
        <v>1439</v>
      </c>
      <c r="S854">
        <v>9441</v>
      </c>
      <c r="V854" t="s">
        <v>1324</v>
      </c>
      <c r="W854" t="b">
        <v>0</v>
      </c>
      <c r="X854">
        <v>9441</v>
      </c>
      <c r="Z854" t="s">
        <v>1438</v>
      </c>
      <c r="AA854">
        <v>9441</v>
      </c>
    </row>
    <row r="855" spans="1:27">
      <c r="A855">
        <v>941</v>
      </c>
      <c r="I855" t="s">
        <v>1327</v>
      </c>
      <c r="J855" t="s">
        <v>1364</v>
      </c>
      <c r="M855" t="s">
        <v>1437</v>
      </c>
      <c r="N855" t="s">
        <v>1324</v>
      </c>
      <c r="O855" t="s">
        <v>1436</v>
      </c>
      <c r="Q855" t="s">
        <v>1436</v>
      </c>
      <c r="S855">
        <v>9446</v>
      </c>
      <c r="V855" t="s">
        <v>1324</v>
      </c>
      <c r="W855" t="b">
        <v>0</v>
      </c>
      <c r="X855">
        <v>9446</v>
      </c>
      <c r="Z855" t="s">
        <v>1435</v>
      </c>
      <c r="AA855">
        <v>9446</v>
      </c>
    </row>
    <row r="856" spans="1:27">
      <c r="A856">
        <v>942</v>
      </c>
      <c r="I856" t="s">
        <v>1335</v>
      </c>
      <c r="J856" t="s">
        <v>1335</v>
      </c>
      <c r="M856" t="s">
        <v>1434</v>
      </c>
      <c r="N856" t="s">
        <v>1324</v>
      </c>
      <c r="O856" t="s">
        <v>1433</v>
      </c>
      <c r="Q856" t="s">
        <v>1433</v>
      </c>
      <c r="S856">
        <v>9467</v>
      </c>
      <c r="V856" t="s">
        <v>1324</v>
      </c>
      <c r="W856" t="b">
        <v>0</v>
      </c>
      <c r="X856">
        <v>9467</v>
      </c>
      <c r="Z856" t="s">
        <v>1432</v>
      </c>
      <c r="AA856">
        <v>9467</v>
      </c>
    </row>
    <row r="857" spans="1:27">
      <c r="A857">
        <v>943</v>
      </c>
      <c r="I857" t="s">
        <v>1327</v>
      </c>
      <c r="J857" t="s">
        <v>1326</v>
      </c>
      <c r="M857" t="s">
        <v>1431</v>
      </c>
      <c r="N857" t="s">
        <v>1324</v>
      </c>
      <c r="O857" t="s">
        <v>1264</v>
      </c>
      <c r="Q857" t="s">
        <v>1264</v>
      </c>
      <c r="S857">
        <v>949</v>
      </c>
      <c r="V857" t="s">
        <v>1324</v>
      </c>
      <c r="W857" t="b">
        <v>0</v>
      </c>
      <c r="X857">
        <v>949</v>
      </c>
      <c r="Z857" t="s">
        <v>1430</v>
      </c>
      <c r="AA857">
        <v>949</v>
      </c>
    </row>
    <row r="858" spans="1:27">
      <c r="A858">
        <v>944</v>
      </c>
      <c r="I858" t="s">
        <v>1350</v>
      </c>
      <c r="J858" t="s">
        <v>1354</v>
      </c>
      <c r="M858" t="s">
        <v>1429</v>
      </c>
      <c r="N858" t="s">
        <v>1324</v>
      </c>
      <c r="O858" t="s">
        <v>1428</v>
      </c>
      <c r="Q858" t="s">
        <v>1428</v>
      </c>
      <c r="S858">
        <v>9512</v>
      </c>
      <c r="V858" t="s">
        <v>1324</v>
      </c>
      <c r="W858" t="b">
        <v>0</v>
      </c>
      <c r="X858">
        <v>9512</v>
      </c>
      <c r="Z858" t="s">
        <v>1427</v>
      </c>
      <c r="AA858">
        <v>9512</v>
      </c>
    </row>
    <row r="859" spans="1:27">
      <c r="A859">
        <v>945</v>
      </c>
      <c r="I859" t="s">
        <v>1350</v>
      </c>
      <c r="J859" t="s">
        <v>1354</v>
      </c>
      <c r="M859" t="s">
        <v>1426</v>
      </c>
      <c r="N859" t="s">
        <v>1324</v>
      </c>
      <c r="O859" t="s">
        <v>1425</v>
      </c>
      <c r="Q859" t="s">
        <v>1425</v>
      </c>
      <c r="S859">
        <v>9517</v>
      </c>
      <c r="V859" t="s">
        <v>1324</v>
      </c>
      <c r="W859" t="b">
        <v>0</v>
      </c>
      <c r="X859">
        <v>9517</v>
      </c>
      <c r="Z859" t="s">
        <v>1424</v>
      </c>
      <c r="AA859">
        <v>9517</v>
      </c>
    </row>
    <row r="860" spans="1:27">
      <c r="A860">
        <v>946</v>
      </c>
      <c r="I860" t="s">
        <v>1350</v>
      </c>
      <c r="J860" t="s">
        <v>1354</v>
      </c>
      <c r="M860" t="s">
        <v>1423</v>
      </c>
      <c r="N860" t="s">
        <v>1324</v>
      </c>
      <c r="O860" t="s">
        <v>1270</v>
      </c>
      <c r="Q860" t="s">
        <v>1270</v>
      </c>
      <c r="S860">
        <v>9527</v>
      </c>
      <c r="V860" t="s">
        <v>1324</v>
      </c>
      <c r="W860" t="b">
        <v>0</v>
      </c>
      <c r="X860">
        <v>9527</v>
      </c>
      <c r="Z860" t="s">
        <v>1422</v>
      </c>
      <c r="AA860">
        <v>9527</v>
      </c>
    </row>
    <row r="861" spans="1:27">
      <c r="A861">
        <v>947</v>
      </c>
      <c r="I861" t="s">
        <v>1327</v>
      </c>
      <c r="J861" t="s">
        <v>1326</v>
      </c>
      <c r="M861" t="s">
        <v>1421</v>
      </c>
      <c r="N861" t="s">
        <v>1324</v>
      </c>
      <c r="O861" t="s">
        <v>1272</v>
      </c>
      <c r="Q861" t="s">
        <v>1272</v>
      </c>
      <c r="S861">
        <v>9545</v>
      </c>
      <c r="V861" t="s">
        <v>1324</v>
      </c>
      <c r="W861" t="b">
        <v>0</v>
      </c>
      <c r="X861">
        <v>9545</v>
      </c>
      <c r="Z861" t="s">
        <v>1420</v>
      </c>
      <c r="AA861">
        <v>9545</v>
      </c>
    </row>
    <row r="862" spans="1:27">
      <c r="A862">
        <v>948</v>
      </c>
      <c r="I862" t="s">
        <v>1335</v>
      </c>
      <c r="J862" t="s">
        <v>1334</v>
      </c>
      <c r="M862" t="s">
        <v>1419</v>
      </c>
      <c r="N862" t="s">
        <v>1324</v>
      </c>
      <c r="O862" t="s">
        <v>1275</v>
      </c>
      <c r="Q862" t="s">
        <v>1275</v>
      </c>
      <c r="S862">
        <v>9584</v>
      </c>
      <c r="V862" t="s">
        <v>1324</v>
      </c>
      <c r="W862" t="b">
        <v>0</v>
      </c>
      <c r="X862">
        <v>9584</v>
      </c>
      <c r="Z862" t="s">
        <v>1418</v>
      </c>
      <c r="AA862">
        <v>9584</v>
      </c>
    </row>
    <row r="863" spans="1:27">
      <c r="A863">
        <v>949</v>
      </c>
      <c r="I863" t="s">
        <v>1350</v>
      </c>
      <c r="J863" t="s">
        <v>1388</v>
      </c>
      <c r="M863" t="s">
        <v>1417</v>
      </c>
      <c r="N863" t="s">
        <v>1324</v>
      </c>
      <c r="O863" t="s">
        <v>1416</v>
      </c>
      <c r="Q863" t="s">
        <v>1416</v>
      </c>
      <c r="S863">
        <v>9620</v>
      </c>
      <c r="V863" t="s">
        <v>1324</v>
      </c>
      <c r="W863" t="b">
        <v>0</v>
      </c>
      <c r="X863">
        <v>9620</v>
      </c>
      <c r="Z863" t="s">
        <v>1415</v>
      </c>
      <c r="AA863">
        <v>9620</v>
      </c>
    </row>
    <row r="864" spans="1:27">
      <c r="A864">
        <v>950</v>
      </c>
      <c r="I864" t="s">
        <v>1350</v>
      </c>
      <c r="J864" t="s">
        <v>1388</v>
      </c>
      <c r="M864" t="s">
        <v>1414</v>
      </c>
      <c r="N864" t="s">
        <v>1324</v>
      </c>
      <c r="O864" t="s">
        <v>1279</v>
      </c>
      <c r="Q864" t="s">
        <v>1279</v>
      </c>
      <c r="S864">
        <v>9643</v>
      </c>
      <c r="V864" t="s">
        <v>1324</v>
      </c>
      <c r="W864" t="b">
        <v>0</v>
      </c>
      <c r="X864">
        <v>9643</v>
      </c>
      <c r="Z864" t="s">
        <v>1413</v>
      </c>
      <c r="AA864">
        <v>9643</v>
      </c>
    </row>
    <row r="865" spans="1:27">
      <c r="A865">
        <v>951</v>
      </c>
      <c r="I865" t="s">
        <v>1335</v>
      </c>
      <c r="J865" t="s">
        <v>1335</v>
      </c>
      <c r="M865" t="s">
        <v>1412</v>
      </c>
      <c r="N865" t="s">
        <v>1324</v>
      </c>
      <c r="O865" t="s">
        <v>1411</v>
      </c>
      <c r="Q865" t="s">
        <v>1411</v>
      </c>
      <c r="S865">
        <v>96459</v>
      </c>
      <c r="V865" t="s">
        <v>1324</v>
      </c>
      <c r="W865" t="b">
        <v>0</v>
      </c>
      <c r="X865">
        <v>96459</v>
      </c>
      <c r="Z865" t="s">
        <v>1410</v>
      </c>
      <c r="AA865">
        <v>96459</v>
      </c>
    </row>
    <row r="866" spans="1:27">
      <c r="A866">
        <v>952</v>
      </c>
      <c r="I866" t="s">
        <v>1335</v>
      </c>
      <c r="J866" t="s">
        <v>1334</v>
      </c>
      <c r="M866" t="s">
        <v>1409</v>
      </c>
      <c r="N866" t="s">
        <v>1324</v>
      </c>
      <c r="O866" t="s">
        <v>1408</v>
      </c>
      <c r="Q866" t="s">
        <v>1408</v>
      </c>
      <c r="S866">
        <v>9648</v>
      </c>
      <c r="V866" t="s">
        <v>1324</v>
      </c>
      <c r="W866" t="b">
        <v>0</v>
      </c>
      <c r="X866">
        <v>9648</v>
      </c>
      <c r="Z866" t="s">
        <v>1407</v>
      </c>
      <c r="AA866">
        <v>9648</v>
      </c>
    </row>
    <row r="867" spans="1:27">
      <c r="A867">
        <v>953</v>
      </c>
      <c r="I867" t="s">
        <v>1335</v>
      </c>
      <c r="J867" t="s">
        <v>1335</v>
      </c>
      <c r="M867" t="s">
        <v>1406</v>
      </c>
      <c r="N867" t="s">
        <v>1324</v>
      </c>
      <c r="O867" t="s">
        <v>1405</v>
      </c>
      <c r="Q867" t="s">
        <v>1405</v>
      </c>
      <c r="S867">
        <v>9655</v>
      </c>
      <c r="V867" t="s">
        <v>1324</v>
      </c>
      <c r="W867" t="b">
        <v>0</v>
      </c>
      <c r="X867">
        <v>9655</v>
      </c>
      <c r="Z867" t="s">
        <v>1404</v>
      </c>
      <c r="AA867">
        <v>9655</v>
      </c>
    </row>
    <row r="868" spans="1:27">
      <c r="A868">
        <v>954</v>
      </c>
      <c r="I868" t="s">
        <v>1335</v>
      </c>
      <c r="J868" t="s">
        <v>1335</v>
      </c>
      <c r="M868" t="s">
        <v>1403</v>
      </c>
      <c r="N868" t="s">
        <v>1324</v>
      </c>
      <c r="O868" t="s">
        <v>1402</v>
      </c>
      <c r="Q868" t="s">
        <v>1402</v>
      </c>
      <c r="S868">
        <v>9658</v>
      </c>
      <c r="V868" t="s">
        <v>1324</v>
      </c>
      <c r="W868" t="b">
        <v>0</v>
      </c>
      <c r="X868">
        <v>9658</v>
      </c>
      <c r="Z868" t="s">
        <v>1401</v>
      </c>
      <c r="AA868">
        <v>9658</v>
      </c>
    </row>
    <row r="869" spans="1:27">
      <c r="A869">
        <v>955</v>
      </c>
      <c r="I869" t="s">
        <v>1335</v>
      </c>
      <c r="J869" t="s">
        <v>1335</v>
      </c>
      <c r="M869" t="s">
        <v>1400</v>
      </c>
      <c r="N869" t="s">
        <v>1324</v>
      </c>
      <c r="O869" t="s">
        <v>1282</v>
      </c>
      <c r="Q869" t="s">
        <v>1282</v>
      </c>
      <c r="S869">
        <v>9665</v>
      </c>
      <c r="V869" t="s">
        <v>1324</v>
      </c>
      <c r="W869" t="b">
        <v>0</v>
      </c>
      <c r="X869">
        <v>9665</v>
      </c>
      <c r="Z869" t="s">
        <v>1399</v>
      </c>
      <c r="AA869">
        <v>9665</v>
      </c>
    </row>
    <row r="870" spans="1:27">
      <c r="A870">
        <v>956</v>
      </c>
      <c r="I870" t="s">
        <v>1327</v>
      </c>
      <c r="J870" t="s">
        <v>1330</v>
      </c>
      <c r="M870" t="s">
        <v>1398</v>
      </c>
      <c r="N870" t="s">
        <v>1324</v>
      </c>
      <c r="O870" t="s">
        <v>1285</v>
      </c>
      <c r="Q870" t="s">
        <v>1285</v>
      </c>
      <c r="S870">
        <v>9667</v>
      </c>
      <c r="V870" t="s">
        <v>1324</v>
      </c>
      <c r="W870" t="b">
        <v>0</v>
      </c>
      <c r="X870">
        <v>9667</v>
      </c>
      <c r="Z870" t="s">
        <v>1397</v>
      </c>
      <c r="AA870">
        <v>9667</v>
      </c>
    </row>
    <row r="871" spans="1:27">
      <c r="A871">
        <v>957</v>
      </c>
      <c r="I871" t="s">
        <v>1327</v>
      </c>
      <c r="J871" t="s">
        <v>1326</v>
      </c>
      <c r="M871" t="s">
        <v>1396</v>
      </c>
      <c r="N871" t="s">
        <v>1324</v>
      </c>
      <c r="O871" t="s">
        <v>1289</v>
      </c>
      <c r="Q871" t="s">
        <v>1289</v>
      </c>
      <c r="S871">
        <v>9696</v>
      </c>
      <c r="V871" t="s">
        <v>1324</v>
      </c>
      <c r="W871" t="b">
        <v>0</v>
      </c>
      <c r="X871">
        <v>9696</v>
      </c>
      <c r="Z871" t="s">
        <v>1395</v>
      </c>
      <c r="AA871">
        <v>9696</v>
      </c>
    </row>
    <row r="872" spans="1:27">
      <c r="A872">
        <v>958</v>
      </c>
      <c r="I872" t="s">
        <v>1335</v>
      </c>
      <c r="J872" t="s">
        <v>1334</v>
      </c>
      <c r="M872" t="s">
        <v>1394</v>
      </c>
      <c r="N872" t="s">
        <v>1324</v>
      </c>
      <c r="O872" t="s">
        <v>1393</v>
      </c>
      <c r="Q872" t="s">
        <v>1393</v>
      </c>
      <c r="S872">
        <v>9698</v>
      </c>
      <c r="V872" t="s">
        <v>1324</v>
      </c>
      <c r="W872" t="b">
        <v>0</v>
      </c>
      <c r="X872">
        <v>9698</v>
      </c>
      <c r="Z872" t="s">
        <v>1392</v>
      </c>
      <c r="AA872">
        <v>9698</v>
      </c>
    </row>
    <row r="873" spans="1:27">
      <c r="A873">
        <v>959</v>
      </c>
      <c r="I873" t="s">
        <v>1335</v>
      </c>
      <c r="J873" t="s">
        <v>1334</v>
      </c>
      <c r="M873" t="s">
        <v>1391</v>
      </c>
      <c r="N873" t="s">
        <v>1324</v>
      </c>
      <c r="O873" t="s">
        <v>1390</v>
      </c>
      <c r="Q873" t="s">
        <v>1390</v>
      </c>
      <c r="S873">
        <v>9711</v>
      </c>
      <c r="V873" t="s">
        <v>1324</v>
      </c>
      <c r="W873" t="b">
        <v>0</v>
      </c>
      <c r="X873">
        <v>9711</v>
      </c>
      <c r="Z873" t="s">
        <v>1389</v>
      </c>
      <c r="AA873">
        <v>9711</v>
      </c>
    </row>
    <row r="874" spans="1:27">
      <c r="A874">
        <v>960</v>
      </c>
      <c r="I874" t="s">
        <v>1350</v>
      </c>
      <c r="J874" t="s">
        <v>1388</v>
      </c>
      <c r="M874" t="s">
        <v>1387</v>
      </c>
      <c r="N874" t="s">
        <v>1324</v>
      </c>
      <c r="O874" t="s">
        <v>1386</v>
      </c>
      <c r="Q874" t="s">
        <v>1386</v>
      </c>
      <c r="S874">
        <v>9732</v>
      </c>
      <c r="V874" t="s">
        <v>1324</v>
      </c>
      <c r="W874" t="b">
        <v>0</v>
      </c>
      <c r="X874">
        <v>9732</v>
      </c>
      <c r="Z874" t="s">
        <v>1385</v>
      </c>
      <c r="AA874">
        <v>9732</v>
      </c>
    </row>
    <row r="875" spans="1:27">
      <c r="A875">
        <v>961</v>
      </c>
      <c r="I875" t="s">
        <v>1335</v>
      </c>
      <c r="J875" t="s">
        <v>1335</v>
      </c>
      <c r="M875" t="s">
        <v>1384</v>
      </c>
      <c r="N875" t="s">
        <v>1324</v>
      </c>
      <c r="O875" t="s">
        <v>1295</v>
      </c>
      <c r="Q875" t="s">
        <v>1295</v>
      </c>
      <c r="S875">
        <v>9742</v>
      </c>
      <c r="V875" t="s">
        <v>1324</v>
      </c>
      <c r="W875" t="b">
        <v>0</v>
      </c>
      <c r="X875">
        <v>9742</v>
      </c>
      <c r="Z875" t="s">
        <v>1383</v>
      </c>
      <c r="AA875">
        <v>9742</v>
      </c>
    </row>
    <row r="876" spans="1:27">
      <c r="A876">
        <v>962</v>
      </c>
      <c r="I876" t="s">
        <v>1350</v>
      </c>
      <c r="J876" t="s">
        <v>1354</v>
      </c>
      <c r="M876" t="s">
        <v>1382</v>
      </c>
      <c r="N876" t="s">
        <v>1324</v>
      </c>
      <c r="O876" t="s">
        <v>1381</v>
      </c>
      <c r="Q876" t="s">
        <v>1381</v>
      </c>
      <c r="S876">
        <v>9750</v>
      </c>
      <c r="V876" t="s">
        <v>1324</v>
      </c>
      <c r="W876" t="b">
        <v>0</v>
      </c>
      <c r="X876">
        <v>9750</v>
      </c>
      <c r="Z876" t="s">
        <v>1380</v>
      </c>
      <c r="AA876">
        <v>9750</v>
      </c>
    </row>
    <row r="877" spans="1:27">
      <c r="A877">
        <v>963</v>
      </c>
      <c r="I877" t="s">
        <v>1335</v>
      </c>
      <c r="J877" t="s">
        <v>1334</v>
      </c>
      <c r="M877" t="s">
        <v>1379</v>
      </c>
      <c r="N877" t="s">
        <v>1324</v>
      </c>
      <c r="O877" t="s">
        <v>1378</v>
      </c>
      <c r="Q877" t="s">
        <v>1378</v>
      </c>
      <c r="S877">
        <v>9785</v>
      </c>
      <c r="V877" t="s">
        <v>1324</v>
      </c>
      <c r="W877" t="b">
        <v>0</v>
      </c>
      <c r="X877">
        <v>9785</v>
      </c>
      <c r="Z877" t="s">
        <v>1377</v>
      </c>
      <c r="AA877">
        <v>9785</v>
      </c>
    </row>
    <row r="878" spans="1:27">
      <c r="A878">
        <v>964</v>
      </c>
      <c r="I878" t="s">
        <v>1335</v>
      </c>
      <c r="J878" t="s">
        <v>1335</v>
      </c>
      <c r="M878" t="s">
        <v>1376</v>
      </c>
      <c r="N878" t="s">
        <v>1324</v>
      </c>
      <c r="O878" t="s">
        <v>1375</v>
      </c>
      <c r="Q878" t="s">
        <v>1375</v>
      </c>
      <c r="S878">
        <v>9826</v>
      </c>
      <c r="V878" t="s">
        <v>1324</v>
      </c>
      <c r="W878" t="b">
        <v>0</v>
      </c>
      <c r="X878">
        <v>9826</v>
      </c>
      <c r="Z878" t="s">
        <v>1374</v>
      </c>
      <c r="AA878">
        <v>9826</v>
      </c>
    </row>
    <row r="879" spans="1:27">
      <c r="A879">
        <v>965</v>
      </c>
      <c r="I879" t="s">
        <v>1327</v>
      </c>
      <c r="J879" t="s">
        <v>1364</v>
      </c>
      <c r="M879" t="s">
        <v>1373</v>
      </c>
      <c r="N879" t="s">
        <v>1324</v>
      </c>
      <c r="O879" t="s">
        <v>1372</v>
      </c>
      <c r="Q879" t="s">
        <v>1372</v>
      </c>
      <c r="S879">
        <v>9853</v>
      </c>
      <c r="V879" t="s">
        <v>1324</v>
      </c>
      <c r="W879" t="b">
        <v>0</v>
      </c>
      <c r="X879">
        <v>9853</v>
      </c>
      <c r="Z879" t="s">
        <v>1371</v>
      </c>
      <c r="AA879">
        <v>9853</v>
      </c>
    </row>
    <row r="880" spans="1:27">
      <c r="A880">
        <v>966</v>
      </c>
      <c r="I880" t="s">
        <v>1350</v>
      </c>
      <c r="J880" t="s">
        <v>1354</v>
      </c>
      <c r="M880" t="s">
        <v>1370</v>
      </c>
      <c r="N880" t="s">
        <v>1324</v>
      </c>
      <c r="O880" t="s">
        <v>1369</v>
      </c>
      <c r="Q880" t="s">
        <v>1369</v>
      </c>
      <c r="S880">
        <v>987</v>
      </c>
      <c r="V880" t="s">
        <v>1324</v>
      </c>
      <c r="W880" t="b">
        <v>0</v>
      </c>
      <c r="X880">
        <v>987</v>
      </c>
      <c r="Z880" t="s">
        <v>1368</v>
      </c>
      <c r="AA880">
        <v>987</v>
      </c>
    </row>
    <row r="881" spans="1:27">
      <c r="A881">
        <v>967</v>
      </c>
      <c r="I881" t="s">
        <v>1335</v>
      </c>
      <c r="J881" t="s">
        <v>1335</v>
      </c>
      <c r="M881" t="s">
        <v>1367</v>
      </c>
      <c r="N881" t="s">
        <v>1324</v>
      </c>
      <c r="O881" t="s">
        <v>1366</v>
      </c>
      <c r="Q881" t="s">
        <v>1366</v>
      </c>
      <c r="S881">
        <v>9873</v>
      </c>
      <c r="V881" t="s">
        <v>1324</v>
      </c>
      <c r="W881" t="b">
        <v>0</v>
      </c>
      <c r="X881">
        <v>9873</v>
      </c>
      <c r="Z881" t="s">
        <v>1365</v>
      </c>
      <c r="AA881">
        <v>9873</v>
      </c>
    </row>
    <row r="882" spans="1:27">
      <c r="A882">
        <v>968</v>
      </c>
      <c r="I882" t="s">
        <v>1327</v>
      </c>
      <c r="J882" t="s">
        <v>1364</v>
      </c>
      <c r="M882" t="s">
        <v>1363</v>
      </c>
      <c r="N882" t="s">
        <v>1324</v>
      </c>
      <c r="O882" t="s">
        <v>1362</v>
      </c>
      <c r="Q882" t="s">
        <v>1362</v>
      </c>
      <c r="S882">
        <v>9882</v>
      </c>
      <c r="V882" t="s">
        <v>1324</v>
      </c>
      <c r="W882" t="b">
        <v>0</v>
      </c>
      <c r="X882">
        <v>9882</v>
      </c>
      <c r="Z882" t="s">
        <v>1361</v>
      </c>
      <c r="AA882">
        <v>9882</v>
      </c>
    </row>
    <row r="883" spans="1:27">
      <c r="A883">
        <v>969</v>
      </c>
      <c r="I883" t="s">
        <v>1350</v>
      </c>
      <c r="J883" t="s">
        <v>1354</v>
      </c>
      <c r="M883" t="s">
        <v>1360</v>
      </c>
      <c r="N883" t="s">
        <v>1324</v>
      </c>
      <c r="O883" t="s">
        <v>1298</v>
      </c>
      <c r="Q883" t="s">
        <v>1298</v>
      </c>
      <c r="S883">
        <v>9886</v>
      </c>
      <c r="V883" t="s">
        <v>1324</v>
      </c>
      <c r="W883" t="b">
        <v>0</v>
      </c>
      <c r="X883">
        <v>9886</v>
      </c>
      <c r="Z883" t="s">
        <v>1359</v>
      </c>
      <c r="AA883">
        <v>9886</v>
      </c>
    </row>
    <row r="884" spans="1:27">
      <c r="A884">
        <v>970</v>
      </c>
      <c r="I884" t="s">
        <v>1350</v>
      </c>
      <c r="J884" t="s">
        <v>1350</v>
      </c>
      <c r="M884" t="s">
        <v>1358</v>
      </c>
      <c r="N884" t="s">
        <v>1324</v>
      </c>
      <c r="O884" t="s">
        <v>1300</v>
      </c>
      <c r="Q884" t="s">
        <v>1300</v>
      </c>
      <c r="S884">
        <v>9890</v>
      </c>
      <c r="V884" t="s">
        <v>1324</v>
      </c>
      <c r="W884" t="b">
        <v>0</v>
      </c>
      <c r="X884">
        <v>9890</v>
      </c>
      <c r="Z884" t="s">
        <v>1357</v>
      </c>
      <c r="AA884">
        <v>9890</v>
      </c>
    </row>
    <row r="885" spans="1:27">
      <c r="A885">
        <v>971</v>
      </c>
      <c r="I885" t="s">
        <v>1335</v>
      </c>
      <c r="J885" t="s">
        <v>1334</v>
      </c>
      <c r="M885" t="s">
        <v>1356</v>
      </c>
      <c r="N885" t="s">
        <v>1324</v>
      </c>
      <c r="O885" t="s">
        <v>1303</v>
      </c>
      <c r="Q885" t="s">
        <v>1303</v>
      </c>
      <c r="S885">
        <v>9898</v>
      </c>
      <c r="V885" t="s">
        <v>1324</v>
      </c>
      <c r="W885" t="b">
        <v>0</v>
      </c>
      <c r="X885">
        <v>9898</v>
      </c>
      <c r="Z885" t="s">
        <v>1355</v>
      </c>
      <c r="AA885">
        <v>9898</v>
      </c>
    </row>
    <row r="886" spans="1:27">
      <c r="A886">
        <v>972</v>
      </c>
      <c r="I886" t="s">
        <v>1350</v>
      </c>
      <c r="J886" t="s">
        <v>1354</v>
      </c>
      <c r="M886" t="s">
        <v>1353</v>
      </c>
      <c r="N886" t="s">
        <v>1324</v>
      </c>
      <c r="O886" t="s">
        <v>1352</v>
      </c>
      <c r="Q886" t="s">
        <v>1352</v>
      </c>
      <c r="S886">
        <v>9901</v>
      </c>
      <c r="V886" t="s">
        <v>1324</v>
      </c>
      <c r="W886" t="b">
        <v>0</v>
      </c>
      <c r="X886">
        <v>9901</v>
      </c>
      <c r="Z886" t="s">
        <v>1351</v>
      </c>
      <c r="AA886">
        <v>9901</v>
      </c>
    </row>
    <row r="887" spans="1:27">
      <c r="A887">
        <v>973</v>
      </c>
      <c r="I887" t="s">
        <v>1350</v>
      </c>
      <c r="J887" t="s">
        <v>1350</v>
      </c>
      <c r="M887" t="s">
        <v>1349</v>
      </c>
      <c r="N887" t="s">
        <v>1324</v>
      </c>
      <c r="O887" t="s">
        <v>1312</v>
      </c>
      <c r="Q887" t="s">
        <v>1312</v>
      </c>
      <c r="S887">
        <v>9902</v>
      </c>
      <c r="V887" t="s">
        <v>1324</v>
      </c>
      <c r="W887" t="b">
        <v>0</v>
      </c>
      <c r="X887">
        <v>9902</v>
      </c>
      <c r="Z887" t="s">
        <v>1348</v>
      </c>
      <c r="AA887">
        <v>9902</v>
      </c>
    </row>
    <row r="888" spans="1:27">
      <c r="A888">
        <v>974</v>
      </c>
      <c r="I888" t="s">
        <v>1335</v>
      </c>
      <c r="J888" t="s">
        <v>1335</v>
      </c>
      <c r="M888" t="s">
        <v>1347</v>
      </c>
      <c r="N888" t="s">
        <v>1324</v>
      </c>
      <c r="O888" t="s">
        <v>1346</v>
      </c>
      <c r="Q888" t="s">
        <v>1346</v>
      </c>
      <c r="S888">
        <v>9921</v>
      </c>
      <c r="V888" t="s">
        <v>1324</v>
      </c>
      <c r="W888" t="b">
        <v>0</v>
      </c>
      <c r="X888">
        <v>9921</v>
      </c>
      <c r="Z888" t="s">
        <v>1345</v>
      </c>
      <c r="AA888">
        <v>9921</v>
      </c>
    </row>
    <row r="889" spans="1:27">
      <c r="A889">
        <v>975</v>
      </c>
      <c r="I889" t="s">
        <v>1335</v>
      </c>
      <c r="J889" t="s">
        <v>1335</v>
      </c>
      <c r="M889" t="s">
        <v>1344</v>
      </c>
      <c r="N889" t="s">
        <v>1324</v>
      </c>
      <c r="O889" t="s">
        <v>1343</v>
      </c>
      <c r="Q889" t="s">
        <v>1343</v>
      </c>
      <c r="S889">
        <v>9924</v>
      </c>
      <c r="V889" t="s">
        <v>1324</v>
      </c>
      <c r="W889" t="b">
        <v>0</v>
      </c>
      <c r="X889">
        <v>9924</v>
      </c>
      <c r="Z889" t="s">
        <v>1342</v>
      </c>
      <c r="AA889">
        <v>9924</v>
      </c>
    </row>
    <row r="890" spans="1:27">
      <c r="A890">
        <v>976</v>
      </c>
      <c r="I890" t="s">
        <v>1327</v>
      </c>
      <c r="J890" t="s">
        <v>1326</v>
      </c>
      <c r="M890" t="s">
        <v>1341</v>
      </c>
      <c r="N890" t="s">
        <v>1324</v>
      </c>
      <c r="O890" t="s">
        <v>1340</v>
      </c>
      <c r="Q890" t="s">
        <v>1340</v>
      </c>
      <c r="S890">
        <v>9943</v>
      </c>
      <c r="V890" t="s">
        <v>1324</v>
      </c>
      <c r="W890" t="b">
        <v>0</v>
      </c>
      <c r="X890">
        <v>9943</v>
      </c>
      <c r="Z890" t="s">
        <v>1339</v>
      </c>
      <c r="AA890">
        <v>9943</v>
      </c>
    </row>
    <row r="891" spans="1:27">
      <c r="A891">
        <v>977</v>
      </c>
      <c r="I891" t="s">
        <v>1335</v>
      </c>
      <c r="J891" t="s">
        <v>1334</v>
      </c>
      <c r="M891" t="s">
        <v>1338</v>
      </c>
      <c r="N891" t="s">
        <v>1324</v>
      </c>
      <c r="O891" t="s">
        <v>1337</v>
      </c>
      <c r="Q891" t="s">
        <v>1337</v>
      </c>
      <c r="S891">
        <v>9969</v>
      </c>
      <c r="V891" t="s">
        <v>1324</v>
      </c>
      <c r="W891" t="b">
        <v>0</v>
      </c>
      <c r="X891">
        <v>9969</v>
      </c>
      <c r="Z891" t="s">
        <v>1336</v>
      </c>
      <c r="AA891">
        <v>9969</v>
      </c>
    </row>
    <row r="892" spans="1:27">
      <c r="A892">
        <v>978</v>
      </c>
      <c r="I892" t="s">
        <v>1335</v>
      </c>
      <c r="J892" t="s">
        <v>1334</v>
      </c>
      <c r="M892" t="s">
        <v>1333</v>
      </c>
      <c r="N892" t="s">
        <v>1324</v>
      </c>
      <c r="O892" t="s">
        <v>1332</v>
      </c>
      <c r="Q892" t="s">
        <v>1332</v>
      </c>
      <c r="S892">
        <v>9975</v>
      </c>
      <c r="V892" t="s">
        <v>1324</v>
      </c>
      <c r="W892" t="b">
        <v>0</v>
      </c>
      <c r="X892">
        <v>9975</v>
      </c>
      <c r="Z892" t="s">
        <v>1331</v>
      </c>
      <c r="AA892">
        <v>9975</v>
      </c>
    </row>
    <row r="893" spans="1:27">
      <c r="A893">
        <v>979</v>
      </c>
      <c r="I893" t="s">
        <v>1327</v>
      </c>
      <c r="J893" t="s">
        <v>1330</v>
      </c>
      <c r="M893" t="s">
        <v>1329</v>
      </c>
      <c r="N893" t="s">
        <v>1324</v>
      </c>
      <c r="O893" t="s">
        <v>1317</v>
      </c>
      <c r="Q893" t="s">
        <v>1317</v>
      </c>
      <c r="S893">
        <v>9987</v>
      </c>
      <c r="V893" t="s">
        <v>1324</v>
      </c>
      <c r="W893" t="b">
        <v>0</v>
      </c>
      <c r="X893">
        <v>9987</v>
      </c>
      <c r="Z893" t="s">
        <v>1328</v>
      </c>
      <c r="AA893">
        <v>9987</v>
      </c>
    </row>
    <row r="894" spans="1:27">
      <c r="A894">
        <v>980</v>
      </c>
      <c r="I894" t="s">
        <v>1327</v>
      </c>
      <c r="J894" t="s">
        <v>1326</v>
      </c>
      <c r="M894" t="s">
        <v>1325</v>
      </c>
      <c r="N894" t="s">
        <v>1324</v>
      </c>
      <c r="O894" t="s">
        <v>1319</v>
      </c>
      <c r="Q894" t="s">
        <v>1319</v>
      </c>
      <c r="S894">
        <v>999</v>
      </c>
      <c r="V894" t="s">
        <v>1324</v>
      </c>
      <c r="W894" t="b">
        <v>0</v>
      </c>
      <c r="X894">
        <v>999</v>
      </c>
      <c r="Z894" t="s">
        <v>1323</v>
      </c>
      <c r="AA894">
        <v>999</v>
      </c>
    </row>
    <row r="895" spans="1:27">
      <c r="A895">
        <v>1876</v>
      </c>
      <c r="I895" t="s">
        <v>1322</v>
      </c>
      <c r="J895" t="s">
        <v>1322</v>
      </c>
      <c r="N895" t="s">
        <v>51</v>
      </c>
      <c r="O895" t="s">
        <v>52</v>
      </c>
      <c r="Q895" t="s">
        <v>52</v>
      </c>
      <c r="S895" t="s">
        <v>51</v>
      </c>
      <c r="V895" t="s">
        <v>1321</v>
      </c>
      <c r="W895" t="b">
        <v>0</v>
      </c>
      <c r="X895" t="s">
        <v>51</v>
      </c>
      <c r="AA895" t="s">
        <v>51</v>
      </c>
    </row>
    <row r="896" spans="1:27">
      <c r="A896">
        <v>1877</v>
      </c>
      <c r="I896" t="s">
        <v>1322</v>
      </c>
      <c r="J896" t="s">
        <v>1322</v>
      </c>
      <c r="N896" t="s">
        <v>32</v>
      </c>
      <c r="O896" t="s">
        <v>33</v>
      </c>
      <c r="Q896" t="s">
        <v>33</v>
      </c>
      <c r="S896" t="s">
        <v>32</v>
      </c>
      <c r="V896" t="s">
        <v>1321</v>
      </c>
      <c r="W896" t="b">
        <v>0</v>
      </c>
      <c r="X896" t="s">
        <v>32</v>
      </c>
      <c r="AA896" t="s">
        <v>32</v>
      </c>
    </row>
    <row r="897" spans="1:27">
      <c r="A897">
        <v>1878</v>
      </c>
      <c r="I897" t="s">
        <v>1322</v>
      </c>
      <c r="J897" t="s">
        <v>1322</v>
      </c>
      <c r="N897" t="s">
        <v>56</v>
      </c>
      <c r="O897" t="s">
        <v>55</v>
      </c>
      <c r="Q897" t="s">
        <v>55</v>
      </c>
      <c r="S897" t="s">
        <v>56</v>
      </c>
      <c r="V897" t="s">
        <v>1321</v>
      </c>
      <c r="W897" t="b">
        <v>0</v>
      </c>
      <c r="X897" t="s">
        <v>56</v>
      </c>
      <c r="AA897" t="s">
        <v>56</v>
      </c>
    </row>
    <row r="898" spans="1:27">
      <c r="A898">
        <v>1879</v>
      </c>
      <c r="I898" t="s">
        <v>1322</v>
      </c>
      <c r="J898" t="s">
        <v>1322</v>
      </c>
      <c r="N898" t="s">
        <v>39</v>
      </c>
      <c r="O898" t="s">
        <v>38</v>
      </c>
      <c r="Q898" t="s">
        <v>38</v>
      </c>
      <c r="S898" t="s">
        <v>39</v>
      </c>
      <c r="V898" t="s">
        <v>1321</v>
      </c>
      <c r="W898" t="b">
        <v>0</v>
      </c>
      <c r="X898" t="s">
        <v>39</v>
      </c>
      <c r="AA898" t="s">
        <v>39</v>
      </c>
    </row>
    <row r="899" spans="1:27">
      <c r="A899">
        <v>1880</v>
      </c>
      <c r="I899" t="s">
        <v>1322</v>
      </c>
      <c r="J899" t="s">
        <v>1322</v>
      </c>
      <c r="N899" t="s">
        <v>60</v>
      </c>
      <c r="O899" t="s">
        <v>59</v>
      </c>
      <c r="Q899" t="s">
        <v>59</v>
      </c>
      <c r="S899" t="s">
        <v>60</v>
      </c>
      <c r="V899" t="s">
        <v>1321</v>
      </c>
      <c r="W899" t="b">
        <v>0</v>
      </c>
      <c r="X899" t="s">
        <v>60</v>
      </c>
      <c r="AA899" t="s">
        <v>60</v>
      </c>
    </row>
    <row r="900" spans="1:27">
      <c r="A900">
        <v>1881</v>
      </c>
      <c r="I900" t="s">
        <v>1322</v>
      </c>
      <c r="J900" t="s">
        <v>1322</v>
      </c>
      <c r="N900" t="s">
        <v>79</v>
      </c>
      <c r="O900" t="s">
        <v>80</v>
      </c>
      <c r="Q900" t="s">
        <v>80</v>
      </c>
      <c r="S900" t="s">
        <v>79</v>
      </c>
      <c r="V900" t="s">
        <v>1321</v>
      </c>
      <c r="W900" t="b">
        <v>0</v>
      </c>
      <c r="X900" t="s">
        <v>79</v>
      </c>
      <c r="AA900" t="s">
        <v>79</v>
      </c>
    </row>
    <row r="901" spans="1:27">
      <c r="A901">
        <v>1882</v>
      </c>
      <c r="I901" t="s">
        <v>1322</v>
      </c>
      <c r="J901" t="s">
        <v>1322</v>
      </c>
      <c r="N901" t="s">
        <v>44</v>
      </c>
      <c r="O901" t="s">
        <v>45</v>
      </c>
      <c r="Q901" t="s">
        <v>45</v>
      </c>
      <c r="S901" t="s">
        <v>44</v>
      </c>
      <c r="V901" t="s">
        <v>1321</v>
      </c>
      <c r="W901" t="b">
        <v>0</v>
      </c>
      <c r="X901" t="s">
        <v>44</v>
      </c>
      <c r="AA901" t="s">
        <v>44</v>
      </c>
    </row>
    <row r="902" spans="1:27">
      <c r="A902">
        <v>1883</v>
      </c>
      <c r="I902" t="s">
        <v>1322</v>
      </c>
      <c r="J902" t="s">
        <v>1322</v>
      </c>
      <c r="N902" t="s">
        <v>84</v>
      </c>
      <c r="O902" t="s">
        <v>84</v>
      </c>
      <c r="Q902" t="s">
        <v>84</v>
      </c>
      <c r="S902" t="s">
        <v>84</v>
      </c>
      <c r="V902" t="s">
        <v>1321</v>
      </c>
      <c r="W902" t="b">
        <v>0</v>
      </c>
      <c r="X902" t="s">
        <v>84</v>
      </c>
      <c r="AA902" t="s">
        <v>84</v>
      </c>
    </row>
    <row r="903" spans="1:27">
      <c r="A903">
        <v>1884</v>
      </c>
      <c r="I903" t="s">
        <v>1322</v>
      </c>
      <c r="J903" t="s">
        <v>1322</v>
      </c>
      <c r="N903" t="s">
        <v>139</v>
      </c>
      <c r="O903" t="s">
        <v>139</v>
      </c>
      <c r="Q903" t="s">
        <v>139</v>
      </c>
      <c r="S903" t="s">
        <v>139</v>
      </c>
      <c r="V903" t="s">
        <v>1321</v>
      </c>
      <c r="W903" t="b">
        <v>0</v>
      </c>
      <c r="X903" t="s">
        <v>139</v>
      </c>
      <c r="AA903" t="s">
        <v>139</v>
      </c>
    </row>
    <row r="904" spans="1:27">
      <c r="A904">
        <v>1885</v>
      </c>
      <c r="I904" t="s">
        <v>1322</v>
      </c>
      <c r="J904" t="s">
        <v>1322</v>
      </c>
      <c r="N904" t="s">
        <v>64</v>
      </c>
      <c r="O904" t="s">
        <v>64</v>
      </c>
      <c r="Q904" t="s">
        <v>64</v>
      </c>
      <c r="S904" t="s">
        <v>64</v>
      </c>
      <c r="V904" t="s">
        <v>1321</v>
      </c>
      <c r="W904" t="b">
        <v>0</v>
      </c>
      <c r="X904" t="s">
        <v>64</v>
      </c>
      <c r="AA904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723"/>
  <sheetViews>
    <sheetView workbookViewId="0"/>
  </sheetViews>
  <sheetFormatPr defaultRowHeight="15"/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>
      <c r="A2">
        <v>1896</v>
      </c>
      <c r="F2" t="s">
        <v>13</v>
      </c>
      <c r="G2">
        <v>1896</v>
      </c>
      <c r="I2" t="s">
        <v>28</v>
      </c>
      <c r="J2" t="s">
        <v>29</v>
      </c>
      <c r="K2" t="s">
        <v>30</v>
      </c>
      <c r="L2" t="e">
        <f>+miRanda-SCORE-V5</f>
        <v>#NAME?</v>
      </c>
      <c r="M2">
        <v>0.64334400000000003</v>
      </c>
      <c r="N2">
        <v>0.64334400000000003</v>
      </c>
      <c r="R2" t="b">
        <v>0</v>
      </c>
      <c r="S2" t="s">
        <v>30</v>
      </c>
      <c r="U2" t="e">
        <f>+miRanda-SCORE-V5</f>
        <v>#NAME?</v>
      </c>
      <c r="V2">
        <v>10107</v>
      </c>
      <c r="W2" t="s">
        <v>31</v>
      </c>
      <c r="X2" t="s">
        <v>32</v>
      </c>
      <c r="Y2" t="s">
        <v>33</v>
      </c>
      <c r="Z2" t="s">
        <v>34</v>
      </c>
    </row>
    <row r="3" spans="1:28">
      <c r="A3">
        <v>1898</v>
      </c>
      <c r="B3">
        <v>0.95813890000000002</v>
      </c>
      <c r="F3" t="s">
        <v>1</v>
      </c>
      <c r="G3">
        <v>1898</v>
      </c>
      <c r="I3" t="s">
        <v>28</v>
      </c>
      <c r="J3" t="s">
        <v>29</v>
      </c>
      <c r="K3" t="s">
        <v>30</v>
      </c>
      <c r="L3" t="e">
        <f>1-PVALUE_OG-V5</f>
        <v>#NAME?</v>
      </c>
      <c r="M3">
        <v>0.95813890000000002</v>
      </c>
      <c r="R3" t="b">
        <v>0</v>
      </c>
      <c r="S3" t="s">
        <v>30</v>
      </c>
      <c r="U3" t="e">
        <f>1-PVALUE_OG-V5</f>
        <v>#NAME?</v>
      </c>
      <c r="V3">
        <v>10107</v>
      </c>
      <c r="W3" t="s">
        <v>31</v>
      </c>
      <c r="X3" t="s">
        <v>32</v>
      </c>
      <c r="Y3" t="s">
        <v>33</v>
      </c>
      <c r="Z3" t="s">
        <v>35</v>
      </c>
    </row>
    <row r="4" spans="1:28">
      <c r="A4">
        <v>1900</v>
      </c>
      <c r="F4" t="s">
        <v>27</v>
      </c>
      <c r="G4">
        <v>1900</v>
      </c>
      <c r="H4">
        <v>18185580</v>
      </c>
      <c r="I4">
        <v>10114</v>
      </c>
      <c r="J4" t="s">
        <v>33</v>
      </c>
      <c r="K4" t="s">
        <v>30</v>
      </c>
      <c r="L4" t="e">
        <f>+validated miRTarBase</f>
        <v>#NAME?</v>
      </c>
      <c r="M4">
        <v>0.75</v>
      </c>
      <c r="O4">
        <v>18185580</v>
      </c>
      <c r="R4" t="b">
        <v>0</v>
      </c>
      <c r="S4" t="s">
        <v>30</v>
      </c>
      <c r="T4">
        <v>18185580</v>
      </c>
      <c r="U4" t="e">
        <f>+validated miRTarBase</f>
        <v>#NAME?</v>
      </c>
      <c r="V4">
        <v>10114</v>
      </c>
      <c r="W4" t="s">
        <v>36</v>
      </c>
      <c r="X4" t="s">
        <v>32</v>
      </c>
      <c r="Y4" t="s">
        <v>33</v>
      </c>
      <c r="Z4" t="s">
        <v>37</v>
      </c>
      <c r="AB4">
        <v>0.75</v>
      </c>
    </row>
    <row r="5" spans="1:28">
      <c r="A5">
        <v>1902</v>
      </c>
      <c r="F5" t="s">
        <v>27</v>
      </c>
      <c r="G5">
        <v>1902</v>
      </c>
      <c r="H5">
        <v>19536157</v>
      </c>
      <c r="I5">
        <v>10114</v>
      </c>
      <c r="J5" t="s">
        <v>38</v>
      </c>
      <c r="K5" t="s">
        <v>30</v>
      </c>
      <c r="L5" t="e">
        <f>+validated miRTarBase</f>
        <v>#NAME?</v>
      </c>
      <c r="M5">
        <v>0.75</v>
      </c>
      <c r="O5">
        <v>19536157</v>
      </c>
      <c r="R5" t="b">
        <v>0</v>
      </c>
      <c r="S5" t="s">
        <v>30</v>
      </c>
      <c r="T5">
        <v>19536157</v>
      </c>
      <c r="U5" t="e">
        <f>+validated miRTarBase</f>
        <v>#NAME?</v>
      </c>
      <c r="V5">
        <v>10114</v>
      </c>
      <c r="W5" t="s">
        <v>36</v>
      </c>
      <c r="X5" t="s">
        <v>39</v>
      </c>
      <c r="Y5" t="s">
        <v>38</v>
      </c>
      <c r="Z5" t="s">
        <v>40</v>
      </c>
      <c r="AB5">
        <v>0.75</v>
      </c>
    </row>
    <row r="6" spans="1:28">
      <c r="A6">
        <v>1903</v>
      </c>
      <c r="B6">
        <v>0.99859849999999994</v>
      </c>
      <c r="F6" t="s">
        <v>1</v>
      </c>
      <c r="G6">
        <v>1903</v>
      </c>
      <c r="I6" t="s">
        <v>41</v>
      </c>
      <c r="J6" t="s">
        <v>42</v>
      </c>
      <c r="K6" t="s">
        <v>30</v>
      </c>
      <c r="L6" t="e">
        <f>1-PVALUE_OG-V5</f>
        <v>#NAME?</v>
      </c>
      <c r="M6">
        <v>0.99859849999999994</v>
      </c>
      <c r="R6" t="b">
        <v>0</v>
      </c>
      <c r="S6" t="s">
        <v>30</v>
      </c>
      <c r="U6" t="e">
        <f>1-PVALUE_OG-V5</f>
        <v>#NAME?</v>
      </c>
      <c r="V6">
        <v>10174</v>
      </c>
      <c r="W6" t="s">
        <v>43</v>
      </c>
      <c r="X6" t="s">
        <v>44</v>
      </c>
      <c r="Y6" t="s">
        <v>45</v>
      </c>
      <c r="Z6" t="s">
        <v>46</v>
      </c>
    </row>
    <row r="7" spans="1:28">
      <c r="A7">
        <v>1904</v>
      </c>
      <c r="F7" t="s">
        <v>13</v>
      </c>
      <c r="G7">
        <v>1904</v>
      </c>
      <c r="I7" t="s">
        <v>41</v>
      </c>
      <c r="J7" t="s">
        <v>42</v>
      </c>
      <c r="K7" t="s">
        <v>30</v>
      </c>
      <c r="L7" t="e">
        <f>+miRanda-SCORE-V5</f>
        <v>#NAME?</v>
      </c>
      <c r="M7">
        <v>0.69261200000000001</v>
      </c>
      <c r="N7">
        <v>0.69261200000000001</v>
      </c>
      <c r="R7" t="b">
        <v>0</v>
      </c>
      <c r="S7" t="s">
        <v>30</v>
      </c>
      <c r="U7" t="e">
        <f>+miRanda-SCORE-V5</f>
        <v>#NAME?</v>
      </c>
      <c r="V7">
        <v>10174</v>
      </c>
      <c r="W7" t="s">
        <v>43</v>
      </c>
      <c r="X7" t="s">
        <v>44</v>
      </c>
      <c r="Y7" t="s">
        <v>45</v>
      </c>
      <c r="Z7" t="s">
        <v>47</v>
      </c>
    </row>
    <row r="8" spans="1:28">
      <c r="A8">
        <v>1905</v>
      </c>
      <c r="F8" t="s">
        <v>13</v>
      </c>
      <c r="G8">
        <v>1905</v>
      </c>
      <c r="I8" t="s">
        <v>48</v>
      </c>
      <c r="J8" t="s">
        <v>49</v>
      </c>
      <c r="K8" t="s">
        <v>30</v>
      </c>
      <c r="L8" t="e">
        <f>+miRanda-SCORE-V5</f>
        <v>#NAME?</v>
      </c>
      <c r="M8">
        <v>0.64282799999999995</v>
      </c>
      <c r="N8">
        <v>0.64282799999999995</v>
      </c>
      <c r="R8" t="b">
        <v>0</v>
      </c>
      <c r="S8" t="s">
        <v>30</v>
      </c>
      <c r="U8" t="e">
        <f>+miRanda-SCORE-V5</f>
        <v>#NAME?</v>
      </c>
      <c r="V8">
        <v>10290</v>
      </c>
      <c r="W8" t="s">
        <v>50</v>
      </c>
      <c r="X8" t="s">
        <v>51</v>
      </c>
      <c r="Y8" t="s">
        <v>52</v>
      </c>
      <c r="Z8" t="s">
        <v>53</v>
      </c>
    </row>
    <row r="9" spans="1:28">
      <c r="A9">
        <v>1906</v>
      </c>
      <c r="B9">
        <v>0.99501178000000001</v>
      </c>
      <c r="F9" t="s">
        <v>1</v>
      </c>
      <c r="G9">
        <v>1906</v>
      </c>
      <c r="I9" t="s">
        <v>48</v>
      </c>
      <c r="J9" t="s">
        <v>49</v>
      </c>
      <c r="K9" t="s">
        <v>30</v>
      </c>
      <c r="L9" t="e">
        <f>1-PVALUE_OG-V5</f>
        <v>#NAME?</v>
      </c>
      <c r="M9">
        <v>0.99501178000000001</v>
      </c>
      <c r="R9" t="b">
        <v>0</v>
      </c>
      <c r="S9" t="s">
        <v>30</v>
      </c>
      <c r="U9" t="e">
        <f>1-PVALUE_OG-V5</f>
        <v>#NAME?</v>
      </c>
      <c r="V9">
        <v>10290</v>
      </c>
      <c r="W9" t="s">
        <v>50</v>
      </c>
      <c r="X9" t="s">
        <v>51</v>
      </c>
      <c r="Y9" t="s">
        <v>52</v>
      </c>
      <c r="Z9" t="s">
        <v>54</v>
      </c>
    </row>
    <row r="10" spans="1:28">
      <c r="A10">
        <v>1907</v>
      </c>
      <c r="B10">
        <v>0.98324719999999999</v>
      </c>
      <c r="F10" t="s">
        <v>1</v>
      </c>
      <c r="G10">
        <v>1907</v>
      </c>
      <c r="I10" t="s">
        <v>48</v>
      </c>
      <c r="J10" t="s">
        <v>55</v>
      </c>
      <c r="K10" t="s">
        <v>30</v>
      </c>
      <c r="L10" t="e">
        <f>1-PVALUE_OG-V5</f>
        <v>#NAME?</v>
      </c>
      <c r="M10">
        <v>0.98324719999999999</v>
      </c>
      <c r="R10" t="b">
        <v>0</v>
      </c>
      <c r="S10" t="s">
        <v>30</v>
      </c>
      <c r="U10" t="e">
        <f>1-PVALUE_OG-V5</f>
        <v>#NAME?</v>
      </c>
      <c r="V10">
        <v>10290</v>
      </c>
      <c r="W10" t="s">
        <v>50</v>
      </c>
      <c r="X10" t="s">
        <v>56</v>
      </c>
      <c r="Y10" t="s">
        <v>55</v>
      </c>
      <c r="Z10" t="s">
        <v>57</v>
      </c>
    </row>
    <row r="11" spans="1:28">
      <c r="A11">
        <v>1908</v>
      </c>
      <c r="F11" t="s">
        <v>13</v>
      </c>
      <c r="G11">
        <v>1908</v>
      </c>
      <c r="I11" t="s">
        <v>48</v>
      </c>
      <c r="J11" t="s">
        <v>55</v>
      </c>
      <c r="K11" t="s">
        <v>30</v>
      </c>
      <c r="L11" t="e">
        <f>+miRanda-SCORE-V5</f>
        <v>#NAME?</v>
      </c>
      <c r="M11">
        <v>0.67072399999999999</v>
      </c>
      <c r="N11">
        <v>0.67072399999999999</v>
      </c>
      <c r="R11" t="b">
        <v>0</v>
      </c>
      <c r="S11" t="s">
        <v>30</v>
      </c>
      <c r="U11" t="e">
        <f>+miRanda-SCORE-V5</f>
        <v>#NAME?</v>
      </c>
      <c r="V11">
        <v>10290</v>
      </c>
      <c r="W11" t="s">
        <v>50</v>
      </c>
      <c r="X11" t="s">
        <v>56</v>
      </c>
      <c r="Y11" t="s">
        <v>55</v>
      </c>
      <c r="Z11" t="s">
        <v>58</v>
      </c>
    </row>
    <row r="12" spans="1:28">
      <c r="A12">
        <v>1909</v>
      </c>
      <c r="B12">
        <v>0.99808819999999998</v>
      </c>
      <c r="F12" t="s">
        <v>1</v>
      </c>
      <c r="G12">
        <v>1909</v>
      </c>
      <c r="I12" t="s">
        <v>48</v>
      </c>
      <c r="J12" t="s">
        <v>59</v>
      </c>
      <c r="K12" t="s">
        <v>30</v>
      </c>
      <c r="L12" t="e">
        <f>1-PVALUE_OG-V5</f>
        <v>#NAME?</v>
      </c>
      <c r="M12">
        <v>0.99808819999999998</v>
      </c>
      <c r="R12" t="b">
        <v>0</v>
      </c>
      <c r="S12" t="s">
        <v>30</v>
      </c>
      <c r="U12" t="e">
        <f>1-PVALUE_OG-V5</f>
        <v>#NAME?</v>
      </c>
      <c r="V12">
        <v>10290</v>
      </c>
      <c r="W12" t="s">
        <v>50</v>
      </c>
      <c r="X12" t="s">
        <v>60</v>
      </c>
      <c r="Y12" t="s">
        <v>59</v>
      </c>
      <c r="Z12" t="s">
        <v>61</v>
      </c>
    </row>
    <row r="13" spans="1:28">
      <c r="A13">
        <v>1910</v>
      </c>
      <c r="F13" t="s">
        <v>13</v>
      </c>
      <c r="G13">
        <v>1910</v>
      </c>
      <c r="I13" t="s">
        <v>48</v>
      </c>
      <c r="J13" t="s">
        <v>59</v>
      </c>
      <c r="K13" t="s">
        <v>30</v>
      </c>
      <c r="L13" t="e">
        <f>+miRanda-SCORE-V5</f>
        <v>#NAME?</v>
      </c>
      <c r="M13">
        <v>0.67233600000000004</v>
      </c>
      <c r="N13">
        <v>0.67233600000000004</v>
      </c>
      <c r="R13" t="b">
        <v>0</v>
      </c>
      <c r="S13" t="s">
        <v>30</v>
      </c>
      <c r="U13" t="e">
        <f>+miRanda-SCORE-V5</f>
        <v>#NAME?</v>
      </c>
      <c r="V13">
        <v>10290</v>
      </c>
      <c r="W13" t="s">
        <v>50</v>
      </c>
      <c r="X13" t="s">
        <v>60</v>
      </c>
      <c r="Y13" t="s">
        <v>59</v>
      </c>
      <c r="Z13" t="s">
        <v>62</v>
      </c>
    </row>
    <row r="14" spans="1:28">
      <c r="A14">
        <v>1911</v>
      </c>
      <c r="F14" t="s">
        <v>13</v>
      </c>
      <c r="G14">
        <v>1911</v>
      </c>
      <c r="I14" t="s">
        <v>63</v>
      </c>
      <c r="J14" t="s">
        <v>64</v>
      </c>
      <c r="K14" t="s">
        <v>30</v>
      </c>
      <c r="L14" t="e">
        <f>+miRanda-SCORE-V5</f>
        <v>#NAME?</v>
      </c>
      <c r="M14">
        <v>0.62763999999999998</v>
      </c>
      <c r="N14">
        <v>0.62763999999999998</v>
      </c>
      <c r="R14" t="b">
        <v>0</v>
      </c>
      <c r="S14" t="s">
        <v>30</v>
      </c>
      <c r="U14" t="e">
        <f>+miRanda-SCORE-V5</f>
        <v>#NAME?</v>
      </c>
      <c r="V14">
        <v>10300</v>
      </c>
      <c r="W14" t="s">
        <v>65</v>
      </c>
      <c r="X14" t="s">
        <v>64</v>
      </c>
      <c r="Y14" t="s">
        <v>64</v>
      </c>
      <c r="Z14" t="s">
        <v>66</v>
      </c>
    </row>
    <row r="15" spans="1:28">
      <c r="A15">
        <v>1912</v>
      </c>
      <c r="B15">
        <v>0.96033749999999996</v>
      </c>
      <c r="F15" t="s">
        <v>1</v>
      </c>
      <c r="G15">
        <v>1912</v>
      </c>
      <c r="I15" t="s">
        <v>63</v>
      </c>
      <c r="J15" t="s">
        <v>64</v>
      </c>
      <c r="K15" t="s">
        <v>30</v>
      </c>
      <c r="L15" t="e">
        <f>1-PVALUE_OG-V5</f>
        <v>#NAME?</v>
      </c>
      <c r="M15">
        <v>0.96033749999999996</v>
      </c>
      <c r="R15" t="b">
        <v>0</v>
      </c>
      <c r="S15" t="s">
        <v>30</v>
      </c>
      <c r="U15" t="e">
        <f>1-PVALUE_OG-V5</f>
        <v>#NAME?</v>
      </c>
      <c r="V15">
        <v>10300</v>
      </c>
      <c r="W15" t="s">
        <v>65</v>
      </c>
      <c r="X15" t="s">
        <v>64</v>
      </c>
      <c r="Y15" t="s">
        <v>64</v>
      </c>
      <c r="Z15" t="s">
        <v>67</v>
      </c>
    </row>
    <row r="16" spans="1:28">
      <c r="A16">
        <v>1913</v>
      </c>
      <c r="F16" t="s">
        <v>13</v>
      </c>
      <c r="G16">
        <v>1913</v>
      </c>
      <c r="I16" t="s">
        <v>68</v>
      </c>
      <c r="J16" t="s">
        <v>64</v>
      </c>
      <c r="K16" t="s">
        <v>30</v>
      </c>
      <c r="L16" t="e">
        <f>+miRanda-SCORE-V5</f>
        <v>#NAME?</v>
      </c>
      <c r="M16">
        <v>0.64812000000000003</v>
      </c>
      <c r="N16">
        <v>0.64812000000000003</v>
      </c>
      <c r="R16" t="b">
        <v>0</v>
      </c>
      <c r="S16" t="s">
        <v>30</v>
      </c>
      <c r="U16" t="e">
        <f>+miRanda-SCORE-V5</f>
        <v>#NAME?</v>
      </c>
      <c r="V16">
        <v>10318</v>
      </c>
      <c r="W16" t="s">
        <v>69</v>
      </c>
      <c r="X16" t="s">
        <v>64</v>
      </c>
      <c r="Y16" t="s">
        <v>64</v>
      </c>
      <c r="Z16" t="s">
        <v>70</v>
      </c>
    </row>
    <row r="17" spans="1:28">
      <c r="A17">
        <v>1914</v>
      </c>
      <c r="B17">
        <v>0.97514789999999996</v>
      </c>
      <c r="F17" t="s">
        <v>1</v>
      </c>
      <c r="G17">
        <v>1914</v>
      </c>
      <c r="I17" t="s">
        <v>68</v>
      </c>
      <c r="J17" t="s">
        <v>64</v>
      </c>
      <c r="K17" t="s">
        <v>30</v>
      </c>
      <c r="L17" t="e">
        <f>1-PVALUE_OG-V5</f>
        <v>#NAME?</v>
      </c>
      <c r="M17">
        <v>0.97514789999999996</v>
      </c>
      <c r="R17" t="b">
        <v>0</v>
      </c>
      <c r="S17" t="s">
        <v>30</v>
      </c>
      <c r="U17" t="e">
        <f>1-PVALUE_OG-V5</f>
        <v>#NAME?</v>
      </c>
      <c r="V17">
        <v>10318</v>
      </c>
      <c r="W17" t="s">
        <v>69</v>
      </c>
      <c r="X17" t="s">
        <v>64</v>
      </c>
      <c r="Y17" t="s">
        <v>64</v>
      </c>
      <c r="Z17" t="s">
        <v>71</v>
      </c>
    </row>
    <row r="18" spans="1:28">
      <c r="A18">
        <v>1915</v>
      </c>
      <c r="B18">
        <v>0.99509307000000002</v>
      </c>
      <c r="F18" t="s">
        <v>1</v>
      </c>
      <c r="G18">
        <v>1915</v>
      </c>
      <c r="I18" t="s">
        <v>72</v>
      </c>
      <c r="J18" t="s">
        <v>55</v>
      </c>
      <c r="K18" t="s">
        <v>30</v>
      </c>
      <c r="L18" t="e">
        <f>1-PVALUE_OG-V5</f>
        <v>#NAME?</v>
      </c>
      <c r="M18">
        <v>0.99509307000000002</v>
      </c>
      <c r="R18" t="b">
        <v>0</v>
      </c>
      <c r="S18" t="s">
        <v>30</v>
      </c>
      <c r="U18" t="e">
        <f>1-PVALUE_OG-V5</f>
        <v>#NAME?</v>
      </c>
      <c r="V18">
        <v>10459</v>
      </c>
      <c r="W18" t="s">
        <v>73</v>
      </c>
      <c r="X18" t="s">
        <v>56</v>
      </c>
      <c r="Y18" t="s">
        <v>55</v>
      </c>
      <c r="Z18" t="s">
        <v>74</v>
      </c>
    </row>
    <row r="19" spans="1:28">
      <c r="A19">
        <v>1916</v>
      </c>
      <c r="F19" t="s">
        <v>13</v>
      </c>
      <c r="G19">
        <v>1916</v>
      </c>
      <c r="I19" t="s">
        <v>72</v>
      </c>
      <c r="J19" t="s">
        <v>55</v>
      </c>
      <c r="K19" t="s">
        <v>30</v>
      </c>
      <c r="L19" t="e">
        <f>+miRanda-SCORE-V5</f>
        <v>#NAME?</v>
      </c>
      <c r="M19">
        <v>0.63658000000000003</v>
      </c>
      <c r="N19">
        <v>0.63658000000000003</v>
      </c>
      <c r="R19" t="b">
        <v>0</v>
      </c>
      <c r="S19" t="s">
        <v>30</v>
      </c>
      <c r="U19" t="e">
        <f>+miRanda-SCORE-V5</f>
        <v>#NAME?</v>
      </c>
      <c r="V19">
        <v>10459</v>
      </c>
      <c r="W19" t="s">
        <v>73</v>
      </c>
      <c r="X19" t="s">
        <v>56</v>
      </c>
      <c r="Y19" t="s">
        <v>55</v>
      </c>
      <c r="Z19" t="s">
        <v>75</v>
      </c>
    </row>
    <row r="20" spans="1:28">
      <c r="A20">
        <v>1917</v>
      </c>
      <c r="B20">
        <v>0.99300820000000001</v>
      </c>
      <c r="F20" t="s">
        <v>1</v>
      </c>
      <c r="G20">
        <v>1917</v>
      </c>
      <c r="I20" t="s">
        <v>76</v>
      </c>
      <c r="J20" t="s">
        <v>77</v>
      </c>
      <c r="K20" t="s">
        <v>30</v>
      </c>
      <c r="L20" t="e">
        <f>1-PVALUE_OG-V5</f>
        <v>#NAME?</v>
      </c>
      <c r="M20">
        <v>0.99300820000000001</v>
      </c>
      <c r="R20" t="b">
        <v>0</v>
      </c>
      <c r="S20" t="s">
        <v>30</v>
      </c>
      <c r="U20" t="e">
        <f>1-PVALUE_OG-V5</f>
        <v>#NAME?</v>
      </c>
      <c r="V20">
        <v>10469</v>
      </c>
      <c r="W20" t="s">
        <v>78</v>
      </c>
      <c r="X20" t="s">
        <v>79</v>
      </c>
      <c r="Y20" t="s">
        <v>80</v>
      </c>
      <c r="Z20" t="s">
        <v>81</v>
      </c>
    </row>
    <row r="21" spans="1:28">
      <c r="A21">
        <v>1918</v>
      </c>
      <c r="F21" t="s">
        <v>13</v>
      </c>
      <c r="G21">
        <v>1918</v>
      </c>
      <c r="I21" t="s">
        <v>76</v>
      </c>
      <c r="J21" t="s">
        <v>77</v>
      </c>
      <c r="K21" t="s">
        <v>30</v>
      </c>
      <c r="L21" t="e">
        <f>+miRanda-SCORE-V5</f>
        <v>#NAME?</v>
      </c>
      <c r="M21">
        <v>0.65489200000000003</v>
      </c>
      <c r="N21">
        <v>0.65489200000000003</v>
      </c>
      <c r="R21" t="b">
        <v>0</v>
      </c>
      <c r="S21" t="s">
        <v>30</v>
      </c>
      <c r="U21" t="e">
        <f>+miRanda-SCORE-V5</f>
        <v>#NAME?</v>
      </c>
      <c r="V21">
        <v>10469</v>
      </c>
      <c r="W21" t="s">
        <v>78</v>
      </c>
      <c r="X21" t="s">
        <v>79</v>
      </c>
      <c r="Y21" t="s">
        <v>80</v>
      </c>
      <c r="Z21" t="s">
        <v>82</v>
      </c>
    </row>
    <row r="22" spans="1:28">
      <c r="A22">
        <v>1919</v>
      </c>
      <c r="B22">
        <v>0.98043570000000002</v>
      </c>
      <c r="F22" t="s">
        <v>1</v>
      </c>
      <c r="G22">
        <v>1919</v>
      </c>
      <c r="I22" t="s">
        <v>83</v>
      </c>
      <c r="J22" t="s">
        <v>84</v>
      </c>
      <c r="K22" t="s">
        <v>30</v>
      </c>
      <c r="L22" t="e">
        <f>1-PVALUE_OG-V5</f>
        <v>#NAME?</v>
      </c>
      <c r="M22">
        <v>0.98043570000000002</v>
      </c>
      <c r="R22" t="b">
        <v>0</v>
      </c>
      <c r="S22" t="s">
        <v>30</v>
      </c>
      <c r="U22" t="e">
        <f>1-PVALUE_OG-V5</f>
        <v>#NAME?</v>
      </c>
      <c r="V22">
        <v>10580</v>
      </c>
      <c r="W22" t="s">
        <v>85</v>
      </c>
      <c r="X22" t="s">
        <v>84</v>
      </c>
      <c r="Y22" t="s">
        <v>84</v>
      </c>
      <c r="Z22" t="s">
        <v>86</v>
      </c>
    </row>
    <row r="23" spans="1:28">
      <c r="A23">
        <v>1920</v>
      </c>
      <c r="F23" t="s">
        <v>13</v>
      </c>
      <c r="G23">
        <v>1920</v>
      </c>
      <c r="I23" t="s">
        <v>83</v>
      </c>
      <c r="J23" t="s">
        <v>84</v>
      </c>
      <c r="K23" t="s">
        <v>30</v>
      </c>
      <c r="L23" t="e">
        <f>+miRanda-SCORE-V5</f>
        <v>#NAME?</v>
      </c>
      <c r="M23">
        <v>0.69463200000000003</v>
      </c>
      <c r="N23">
        <v>0.69463200000000003</v>
      </c>
      <c r="R23" t="b">
        <v>0</v>
      </c>
      <c r="S23" t="s">
        <v>30</v>
      </c>
      <c r="U23" t="e">
        <f>+miRanda-SCORE-V5</f>
        <v>#NAME?</v>
      </c>
      <c r="V23">
        <v>10580</v>
      </c>
      <c r="W23" t="s">
        <v>85</v>
      </c>
      <c r="X23" t="s">
        <v>84</v>
      </c>
      <c r="Y23" t="s">
        <v>84</v>
      </c>
      <c r="Z23" t="s">
        <v>87</v>
      </c>
    </row>
    <row r="24" spans="1:28">
      <c r="A24">
        <v>1921</v>
      </c>
      <c r="B24">
        <v>0.95800490000000005</v>
      </c>
      <c r="F24" t="s">
        <v>1</v>
      </c>
      <c r="G24">
        <v>1921</v>
      </c>
      <c r="I24" t="s">
        <v>88</v>
      </c>
      <c r="J24" t="s">
        <v>59</v>
      </c>
      <c r="K24" t="s">
        <v>30</v>
      </c>
      <c r="L24" t="e">
        <f>1-PVALUE_OG-V5</f>
        <v>#NAME?</v>
      </c>
      <c r="M24">
        <v>0.95800490000000005</v>
      </c>
      <c r="R24" t="b">
        <v>0</v>
      </c>
      <c r="S24" t="s">
        <v>30</v>
      </c>
      <c r="U24" t="e">
        <f>1-PVALUE_OG-V5</f>
        <v>#NAME?</v>
      </c>
      <c r="V24">
        <v>10734</v>
      </c>
      <c r="W24" t="s">
        <v>89</v>
      </c>
      <c r="X24" t="s">
        <v>60</v>
      </c>
      <c r="Y24" t="s">
        <v>59</v>
      </c>
      <c r="Z24" t="s">
        <v>90</v>
      </c>
    </row>
    <row r="25" spans="1:28">
      <c r="A25">
        <v>1922</v>
      </c>
      <c r="F25" t="s">
        <v>13</v>
      </c>
      <c r="G25">
        <v>1922</v>
      </c>
      <c r="I25" t="s">
        <v>88</v>
      </c>
      <c r="J25" t="s">
        <v>59</v>
      </c>
      <c r="K25" t="s">
        <v>30</v>
      </c>
      <c r="L25" t="e">
        <f>+miRanda-SCORE-V5</f>
        <v>#NAME?</v>
      </c>
      <c r="M25">
        <v>0.68176400000000004</v>
      </c>
      <c r="N25">
        <v>0.68176400000000004</v>
      </c>
      <c r="R25" t="b">
        <v>0</v>
      </c>
      <c r="S25" t="s">
        <v>30</v>
      </c>
      <c r="U25" t="e">
        <f>+miRanda-SCORE-V5</f>
        <v>#NAME?</v>
      </c>
      <c r="V25">
        <v>10734</v>
      </c>
      <c r="W25" t="s">
        <v>89</v>
      </c>
      <c r="X25" t="s">
        <v>60</v>
      </c>
      <c r="Y25" t="s">
        <v>59</v>
      </c>
      <c r="Z25" t="s">
        <v>91</v>
      </c>
    </row>
    <row r="26" spans="1:28">
      <c r="A26">
        <v>1923</v>
      </c>
      <c r="F26" t="s">
        <v>13</v>
      </c>
      <c r="G26">
        <v>1923</v>
      </c>
      <c r="I26" t="s">
        <v>92</v>
      </c>
      <c r="J26" t="s">
        <v>42</v>
      </c>
      <c r="K26" t="s">
        <v>30</v>
      </c>
      <c r="L26" t="e">
        <f>+miRanda-SCORE-V5</f>
        <v>#NAME?</v>
      </c>
      <c r="M26">
        <v>0.670516</v>
      </c>
      <c r="N26">
        <v>0.670516</v>
      </c>
      <c r="R26" t="b">
        <v>0</v>
      </c>
      <c r="S26" t="s">
        <v>30</v>
      </c>
      <c r="U26" t="e">
        <f>+miRanda-SCORE-V5</f>
        <v>#NAME?</v>
      </c>
      <c r="V26">
        <v>10755</v>
      </c>
      <c r="W26" t="s">
        <v>93</v>
      </c>
      <c r="X26" t="s">
        <v>44</v>
      </c>
      <c r="Y26" t="s">
        <v>45</v>
      </c>
      <c r="Z26" t="s">
        <v>94</v>
      </c>
    </row>
    <row r="27" spans="1:28">
      <c r="A27">
        <v>1924</v>
      </c>
      <c r="B27">
        <v>0.99328711000000003</v>
      </c>
      <c r="F27" t="s">
        <v>1</v>
      </c>
      <c r="G27">
        <v>1924</v>
      </c>
      <c r="I27" t="s">
        <v>92</v>
      </c>
      <c r="J27" t="s">
        <v>42</v>
      </c>
      <c r="K27" t="s">
        <v>30</v>
      </c>
      <c r="L27" t="e">
        <f>1-PVALUE_OG-V5</f>
        <v>#NAME?</v>
      </c>
      <c r="M27">
        <v>0.99328711000000003</v>
      </c>
      <c r="R27" t="b">
        <v>0</v>
      </c>
      <c r="S27" t="s">
        <v>30</v>
      </c>
      <c r="U27" t="e">
        <f>1-PVALUE_OG-V5</f>
        <v>#NAME?</v>
      </c>
      <c r="V27">
        <v>10755</v>
      </c>
      <c r="W27" t="s">
        <v>93</v>
      </c>
      <c r="X27" t="s">
        <v>44</v>
      </c>
      <c r="Y27" t="s">
        <v>45</v>
      </c>
      <c r="Z27" t="s">
        <v>95</v>
      </c>
    </row>
    <row r="28" spans="1:28">
      <c r="A28">
        <v>1925</v>
      </c>
      <c r="F28" t="s">
        <v>27</v>
      </c>
      <c r="G28">
        <v>1925</v>
      </c>
      <c r="H28">
        <v>18185580</v>
      </c>
      <c r="I28">
        <v>1080</v>
      </c>
      <c r="J28" t="s">
        <v>33</v>
      </c>
      <c r="K28" t="s">
        <v>30</v>
      </c>
      <c r="L28" t="e">
        <f>+validated miRTarBase</f>
        <v>#NAME?</v>
      </c>
      <c r="M28">
        <v>0.75</v>
      </c>
      <c r="O28">
        <v>18185580</v>
      </c>
      <c r="R28" t="b">
        <v>0</v>
      </c>
      <c r="S28" t="s">
        <v>30</v>
      </c>
      <c r="T28">
        <v>18185580</v>
      </c>
      <c r="U28" t="e">
        <f>+validated miRTarBase</f>
        <v>#NAME?</v>
      </c>
      <c r="V28">
        <v>1080</v>
      </c>
      <c r="W28" t="s">
        <v>96</v>
      </c>
      <c r="X28" t="s">
        <v>32</v>
      </c>
      <c r="Y28" t="s">
        <v>33</v>
      </c>
      <c r="Z28" t="s">
        <v>97</v>
      </c>
      <c r="AB28">
        <v>0.75</v>
      </c>
    </row>
    <row r="29" spans="1:28">
      <c r="A29">
        <v>1926</v>
      </c>
      <c r="F29" t="s">
        <v>13</v>
      </c>
      <c r="G29">
        <v>1926</v>
      </c>
      <c r="I29" t="s">
        <v>98</v>
      </c>
      <c r="J29" t="s">
        <v>77</v>
      </c>
      <c r="K29" t="s">
        <v>30</v>
      </c>
      <c r="L29" t="e">
        <f>+miRanda-SCORE-V5</f>
        <v>#NAME?</v>
      </c>
      <c r="M29">
        <v>0.64711200000000002</v>
      </c>
      <c r="N29">
        <v>0.64711200000000002</v>
      </c>
      <c r="R29" t="b">
        <v>0</v>
      </c>
      <c r="S29" t="s">
        <v>30</v>
      </c>
      <c r="U29" t="e">
        <f>+miRanda-SCORE-V5</f>
        <v>#NAME?</v>
      </c>
      <c r="V29">
        <v>10869</v>
      </c>
      <c r="W29" t="s">
        <v>99</v>
      </c>
      <c r="X29" t="s">
        <v>79</v>
      </c>
      <c r="Y29" t="s">
        <v>80</v>
      </c>
      <c r="Z29" t="s">
        <v>100</v>
      </c>
    </row>
    <row r="30" spans="1:28">
      <c r="A30">
        <v>1927</v>
      </c>
      <c r="B30">
        <v>0.95262809999999998</v>
      </c>
      <c r="F30" t="s">
        <v>1</v>
      </c>
      <c r="G30">
        <v>1927</v>
      </c>
      <c r="I30" t="s">
        <v>98</v>
      </c>
      <c r="J30" t="s">
        <v>77</v>
      </c>
      <c r="K30" t="s">
        <v>30</v>
      </c>
      <c r="L30" t="e">
        <f>1-PVALUE_OG-V5</f>
        <v>#NAME?</v>
      </c>
      <c r="M30">
        <v>0.95262809999999998</v>
      </c>
      <c r="R30" t="b">
        <v>0</v>
      </c>
      <c r="S30" t="s">
        <v>30</v>
      </c>
      <c r="U30" t="e">
        <f>1-PVALUE_OG-V5</f>
        <v>#NAME?</v>
      </c>
      <c r="V30">
        <v>10869</v>
      </c>
      <c r="W30" t="s">
        <v>99</v>
      </c>
      <c r="X30" t="s">
        <v>79</v>
      </c>
      <c r="Y30" t="s">
        <v>80</v>
      </c>
      <c r="Z30" t="s">
        <v>101</v>
      </c>
    </row>
    <row r="31" spans="1:28">
      <c r="A31">
        <v>1928</v>
      </c>
      <c r="B31">
        <v>0.99242591999999996</v>
      </c>
      <c r="F31" t="s">
        <v>1</v>
      </c>
      <c r="G31">
        <v>1928</v>
      </c>
      <c r="I31" t="s">
        <v>102</v>
      </c>
      <c r="J31" t="s">
        <v>55</v>
      </c>
      <c r="K31" t="s">
        <v>30</v>
      </c>
      <c r="L31" t="e">
        <f>1-PVALUE_OG-V5</f>
        <v>#NAME?</v>
      </c>
      <c r="M31">
        <v>0.99242591999999996</v>
      </c>
      <c r="R31" t="b">
        <v>0</v>
      </c>
      <c r="S31" t="s">
        <v>30</v>
      </c>
      <c r="U31" t="e">
        <f>1-PVALUE_OG-V5</f>
        <v>#NAME?</v>
      </c>
      <c r="V31">
        <v>10969</v>
      </c>
      <c r="W31" t="s">
        <v>103</v>
      </c>
      <c r="X31" t="s">
        <v>56</v>
      </c>
      <c r="Y31" t="s">
        <v>55</v>
      </c>
      <c r="Z31" t="s">
        <v>104</v>
      </c>
    </row>
    <row r="32" spans="1:28">
      <c r="A32">
        <v>1929</v>
      </c>
      <c r="F32" t="s">
        <v>13</v>
      </c>
      <c r="G32">
        <v>1929</v>
      </c>
      <c r="I32" t="s">
        <v>102</v>
      </c>
      <c r="J32" t="s">
        <v>55</v>
      </c>
      <c r="K32" t="s">
        <v>30</v>
      </c>
      <c r="L32" t="e">
        <f>+miRanda-SCORE-V5</f>
        <v>#NAME?</v>
      </c>
      <c r="M32">
        <v>0.65003200000000005</v>
      </c>
      <c r="N32">
        <v>0.65003200000000005</v>
      </c>
      <c r="R32" t="b">
        <v>0</v>
      </c>
      <c r="S32" t="s">
        <v>30</v>
      </c>
      <c r="U32" t="e">
        <f>+miRanda-SCORE-V5</f>
        <v>#NAME?</v>
      </c>
      <c r="V32">
        <v>10969</v>
      </c>
      <c r="W32" t="s">
        <v>103</v>
      </c>
      <c r="X32" t="s">
        <v>56</v>
      </c>
      <c r="Y32" t="s">
        <v>55</v>
      </c>
      <c r="Z32" t="s">
        <v>105</v>
      </c>
    </row>
    <row r="33" spans="1:28">
      <c r="A33">
        <v>1930</v>
      </c>
      <c r="F33" t="s">
        <v>13</v>
      </c>
      <c r="G33">
        <v>1930</v>
      </c>
      <c r="I33" t="s">
        <v>106</v>
      </c>
      <c r="J33" t="s">
        <v>55</v>
      </c>
      <c r="K33" t="s">
        <v>30</v>
      </c>
      <c r="L33" t="e">
        <f>+miRanda-SCORE-V5</f>
        <v>#NAME?</v>
      </c>
      <c r="M33">
        <v>0.61696399999999996</v>
      </c>
      <c r="N33">
        <v>0.61696399999999996</v>
      </c>
      <c r="R33" t="b">
        <v>0</v>
      </c>
      <c r="S33" t="s">
        <v>30</v>
      </c>
      <c r="U33" t="e">
        <f>+miRanda-SCORE-V5</f>
        <v>#NAME?</v>
      </c>
      <c r="V33">
        <v>10989</v>
      </c>
      <c r="W33" t="s">
        <v>107</v>
      </c>
      <c r="X33" t="s">
        <v>56</v>
      </c>
      <c r="Y33" t="s">
        <v>55</v>
      </c>
      <c r="Z33" t="s">
        <v>108</v>
      </c>
    </row>
    <row r="34" spans="1:28">
      <c r="A34">
        <v>1931</v>
      </c>
      <c r="B34">
        <v>0.96319540000000003</v>
      </c>
      <c r="F34" t="s">
        <v>1</v>
      </c>
      <c r="G34">
        <v>1931</v>
      </c>
      <c r="I34" t="s">
        <v>106</v>
      </c>
      <c r="J34" t="s">
        <v>55</v>
      </c>
      <c r="K34" t="s">
        <v>30</v>
      </c>
      <c r="L34" t="e">
        <f>1-PVALUE_OG-V5</f>
        <v>#NAME?</v>
      </c>
      <c r="M34">
        <v>0.96319540000000003</v>
      </c>
      <c r="R34" t="b">
        <v>0</v>
      </c>
      <c r="S34" t="s">
        <v>30</v>
      </c>
      <c r="U34" t="e">
        <f>1-PVALUE_OG-V5</f>
        <v>#NAME?</v>
      </c>
      <c r="V34">
        <v>10989</v>
      </c>
      <c r="W34" t="s">
        <v>107</v>
      </c>
      <c r="X34" t="s">
        <v>56</v>
      </c>
      <c r="Y34" t="s">
        <v>55</v>
      </c>
      <c r="Z34" t="s">
        <v>109</v>
      </c>
    </row>
    <row r="35" spans="1:28">
      <c r="A35">
        <v>1932</v>
      </c>
      <c r="B35">
        <v>0.98672320000000002</v>
      </c>
      <c r="F35" t="s">
        <v>1</v>
      </c>
      <c r="G35">
        <v>1932</v>
      </c>
      <c r="I35" t="s">
        <v>106</v>
      </c>
      <c r="J35" t="s">
        <v>38</v>
      </c>
      <c r="K35" t="s">
        <v>30</v>
      </c>
      <c r="L35" t="e">
        <f>1-PVALUE_OG-V5</f>
        <v>#NAME?</v>
      </c>
      <c r="M35">
        <v>0.98672320000000002</v>
      </c>
      <c r="R35" t="b">
        <v>0</v>
      </c>
      <c r="S35" t="s">
        <v>30</v>
      </c>
      <c r="U35" t="e">
        <f>1-PVALUE_OG-V5</f>
        <v>#NAME?</v>
      </c>
      <c r="V35">
        <v>10989</v>
      </c>
      <c r="W35" t="s">
        <v>107</v>
      </c>
      <c r="X35" t="s">
        <v>39</v>
      </c>
      <c r="Y35" t="s">
        <v>38</v>
      </c>
      <c r="Z35" t="s">
        <v>110</v>
      </c>
    </row>
    <row r="36" spans="1:28">
      <c r="A36">
        <v>1933</v>
      </c>
      <c r="F36" t="s">
        <v>13</v>
      </c>
      <c r="G36">
        <v>1933</v>
      </c>
      <c r="I36" t="s">
        <v>106</v>
      </c>
      <c r="J36" t="s">
        <v>38</v>
      </c>
      <c r="K36" t="s">
        <v>30</v>
      </c>
      <c r="L36" t="e">
        <f>+miRanda-SCORE-V5</f>
        <v>#NAME?</v>
      </c>
      <c r="M36">
        <v>0.66304399999999997</v>
      </c>
      <c r="N36">
        <v>0.66304399999999997</v>
      </c>
      <c r="R36" t="b">
        <v>0</v>
      </c>
      <c r="S36" t="s">
        <v>30</v>
      </c>
      <c r="U36" t="e">
        <f>+miRanda-SCORE-V5</f>
        <v>#NAME?</v>
      </c>
      <c r="V36">
        <v>10989</v>
      </c>
      <c r="W36" t="s">
        <v>107</v>
      </c>
      <c r="X36" t="s">
        <v>39</v>
      </c>
      <c r="Y36" t="s">
        <v>38</v>
      </c>
      <c r="Z36" t="s">
        <v>111</v>
      </c>
    </row>
    <row r="37" spans="1:28">
      <c r="A37">
        <v>1934</v>
      </c>
      <c r="F37" t="s">
        <v>13</v>
      </c>
      <c r="G37">
        <v>1934</v>
      </c>
      <c r="I37" t="s">
        <v>112</v>
      </c>
      <c r="J37" t="s">
        <v>59</v>
      </c>
      <c r="K37" t="s">
        <v>30</v>
      </c>
      <c r="L37" t="e">
        <f>+miRanda-SCORE-V5</f>
        <v>#NAME?</v>
      </c>
      <c r="M37">
        <v>0.67281999999999997</v>
      </c>
      <c r="N37">
        <v>0.67281999999999997</v>
      </c>
      <c r="R37" t="b">
        <v>0</v>
      </c>
      <c r="S37" t="s">
        <v>30</v>
      </c>
      <c r="U37" t="e">
        <f>+miRanda-SCORE-V5</f>
        <v>#NAME?</v>
      </c>
      <c r="V37">
        <v>11004</v>
      </c>
      <c r="W37" t="s">
        <v>113</v>
      </c>
      <c r="X37" t="s">
        <v>60</v>
      </c>
      <c r="Y37" t="s">
        <v>59</v>
      </c>
      <c r="Z37" t="s">
        <v>114</v>
      </c>
    </row>
    <row r="38" spans="1:28">
      <c r="A38">
        <v>1935</v>
      </c>
      <c r="B38">
        <v>0.99869655999999996</v>
      </c>
      <c r="F38" t="s">
        <v>1</v>
      </c>
      <c r="G38">
        <v>1935</v>
      </c>
      <c r="I38" t="s">
        <v>112</v>
      </c>
      <c r="J38" t="s">
        <v>59</v>
      </c>
      <c r="K38" t="s">
        <v>30</v>
      </c>
      <c r="L38" t="e">
        <f>1-PVALUE_OG-V5</f>
        <v>#NAME?</v>
      </c>
      <c r="M38">
        <v>0.99869655999999996</v>
      </c>
      <c r="R38" t="b">
        <v>0</v>
      </c>
      <c r="S38" t="s">
        <v>30</v>
      </c>
      <c r="U38" t="e">
        <f>1-PVALUE_OG-V5</f>
        <v>#NAME?</v>
      </c>
      <c r="V38">
        <v>11004</v>
      </c>
      <c r="W38" t="s">
        <v>113</v>
      </c>
      <c r="X38" t="s">
        <v>60</v>
      </c>
      <c r="Y38" t="s">
        <v>59</v>
      </c>
      <c r="Z38" t="s">
        <v>115</v>
      </c>
    </row>
    <row r="39" spans="1:28">
      <c r="A39">
        <v>1936</v>
      </c>
      <c r="F39" t="s">
        <v>27</v>
      </c>
      <c r="G39">
        <v>1936</v>
      </c>
      <c r="H39">
        <v>22291592</v>
      </c>
      <c r="I39">
        <v>11011</v>
      </c>
      <c r="J39" t="s">
        <v>52</v>
      </c>
      <c r="K39" t="s">
        <v>30</v>
      </c>
      <c r="L39" t="e">
        <f>+validated miRTarBase</f>
        <v>#NAME?</v>
      </c>
      <c r="M39">
        <v>0.75</v>
      </c>
      <c r="O39">
        <v>22291592</v>
      </c>
      <c r="R39" t="b">
        <v>0</v>
      </c>
      <c r="S39" t="s">
        <v>30</v>
      </c>
      <c r="T39">
        <v>22291592</v>
      </c>
      <c r="U39" t="e">
        <f>+validated miRTarBase</f>
        <v>#NAME?</v>
      </c>
      <c r="V39">
        <v>11011</v>
      </c>
      <c r="W39" t="s">
        <v>116</v>
      </c>
      <c r="X39" t="s">
        <v>51</v>
      </c>
      <c r="Y39" t="s">
        <v>52</v>
      </c>
      <c r="Z39" t="s">
        <v>117</v>
      </c>
      <c r="AB39">
        <v>0.75</v>
      </c>
    </row>
    <row r="40" spans="1:28">
      <c r="A40">
        <v>1937</v>
      </c>
      <c r="F40" t="s">
        <v>27</v>
      </c>
      <c r="G40">
        <v>1937</v>
      </c>
      <c r="H40">
        <v>18185580</v>
      </c>
      <c r="I40">
        <v>1103</v>
      </c>
      <c r="J40" t="s">
        <v>33</v>
      </c>
      <c r="K40" t="s">
        <v>30</v>
      </c>
      <c r="L40" t="e">
        <f>+validated miRTarBase</f>
        <v>#NAME?</v>
      </c>
      <c r="M40">
        <v>0.75</v>
      </c>
      <c r="O40">
        <v>18185580</v>
      </c>
      <c r="R40" t="b">
        <v>0</v>
      </c>
      <c r="S40" t="s">
        <v>30</v>
      </c>
      <c r="T40">
        <v>18185580</v>
      </c>
      <c r="U40" t="e">
        <f>+validated miRTarBase</f>
        <v>#NAME?</v>
      </c>
      <c r="V40">
        <v>1103</v>
      </c>
      <c r="W40" t="s">
        <v>118</v>
      </c>
      <c r="X40" t="s">
        <v>32</v>
      </c>
      <c r="Y40" t="s">
        <v>33</v>
      </c>
      <c r="Z40" t="s">
        <v>119</v>
      </c>
      <c r="AB40">
        <v>0.75</v>
      </c>
    </row>
    <row r="41" spans="1:28">
      <c r="A41">
        <v>1938</v>
      </c>
      <c r="B41">
        <v>0.98808260000000003</v>
      </c>
      <c r="F41" t="s">
        <v>1</v>
      </c>
      <c r="G41">
        <v>1938</v>
      </c>
      <c r="I41" t="s">
        <v>120</v>
      </c>
      <c r="J41" t="s">
        <v>29</v>
      </c>
      <c r="K41" t="s">
        <v>30</v>
      </c>
      <c r="L41" t="e">
        <f>1-PVALUE_OG-V5</f>
        <v>#NAME?</v>
      </c>
      <c r="M41">
        <v>0.98808260000000003</v>
      </c>
      <c r="R41" t="b">
        <v>0</v>
      </c>
      <c r="S41" t="s">
        <v>30</v>
      </c>
      <c r="U41" t="e">
        <f>1-PVALUE_OG-V5</f>
        <v>#NAME?</v>
      </c>
      <c r="V41">
        <v>11041</v>
      </c>
      <c r="W41" t="s">
        <v>121</v>
      </c>
      <c r="X41" t="s">
        <v>32</v>
      </c>
      <c r="Y41" t="s">
        <v>33</v>
      </c>
      <c r="Z41" t="s">
        <v>122</v>
      </c>
    </row>
    <row r="42" spans="1:28">
      <c r="A42">
        <v>1939</v>
      </c>
      <c r="F42" t="s">
        <v>13</v>
      </c>
      <c r="G42">
        <v>1939</v>
      </c>
      <c r="I42" t="s">
        <v>120</v>
      </c>
      <c r="J42" t="s">
        <v>29</v>
      </c>
      <c r="K42" t="s">
        <v>30</v>
      </c>
      <c r="L42" t="e">
        <f>+miRanda-SCORE-V5</f>
        <v>#NAME?</v>
      </c>
      <c r="M42">
        <v>0.69754400000000005</v>
      </c>
      <c r="N42">
        <v>0.69754400000000005</v>
      </c>
      <c r="R42" t="b">
        <v>0</v>
      </c>
      <c r="S42" t="s">
        <v>30</v>
      </c>
      <c r="U42" t="e">
        <f>+miRanda-SCORE-V5</f>
        <v>#NAME?</v>
      </c>
      <c r="V42">
        <v>11041</v>
      </c>
      <c r="W42" t="s">
        <v>121</v>
      </c>
      <c r="X42" t="s">
        <v>32</v>
      </c>
      <c r="Y42" t="s">
        <v>33</v>
      </c>
      <c r="Z42" t="s">
        <v>123</v>
      </c>
    </row>
    <row r="43" spans="1:28">
      <c r="A43">
        <v>1940</v>
      </c>
      <c r="B43">
        <v>0.97696649999999996</v>
      </c>
      <c r="F43" t="s">
        <v>1</v>
      </c>
      <c r="G43">
        <v>1940</v>
      </c>
      <c r="I43" t="s">
        <v>120</v>
      </c>
      <c r="J43" t="s">
        <v>59</v>
      </c>
      <c r="K43" t="s">
        <v>30</v>
      </c>
      <c r="L43" t="e">
        <f>1-PVALUE_OG-V5</f>
        <v>#NAME?</v>
      </c>
      <c r="M43">
        <v>0.97696649999999996</v>
      </c>
      <c r="R43" t="b">
        <v>0</v>
      </c>
      <c r="S43" t="s">
        <v>30</v>
      </c>
      <c r="U43" t="e">
        <f>1-PVALUE_OG-V5</f>
        <v>#NAME?</v>
      </c>
      <c r="V43">
        <v>11041</v>
      </c>
      <c r="W43" t="s">
        <v>121</v>
      </c>
      <c r="X43" t="s">
        <v>60</v>
      </c>
      <c r="Y43" t="s">
        <v>59</v>
      </c>
      <c r="Z43" t="s">
        <v>124</v>
      </c>
    </row>
    <row r="44" spans="1:28">
      <c r="A44">
        <v>1941</v>
      </c>
      <c r="F44" t="s">
        <v>13</v>
      </c>
      <c r="G44">
        <v>1941</v>
      </c>
      <c r="I44" t="s">
        <v>120</v>
      </c>
      <c r="J44" t="s">
        <v>59</v>
      </c>
      <c r="K44" t="s">
        <v>30</v>
      </c>
      <c r="L44" t="e">
        <f>+miRanda-SCORE-V5</f>
        <v>#NAME?</v>
      </c>
      <c r="M44">
        <v>0.71007600000000004</v>
      </c>
      <c r="N44">
        <v>0.71007600000000004</v>
      </c>
      <c r="R44" t="b">
        <v>0</v>
      </c>
      <c r="S44" t="s">
        <v>30</v>
      </c>
      <c r="U44" t="e">
        <f>+miRanda-SCORE-V5</f>
        <v>#NAME?</v>
      </c>
      <c r="V44">
        <v>11041</v>
      </c>
      <c r="W44" t="s">
        <v>121</v>
      </c>
      <c r="X44" t="s">
        <v>60</v>
      </c>
      <c r="Y44" t="s">
        <v>59</v>
      </c>
      <c r="Z44" t="s">
        <v>125</v>
      </c>
    </row>
    <row r="45" spans="1:28">
      <c r="A45">
        <v>1942</v>
      </c>
      <c r="B45">
        <v>0.97451600000000005</v>
      </c>
      <c r="F45" t="s">
        <v>1</v>
      </c>
      <c r="G45">
        <v>1942</v>
      </c>
      <c r="I45" t="s">
        <v>126</v>
      </c>
      <c r="J45" t="s">
        <v>42</v>
      </c>
      <c r="K45" t="s">
        <v>30</v>
      </c>
      <c r="L45" t="e">
        <f>1-PVALUE_OG-V5</f>
        <v>#NAME?</v>
      </c>
      <c r="M45">
        <v>0.97451600000000005</v>
      </c>
      <c r="R45" t="b">
        <v>0</v>
      </c>
      <c r="S45" t="s">
        <v>30</v>
      </c>
      <c r="U45" t="e">
        <f>1-PVALUE_OG-V5</f>
        <v>#NAME?</v>
      </c>
      <c r="V45">
        <v>11054</v>
      </c>
      <c r="W45" t="s">
        <v>127</v>
      </c>
      <c r="X45" t="s">
        <v>44</v>
      </c>
      <c r="Y45" t="s">
        <v>45</v>
      </c>
      <c r="Z45" t="s">
        <v>128</v>
      </c>
    </row>
    <row r="46" spans="1:28">
      <c r="A46">
        <v>1943</v>
      </c>
      <c r="F46" t="s">
        <v>13</v>
      </c>
      <c r="G46">
        <v>1943</v>
      </c>
      <c r="I46" t="s">
        <v>126</v>
      </c>
      <c r="J46" t="s">
        <v>42</v>
      </c>
      <c r="K46" t="s">
        <v>30</v>
      </c>
      <c r="L46" t="e">
        <f>+miRanda-SCORE-V5</f>
        <v>#NAME?</v>
      </c>
      <c r="M46">
        <v>0.73018400000000006</v>
      </c>
      <c r="N46">
        <v>0.73018400000000006</v>
      </c>
      <c r="R46" t="b">
        <v>0</v>
      </c>
      <c r="S46" t="s">
        <v>30</v>
      </c>
      <c r="U46" t="e">
        <f>+miRanda-SCORE-V5</f>
        <v>#NAME?</v>
      </c>
      <c r="V46">
        <v>11054</v>
      </c>
      <c r="W46" t="s">
        <v>127</v>
      </c>
      <c r="X46" t="s">
        <v>44</v>
      </c>
      <c r="Y46" t="s">
        <v>45</v>
      </c>
      <c r="Z46" t="s">
        <v>129</v>
      </c>
    </row>
    <row r="47" spans="1:28">
      <c r="A47">
        <v>1944</v>
      </c>
      <c r="B47">
        <v>0.99898591999999997</v>
      </c>
      <c r="F47" t="s">
        <v>1</v>
      </c>
      <c r="G47">
        <v>1944</v>
      </c>
      <c r="I47" t="s">
        <v>130</v>
      </c>
      <c r="J47" t="s">
        <v>59</v>
      </c>
      <c r="K47" t="s">
        <v>30</v>
      </c>
      <c r="L47" t="e">
        <f>1-PVALUE_OG-V5</f>
        <v>#NAME?</v>
      </c>
      <c r="M47">
        <v>0.99898591999999997</v>
      </c>
      <c r="R47" t="b">
        <v>0</v>
      </c>
      <c r="S47" t="s">
        <v>30</v>
      </c>
      <c r="U47" t="e">
        <f>1-PVALUE_OG-V5</f>
        <v>#NAME?</v>
      </c>
      <c r="V47">
        <v>11068</v>
      </c>
      <c r="W47" t="s">
        <v>131</v>
      </c>
      <c r="X47" t="s">
        <v>60</v>
      </c>
      <c r="Y47" t="s">
        <v>59</v>
      </c>
      <c r="Z47" t="s">
        <v>132</v>
      </c>
    </row>
    <row r="48" spans="1:28">
      <c r="A48">
        <v>1945</v>
      </c>
      <c r="F48" t="s">
        <v>13</v>
      </c>
      <c r="G48">
        <v>1945</v>
      </c>
      <c r="I48" t="s">
        <v>130</v>
      </c>
      <c r="J48" t="s">
        <v>59</v>
      </c>
      <c r="K48" t="s">
        <v>30</v>
      </c>
      <c r="L48" t="e">
        <f>+miRanda-SCORE-V5</f>
        <v>#NAME?</v>
      </c>
      <c r="M48">
        <v>0.71499199999999996</v>
      </c>
      <c r="N48">
        <v>0.71499199999999996</v>
      </c>
      <c r="R48" t="b">
        <v>0</v>
      </c>
      <c r="S48" t="s">
        <v>30</v>
      </c>
      <c r="U48" t="e">
        <f>+miRanda-SCORE-V5</f>
        <v>#NAME?</v>
      </c>
      <c r="V48">
        <v>11068</v>
      </c>
      <c r="W48" t="s">
        <v>131</v>
      </c>
      <c r="X48" t="s">
        <v>60</v>
      </c>
      <c r="Y48" t="s">
        <v>59</v>
      </c>
      <c r="Z48" t="s">
        <v>133</v>
      </c>
    </row>
    <row r="49" spans="1:28">
      <c r="A49">
        <v>1946</v>
      </c>
      <c r="F49" t="s">
        <v>13</v>
      </c>
      <c r="G49">
        <v>1946</v>
      </c>
      <c r="I49" t="s">
        <v>130</v>
      </c>
      <c r="J49" t="s">
        <v>77</v>
      </c>
      <c r="K49" t="s">
        <v>30</v>
      </c>
      <c r="L49" t="e">
        <f>+miRanda-SCORE-V5</f>
        <v>#NAME?</v>
      </c>
      <c r="M49">
        <v>0.72404000000000002</v>
      </c>
      <c r="N49">
        <v>0.72404000000000002</v>
      </c>
      <c r="R49" t="b">
        <v>0</v>
      </c>
      <c r="S49" t="s">
        <v>30</v>
      </c>
      <c r="U49" t="e">
        <f>+miRanda-SCORE-V5</f>
        <v>#NAME?</v>
      </c>
      <c r="V49">
        <v>11068</v>
      </c>
      <c r="W49" t="s">
        <v>131</v>
      </c>
      <c r="X49" t="s">
        <v>79</v>
      </c>
      <c r="Y49" t="s">
        <v>80</v>
      </c>
      <c r="Z49" t="s">
        <v>134</v>
      </c>
    </row>
    <row r="50" spans="1:28">
      <c r="A50">
        <v>1947</v>
      </c>
      <c r="B50">
        <v>0.99998233849999996</v>
      </c>
      <c r="F50" t="s">
        <v>1</v>
      </c>
      <c r="G50">
        <v>1947</v>
      </c>
      <c r="I50" t="s">
        <v>130</v>
      </c>
      <c r="J50" t="s">
        <v>77</v>
      </c>
      <c r="K50" t="s">
        <v>30</v>
      </c>
      <c r="L50" t="e">
        <f>1-PVALUE_OG-V5</f>
        <v>#NAME?</v>
      </c>
      <c r="M50">
        <v>0.99998233849999996</v>
      </c>
      <c r="R50" t="b">
        <v>0</v>
      </c>
      <c r="S50" t="s">
        <v>30</v>
      </c>
      <c r="U50" t="e">
        <f>1-PVALUE_OG-V5</f>
        <v>#NAME?</v>
      </c>
      <c r="V50">
        <v>11068</v>
      </c>
      <c r="W50" t="s">
        <v>131</v>
      </c>
      <c r="X50" t="s">
        <v>79</v>
      </c>
      <c r="Y50" t="s">
        <v>80</v>
      </c>
      <c r="Z50" t="s">
        <v>135</v>
      </c>
    </row>
    <row r="51" spans="1:28">
      <c r="A51">
        <v>1948</v>
      </c>
      <c r="F51" t="s">
        <v>27</v>
      </c>
      <c r="G51">
        <v>1948</v>
      </c>
      <c r="H51">
        <v>18185580</v>
      </c>
      <c r="I51">
        <v>11131</v>
      </c>
      <c r="J51" t="s">
        <v>33</v>
      </c>
      <c r="K51" t="s">
        <v>30</v>
      </c>
      <c r="L51" t="e">
        <f>+validated miRTarBase</f>
        <v>#NAME?</v>
      </c>
      <c r="M51">
        <v>0.75</v>
      </c>
      <c r="O51">
        <v>18185580</v>
      </c>
      <c r="R51" t="b">
        <v>0</v>
      </c>
      <c r="S51" t="s">
        <v>30</v>
      </c>
      <c r="T51">
        <v>18185580</v>
      </c>
      <c r="U51" t="e">
        <f>+validated miRTarBase</f>
        <v>#NAME?</v>
      </c>
      <c r="V51">
        <v>11131</v>
      </c>
      <c r="W51" t="s">
        <v>136</v>
      </c>
      <c r="X51" t="s">
        <v>32</v>
      </c>
      <c r="Y51" t="s">
        <v>33</v>
      </c>
      <c r="Z51" t="s">
        <v>137</v>
      </c>
      <c r="AB51">
        <v>0.75</v>
      </c>
    </row>
    <row r="52" spans="1:28">
      <c r="A52">
        <v>1949</v>
      </c>
      <c r="F52" t="s">
        <v>13</v>
      </c>
      <c r="G52">
        <v>1949</v>
      </c>
      <c r="I52" t="s">
        <v>138</v>
      </c>
      <c r="J52" t="s">
        <v>139</v>
      </c>
      <c r="K52" t="s">
        <v>30</v>
      </c>
      <c r="L52" t="e">
        <f>+miRanda-SCORE-V5</f>
        <v>#NAME?</v>
      </c>
      <c r="M52">
        <v>0.73010799999999998</v>
      </c>
      <c r="N52">
        <v>0.73010799999999998</v>
      </c>
      <c r="R52" t="b">
        <v>0</v>
      </c>
      <c r="S52" t="s">
        <v>30</v>
      </c>
      <c r="U52" t="e">
        <f>+miRanda-SCORE-V5</f>
        <v>#NAME?</v>
      </c>
      <c r="V52">
        <v>112479</v>
      </c>
      <c r="W52" t="s">
        <v>140</v>
      </c>
      <c r="X52" t="s">
        <v>139</v>
      </c>
      <c r="Y52" t="s">
        <v>139</v>
      </c>
      <c r="Z52" t="s">
        <v>141</v>
      </c>
    </row>
    <row r="53" spans="1:28">
      <c r="A53">
        <v>1950</v>
      </c>
      <c r="B53">
        <v>0.96348780000000001</v>
      </c>
      <c r="F53" t="s">
        <v>1</v>
      </c>
      <c r="G53">
        <v>1950</v>
      </c>
      <c r="I53" t="s">
        <v>138</v>
      </c>
      <c r="J53" t="s">
        <v>139</v>
      </c>
      <c r="K53" t="s">
        <v>30</v>
      </c>
      <c r="L53" t="e">
        <f>1-PVALUE_OG-V5</f>
        <v>#NAME?</v>
      </c>
      <c r="M53">
        <v>0.96348780000000001</v>
      </c>
      <c r="R53" t="b">
        <v>0</v>
      </c>
      <c r="S53" t="s">
        <v>30</v>
      </c>
      <c r="U53" t="e">
        <f>1-PVALUE_OG-V5</f>
        <v>#NAME?</v>
      </c>
      <c r="V53">
        <v>112479</v>
      </c>
      <c r="W53" t="s">
        <v>140</v>
      </c>
      <c r="X53" t="s">
        <v>139</v>
      </c>
      <c r="Y53" t="s">
        <v>139</v>
      </c>
      <c r="Z53" t="s">
        <v>142</v>
      </c>
    </row>
    <row r="54" spans="1:28">
      <c r="A54">
        <v>1951</v>
      </c>
      <c r="B54">
        <v>0.96993470000000004</v>
      </c>
      <c r="F54" t="s">
        <v>1</v>
      </c>
      <c r="G54">
        <v>1951</v>
      </c>
      <c r="I54" t="s">
        <v>143</v>
      </c>
      <c r="J54" t="s">
        <v>49</v>
      </c>
      <c r="K54" t="s">
        <v>30</v>
      </c>
      <c r="L54" t="e">
        <f>1-PVALUE_OG-V5</f>
        <v>#NAME?</v>
      </c>
      <c r="M54">
        <v>0.96993470000000004</v>
      </c>
      <c r="R54" t="b">
        <v>0</v>
      </c>
      <c r="S54" t="s">
        <v>30</v>
      </c>
      <c r="U54" t="e">
        <f>1-PVALUE_OG-V5</f>
        <v>#NAME?</v>
      </c>
      <c r="V54">
        <v>11255</v>
      </c>
      <c r="W54" t="s">
        <v>144</v>
      </c>
      <c r="X54" t="s">
        <v>51</v>
      </c>
      <c r="Y54" t="s">
        <v>52</v>
      </c>
      <c r="Z54" t="s">
        <v>145</v>
      </c>
    </row>
    <row r="55" spans="1:28">
      <c r="A55">
        <v>1952</v>
      </c>
      <c r="F55" t="s">
        <v>13</v>
      </c>
      <c r="G55">
        <v>1952</v>
      </c>
      <c r="I55" t="s">
        <v>143</v>
      </c>
      <c r="J55" t="s">
        <v>49</v>
      </c>
      <c r="K55" t="s">
        <v>30</v>
      </c>
      <c r="L55" t="e">
        <f>+miRanda-SCORE-V5</f>
        <v>#NAME?</v>
      </c>
      <c r="M55">
        <v>0.69208400000000003</v>
      </c>
      <c r="N55">
        <v>0.69208400000000003</v>
      </c>
      <c r="R55" t="b">
        <v>0</v>
      </c>
      <c r="S55" t="s">
        <v>30</v>
      </c>
      <c r="U55" t="e">
        <f>+miRanda-SCORE-V5</f>
        <v>#NAME?</v>
      </c>
      <c r="V55">
        <v>11255</v>
      </c>
      <c r="W55" t="s">
        <v>144</v>
      </c>
      <c r="X55" t="s">
        <v>51</v>
      </c>
      <c r="Y55" t="s">
        <v>52</v>
      </c>
      <c r="Z55" t="s">
        <v>146</v>
      </c>
    </row>
    <row r="56" spans="1:28">
      <c r="A56">
        <v>1953</v>
      </c>
      <c r="B56">
        <v>0.95614379999999999</v>
      </c>
      <c r="F56" t="s">
        <v>1</v>
      </c>
      <c r="G56">
        <v>1953</v>
      </c>
      <c r="I56" t="s">
        <v>147</v>
      </c>
      <c r="J56" t="s">
        <v>64</v>
      </c>
      <c r="K56" t="s">
        <v>30</v>
      </c>
      <c r="L56" t="e">
        <f>1-PVALUE_OG-V5</f>
        <v>#NAME?</v>
      </c>
      <c r="M56">
        <v>0.95614379999999999</v>
      </c>
      <c r="R56" t="b">
        <v>0</v>
      </c>
      <c r="S56" t="s">
        <v>30</v>
      </c>
      <c r="U56" t="e">
        <f>1-PVALUE_OG-V5</f>
        <v>#NAME?</v>
      </c>
      <c r="V56">
        <v>11269</v>
      </c>
      <c r="W56" t="s">
        <v>148</v>
      </c>
      <c r="X56" t="s">
        <v>64</v>
      </c>
      <c r="Y56" t="s">
        <v>64</v>
      </c>
      <c r="Z56" t="s">
        <v>149</v>
      </c>
    </row>
    <row r="57" spans="1:28">
      <c r="A57">
        <v>1954</v>
      </c>
      <c r="F57" t="s">
        <v>13</v>
      </c>
      <c r="G57">
        <v>1954</v>
      </c>
      <c r="I57" t="s">
        <v>147</v>
      </c>
      <c r="J57" t="s">
        <v>64</v>
      </c>
      <c r="K57" t="s">
        <v>30</v>
      </c>
      <c r="L57" t="e">
        <f>+miRanda-SCORE-V5</f>
        <v>#NAME?</v>
      </c>
      <c r="M57">
        <v>0.62309199999999998</v>
      </c>
      <c r="N57">
        <v>0.62309199999999998</v>
      </c>
      <c r="R57" t="b">
        <v>0</v>
      </c>
      <c r="S57" t="s">
        <v>30</v>
      </c>
      <c r="U57" t="e">
        <f>+miRanda-SCORE-V5</f>
        <v>#NAME?</v>
      </c>
      <c r="V57">
        <v>11269</v>
      </c>
      <c r="W57" t="s">
        <v>148</v>
      </c>
      <c r="X57" t="s">
        <v>64</v>
      </c>
      <c r="Y57" t="s">
        <v>64</v>
      </c>
      <c r="Z57" t="s">
        <v>150</v>
      </c>
    </row>
    <row r="58" spans="1:28">
      <c r="A58">
        <v>1955</v>
      </c>
      <c r="F58" t="s">
        <v>27</v>
      </c>
      <c r="G58">
        <v>1955</v>
      </c>
      <c r="H58">
        <v>18185580</v>
      </c>
      <c r="I58">
        <v>113026</v>
      </c>
      <c r="J58" t="s">
        <v>33</v>
      </c>
      <c r="K58" t="s">
        <v>30</v>
      </c>
      <c r="L58" t="e">
        <f>+validated miRTarBase</f>
        <v>#NAME?</v>
      </c>
      <c r="M58">
        <v>0.75</v>
      </c>
      <c r="O58">
        <v>18185580</v>
      </c>
      <c r="R58" t="b">
        <v>0</v>
      </c>
      <c r="S58" t="s">
        <v>30</v>
      </c>
      <c r="T58">
        <v>18185580</v>
      </c>
      <c r="U58" t="e">
        <f>+validated miRTarBase</f>
        <v>#NAME?</v>
      </c>
      <c r="V58">
        <v>113026</v>
      </c>
      <c r="W58" t="s">
        <v>151</v>
      </c>
      <c r="X58" t="s">
        <v>32</v>
      </c>
      <c r="Y58" t="s">
        <v>33</v>
      </c>
      <c r="Z58" t="s">
        <v>152</v>
      </c>
      <c r="AB58">
        <v>0.75</v>
      </c>
    </row>
    <row r="59" spans="1:28">
      <c r="A59">
        <v>1956</v>
      </c>
      <c r="F59" t="s">
        <v>27</v>
      </c>
      <c r="G59">
        <v>1956</v>
      </c>
      <c r="H59">
        <v>23592263</v>
      </c>
      <c r="I59">
        <v>114787</v>
      </c>
      <c r="J59" t="s">
        <v>59</v>
      </c>
      <c r="K59" t="s">
        <v>30</v>
      </c>
      <c r="L59" t="e">
        <f>+validated miRTarBase</f>
        <v>#NAME?</v>
      </c>
      <c r="M59">
        <v>0.75</v>
      </c>
      <c r="O59">
        <v>23592263</v>
      </c>
      <c r="R59" t="b">
        <v>0</v>
      </c>
      <c r="S59" t="s">
        <v>30</v>
      </c>
      <c r="T59">
        <v>23592263</v>
      </c>
      <c r="U59" t="e">
        <f>+validated miRTarBase</f>
        <v>#NAME?</v>
      </c>
      <c r="V59">
        <v>114787</v>
      </c>
      <c r="W59" t="s">
        <v>153</v>
      </c>
      <c r="X59" t="s">
        <v>60</v>
      </c>
      <c r="Y59" t="s">
        <v>59</v>
      </c>
      <c r="Z59" t="s">
        <v>154</v>
      </c>
      <c r="AB59">
        <v>0.75</v>
      </c>
    </row>
    <row r="60" spans="1:28">
      <c r="A60">
        <v>1957</v>
      </c>
      <c r="F60" t="s">
        <v>27</v>
      </c>
      <c r="G60">
        <v>1957</v>
      </c>
      <c r="H60">
        <v>18185580</v>
      </c>
      <c r="I60">
        <v>114804</v>
      </c>
      <c r="J60" t="s">
        <v>33</v>
      </c>
      <c r="K60" t="s">
        <v>30</v>
      </c>
      <c r="L60" t="e">
        <f>+validated miRTarBase</f>
        <v>#NAME?</v>
      </c>
      <c r="M60">
        <v>0.75</v>
      </c>
      <c r="O60">
        <v>18185580</v>
      </c>
      <c r="R60" t="b">
        <v>0</v>
      </c>
      <c r="S60" t="s">
        <v>30</v>
      </c>
      <c r="T60">
        <v>18185580</v>
      </c>
      <c r="U60" t="e">
        <f>+validated miRTarBase</f>
        <v>#NAME?</v>
      </c>
      <c r="V60">
        <v>114804</v>
      </c>
      <c r="W60" t="s">
        <v>155</v>
      </c>
      <c r="X60" t="s">
        <v>32</v>
      </c>
      <c r="Y60" t="s">
        <v>33</v>
      </c>
      <c r="Z60" t="s">
        <v>156</v>
      </c>
      <c r="AB60">
        <v>0.75</v>
      </c>
    </row>
    <row r="61" spans="1:28">
      <c r="A61">
        <v>1958</v>
      </c>
      <c r="F61" t="s">
        <v>27</v>
      </c>
      <c r="G61">
        <v>1958</v>
      </c>
      <c r="H61">
        <v>23592263</v>
      </c>
      <c r="I61">
        <v>117246</v>
      </c>
      <c r="J61" t="s">
        <v>45</v>
      </c>
      <c r="K61" t="s">
        <v>30</v>
      </c>
      <c r="L61" t="e">
        <f>+validated miRTarBase</f>
        <v>#NAME?</v>
      </c>
      <c r="M61">
        <v>0.75</v>
      </c>
      <c r="O61">
        <v>23592263</v>
      </c>
      <c r="R61" t="b">
        <v>0</v>
      </c>
      <c r="S61" t="s">
        <v>30</v>
      </c>
      <c r="T61">
        <v>23592263</v>
      </c>
      <c r="U61" t="e">
        <f>+validated miRTarBase</f>
        <v>#NAME?</v>
      </c>
      <c r="V61">
        <v>117246</v>
      </c>
      <c r="W61" t="s">
        <v>157</v>
      </c>
      <c r="X61" t="s">
        <v>44</v>
      </c>
      <c r="Y61" t="s">
        <v>45</v>
      </c>
      <c r="Z61" t="s">
        <v>158</v>
      </c>
      <c r="AB61">
        <v>0.75</v>
      </c>
    </row>
    <row r="62" spans="1:28">
      <c r="A62">
        <v>1959</v>
      </c>
      <c r="F62" t="s">
        <v>27</v>
      </c>
      <c r="G62">
        <v>1959</v>
      </c>
      <c r="H62">
        <v>23592263</v>
      </c>
      <c r="I62">
        <v>1186</v>
      </c>
      <c r="J62" t="s">
        <v>59</v>
      </c>
      <c r="K62" t="s">
        <v>30</v>
      </c>
      <c r="L62" t="e">
        <f>+validated miRTarBase</f>
        <v>#NAME?</v>
      </c>
      <c r="M62">
        <v>0.75</v>
      </c>
      <c r="O62">
        <v>23592263</v>
      </c>
      <c r="R62" t="b">
        <v>0</v>
      </c>
      <c r="S62" t="s">
        <v>30</v>
      </c>
      <c r="T62">
        <v>23592263</v>
      </c>
      <c r="U62" t="e">
        <f>+validated miRTarBase</f>
        <v>#NAME?</v>
      </c>
      <c r="V62">
        <v>1186</v>
      </c>
      <c r="W62" t="s">
        <v>159</v>
      </c>
      <c r="X62" t="s">
        <v>60</v>
      </c>
      <c r="Y62" t="s">
        <v>59</v>
      </c>
      <c r="Z62" t="s">
        <v>160</v>
      </c>
      <c r="AB62">
        <v>0.75</v>
      </c>
    </row>
    <row r="63" spans="1:28">
      <c r="A63">
        <v>1960</v>
      </c>
      <c r="F63" t="s">
        <v>27</v>
      </c>
      <c r="G63">
        <v>1960</v>
      </c>
      <c r="H63">
        <v>18185580</v>
      </c>
      <c r="I63">
        <v>119548</v>
      </c>
      <c r="J63" t="s">
        <v>33</v>
      </c>
      <c r="K63" t="s">
        <v>30</v>
      </c>
      <c r="L63" t="e">
        <f>+validated miRTarBase</f>
        <v>#NAME?</v>
      </c>
      <c r="M63">
        <v>0.75</v>
      </c>
      <c r="O63">
        <v>18185580</v>
      </c>
      <c r="R63" t="b">
        <v>0</v>
      </c>
      <c r="S63" t="s">
        <v>30</v>
      </c>
      <c r="T63">
        <v>18185580</v>
      </c>
      <c r="U63" t="e">
        <f>+validated miRTarBase</f>
        <v>#NAME?</v>
      </c>
      <c r="V63">
        <v>119548</v>
      </c>
      <c r="W63" t="s">
        <v>161</v>
      </c>
      <c r="X63" t="s">
        <v>32</v>
      </c>
      <c r="Y63" t="s">
        <v>33</v>
      </c>
      <c r="Z63" t="s">
        <v>162</v>
      </c>
      <c r="AB63">
        <v>0.75</v>
      </c>
    </row>
    <row r="64" spans="1:28">
      <c r="A64">
        <v>1961</v>
      </c>
      <c r="B64">
        <v>0.99309681000000005</v>
      </c>
      <c r="F64" t="s">
        <v>1</v>
      </c>
      <c r="G64">
        <v>1961</v>
      </c>
      <c r="I64" t="s">
        <v>163</v>
      </c>
      <c r="J64" t="s">
        <v>59</v>
      </c>
      <c r="K64" t="s">
        <v>30</v>
      </c>
      <c r="L64" t="e">
        <f>1-PVALUE_OG-V5</f>
        <v>#NAME?</v>
      </c>
      <c r="M64">
        <v>0.99309681000000005</v>
      </c>
      <c r="R64" t="b">
        <v>0</v>
      </c>
      <c r="S64" t="s">
        <v>30</v>
      </c>
      <c r="U64" t="e">
        <f>1-PVALUE_OG-V5</f>
        <v>#NAME?</v>
      </c>
      <c r="V64">
        <v>1212</v>
      </c>
      <c r="W64" t="s">
        <v>164</v>
      </c>
      <c r="X64" t="s">
        <v>60</v>
      </c>
      <c r="Y64" t="s">
        <v>59</v>
      </c>
      <c r="Z64" t="s">
        <v>165</v>
      </c>
    </row>
    <row r="65" spans="1:28">
      <c r="A65">
        <v>1962</v>
      </c>
      <c r="F65" t="s">
        <v>13</v>
      </c>
      <c r="G65">
        <v>1962</v>
      </c>
      <c r="I65" t="s">
        <v>163</v>
      </c>
      <c r="J65" t="s">
        <v>59</v>
      </c>
      <c r="K65" t="s">
        <v>30</v>
      </c>
      <c r="L65" t="e">
        <f>+miRanda-SCORE-V5</f>
        <v>#NAME?</v>
      </c>
      <c r="M65">
        <v>0.68504799999999999</v>
      </c>
      <c r="N65">
        <v>0.68504799999999999</v>
      </c>
      <c r="R65" t="b">
        <v>0</v>
      </c>
      <c r="S65" t="s">
        <v>30</v>
      </c>
      <c r="U65" t="e">
        <f>+miRanda-SCORE-V5</f>
        <v>#NAME?</v>
      </c>
      <c r="V65">
        <v>1212</v>
      </c>
      <c r="W65" t="s">
        <v>164</v>
      </c>
      <c r="X65" t="s">
        <v>60</v>
      </c>
      <c r="Y65" t="s">
        <v>59</v>
      </c>
      <c r="Z65" t="s">
        <v>166</v>
      </c>
    </row>
    <row r="66" spans="1:28">
      <c r="A66">
        <v>1963</v>
      </c>
      <c r="F66" t="s">
        <v>13</v>
      </c>
      <c r="G66">
        <v>1963</v>
      </c>
      <c r="I66" t="s">
        <v>163</v>
      </c>
      <c r="J66" t="s">
        <v>139</v>
      </c>
      <c r="K66" t="s">
        <v>30</v>
      </c>
      <c r="L66" t="e">
        <f>+miRanda-SCORE-V5</f>
        <v>#NAME?</v>
      </c>
      <c r="M66">
        <v>0.69214399999999998</v>
      </c>
      <c r="N66">
        <v>0.69214399999999998</v>
      </c>
      <c r="R66" t="b">
        <v>0</v>
      </c>
      <c r="S66" t="s">
        <v>30</v>
      </c>
      <c r="U66" t="e">
        <f>+miRanda-SCORE-V5</f>
        <v>#NAME?</v>
      </c>
      <c r="V66">
        <v>1212</v>
      </c>
      <c r="W66" t="s">
        <v>164</v>
      </c>
      <c r="X66" t="s">
        <v>139</v>
      </c>
      <c r="Y66" t="s">
        <v>139</v>
      </c>
      <c r="Z66" t="s">
        <v>167</v>
      </c>
    </row>
    <row r="67" spans="1:28">
      <c r="A67">
        <v>1964</v>
      </c>
      <c r="B67">
        <v>0.99630054999999995</v>
      </c>
      <c r="F67" t="s">
        <v>1</v>
      </c>
      <c r="G67">
        <v>1964</v>
      </c>
      <c r="I67" t="s">
        <v>163</v>
      </c>
      <c r="J67" t="s">
        <v>139</v>
      </c>
      <c r="K67" t="s">
        <v>30</v>
      </c>
      <c r="L67" t="e">
        <f>1-PVALUE_OG-V5</f>
        <v>#NAME?</v>
      </c>
      <c r="M67">
        <v>0.99630054999999995</v>
      </c>
      <c r="R67" t="b">
        <v>0</v>
      </c>
      <c r="S67" t="s">
        <v>30</v>
      </c>
      <c r="U67" t="e">
        <f>1-PVALUE_OG-V5</f>
        <v>#NAME?</v>
      </c>
      <c r="V67">
        <v>1212</v>
      </c>
      <c r="W67" t="s">
        <v>164</v>
      </c>
      <c r="X67" t="s">
        <v>139</v>
      </c>
      <c r="Y67" t="s">
        <v>139</v>
      </c>
      <c r="Z67" t="s">
        <v>168</v>
      </c>
    </row>
    <row r="68" spans="1:28">
      <c r="A68">
        <v>1965</v>
      </c>
      <c r="F68" t="s">
        <v>13</v>
      </c>
      <c r="G68">
        <v>1965</v>
      </c>
      <c r="I68" t="s">
        <v>169</v>
      </c>
      <c r="J68" t="s">
        <v>84</v>
      </c>
      <c r="K68" t="s">
        <v>30</v>
      </c>
      <c r="L68" t="e">
        <f>+miRanda-SCORE-V5</f>
        <v>#NAME?</v>
      </c>
      <c r="M68">
        <v>0.63207599999999997</v>
      </c>
      <c r="N68">
        <v>0.63207599999999997</v>
      </c>
      <c r="R68" t="b">
        <v>0</v>
      </c>
      <c r="S68" t="s">
        <v>30</v>
      </c>
      <c r="U68" t="e">
        <f>+miRanda-SCORE-V5</f>
        <v>#NAME?</v>
      </c>
      <c r="V68">
        <v>121642</v>
      </c>
      <c r="W68" t="s">
        <v>170</v>
      </c>
      <c r="X68" t="s">
        <v>84</v>
      </c>
      <c r="Y68" t="s">
        <v>84</v>
      </c>
      <c r="Z68" t="s">
        <v>171</v>
      </c>
    </row>
    <row r="69" spans="1:28">
      <c r="A69">
        <v>1966</v>
      </c>
      <c r="B69">
        <v>0.99146732999999998</v>
      </c>
      <c r="F69" t="s">
        <v>1</v>
      </c>
      <c r="G69">
        <v>1966</v>
      </c>
      <c r="I69" t="s">
        <v>169</v>
      </c>
      <c r="J69" t="s">
        <v>84</v>
      </c>
      <c r="K69" t="s">
        <v>30</v>
      </c>
      <c r="L69" t="e">
        <f>1-PVALUE_OG-V5</f>
        <v>#NAME?</v>
      </c>
      <c r="M69">
        <v>0.99146732999999998</v>
      </c>
      <c r="R69" t="b">
        <v>0</v>
      </c>
      <c r="S69" t="s">
        <v>30</v>
      </c>
      <c r="U69" t="e">
        <f>1-PVALUE_OG-V5</f>
        <v>#NAME?</v>
      </c>
      <c r="V69">
        <v>121642</v>
      </c>
      <c r="W69" t="s">
        <v>170</v>
      </c>
      <c r="X69" t="s">
        <v>84</v>
      </c>
      <c r="Y69" t="s">
        <v>84</v>
      </c>
      <c r="Z69" t="s">
        <v>172</v>
      </c>
    </row>
    <row r="70" spans="1:28">
      <c r="A70">
        <v>1967</v>
      </c>
      <c r="F70" t="s">
        <v>27</v>
      </c>
      <c r="G70">
        <v>1967</v>
      </c>
      <c r="H70">
        <v>18185580</v>
      </c>
      <c r="I70">
        <v>126410</v>
      </c>
      <c r="J70" t="s">
        <v>33</v>
      </c>
      <c r="K70" t="s">
        <v>30</v>
      </c>
      <c r="L70" t="e">
        <f>+validated miRTarBase</f>
        <v>#NAME?</v>
      </c>
      <c r="M70">
        <v>0.75</v>
      </c>
      <c r="O70">
        <v>18185580</v>
      </c>
      <c r="R70" t="b">
        <v>0</v>
      </c>
      <c r="S70" t="s">
        <v>30</v>
      </c>
      <c r="T70">
        <v>18185580</v>
      </c>
      <c r="U70" t="e">
        <f>+validated miRTarBase</f>
        <v>#NAME?</v>
      </c>
      <c r="V70">
        <v>126410</v>
      </c>
      <c r="W70" t="s">
        <v>173</v>
      </c>
      <c r="X70" t="s">
        <v>32</v>
      </c>
      <c r="Y70" t="s">
        <v>33</v>
      </c>
      <c r="Z70" t="s">
        <v>174</v>
      </c>
      <c r="AB70">
        <v>0.75</v>
      </c>
    </row>
    <row r="71" spans="1:28">
      <c r="A71">
        <v>1968</v>
      </c>
      <c r="F71" t="s">
        <v>27</v>
      </c>
      <c r="G71">
        <v>1968</v>
      </c>
      <c r="H71">
        <v>20371350</v>
      </c>
      <c r="I71">
        <v>1278</v>
      </c>
      <c r="J71" t="s">
        <v>45</v>
      </c>
      <c r="K71" t="s">
        <v>30</v>
      </c>
      <c r="L71" t="e">
        <f>+validated miRTarBase</f>
        <v>#NAME?</v>
      </c>
      <c r="M71">
        <v>0.75</v>
      </c>
      <c r="O71">
        <v>20371350</v>
      </c>
      <c r="R71" t="b">
        <v>0</v>
      </c>
      <c r="S71" t="s">
        <v>30</v>
      </c>
      <c r="T71">
        <v>20371350</v>
      </c>
      <c r="U71" t="e">
        <f>+validated miRTarBase</f>
        <v>#NAME?</v>
      </c>
      <c r="V71">
        <v>1278</v>
      </c>
      <c r="W71" t="s">
        <v>175</v>
      </c>
      <c r="X71" t="s">
        <v>44</v>
      </c>
      <c r="Y71" t="s">
        <v>45</v>
      </c>
      <c r="Z71" t="s">
        <v>176</v>
      </c>
      <c r="AB71">
        <v>0.75</v>
      </c>
    </row>
    <row r="72" spans="1:28">
      <c r="A72">
        <v>1969</v>
      </c>
      <c r="F72" t="s">
        <v>27</v>
      </c>
      <c r="G72">
        <v>1969</v>
      </c>
      <c r="H72">
        <v>18185580</v>
      </c>
      <c r="I72">
        <v>1299</v>
      </c>
      <c r="J72" t="s">
        <v>33</v>
      </c>
      <c r="K72" t="s">
        <v>30</v>
      </c>
      <c r="L72" t="e">
        <f>+validated miRTarBase</f>
        <v>#NAME?</v>
      </c>
      <c r="M72">
        <v>0.75</v>
      </c>
      <c r="O72">
        <v>18185580</v>
      </c>
      <c r="R72" t="b">
        <v>0</v>
      </c>
      <c r="S72" t="s">
        <v>30</v>
      </c>
      <c r="T72">
        <v>18185580</v>
      </c>
      <c r="U72" t="e">
        <f>+validated miRTarBase</f>
        <v>#NAME?</v>
      </c>
      <c r="V72">
        <v>1299</v>
      </c>
      <c r="W72" t="s">
        <v>177</v>
      </c>
      <c r="X72" t="s">
        <v>32</v>
      </c>
      <c r="Y72" t="s">
        <v>33</v>
      </c>
      <c r="Z72" t="s">
        <v>178</v>
      </c>
      <c r="AB72">
        <v>0.75</v>
      </c>
    </row>
    <row r="73" spans="1:28">
      <c r="A73">
        <v>1970</v>
      </c>
      <c r="B73">
        <v>0.99429838000000004</v>
      </c>
      <c r="F73" t="s">
        <v>1</v>
      </c>
      <c r="G73">
        <v>1970</v>
      </c>
      <c r="I73" t="s">
        <v>179</v>
      </c>
      <c r="J73" t="s">
        <v>59</v>
      </c>
      <c r="K73" t="s">
        <v>30</v>
      </c>
      <c r="L73" t="e">
        <f>1-PVALUE_OG-V5</f>
        <v>#NAME?</v>
      </c>
      <c r="M73">
        <v>0.99429838000000004</v>
      </c>
      <c r="R73" t="b">
        <v>0</v>
      </c>
      <c r="S73" t="s">
        <v>30</v>
      </c>
      <c r="U73" t="e">
        <f>1-PVALUE_OG-V5</f>
        <v>#NAME?</v>
      </c>
      <c r="V73">
        <v>1299</v>
      </c>
      <c r="W73" t="s">
        <v>177</v>
      </c>
      <c r="X73" t="s">
        <v>60</v>
      </c>
      <c r="Y73" t="s">
        <v>59</v>
      </c>
      <c r="Z73" t="s">
        <v>180</v>
      </c>
    </row>
    <row r="74" spans="1:28">
      <c r="A74">
        <v>1971</v>
      </c>
      <c r="F74" t="s">
        <v>13</v>
      </c>
      <c r="G74">
        <v>1971</v>
      </c>
      <c r="I74" t="s">
        <v>179</v>
      </c>
      <c r="J74" t="s">
        <v>59</v>
      </c>
      <c r="K74" t="s">
        <v>30</v>
      </c>
      <c r="L74" t="e">
        <f>+miRanda-SCORE-V5</f>
        <v>#NAME?</v>
      </c>
      <c r="M74">
        <v>0.70947199999999999</v>
      </c>
      <c r="N74">
        <v>0.70947199999999999</v>
      </c>
      <c r="R74" t="b">
        <v>0</v>
      </c>
      <c r="S74" t="s">
        <v>30</v>
      </c>
      <c r="U74" t="e">
        <f>+miRanda-SCORE-V5</f>
        <v>#NAME?</v>
      </c>
      <c r="V74">
        <v>1299</v>
      </c>
      <c r="W74" t="s">
        <v>177</v>
      </c>
      <c r="X74" t="s">
        <v>60</v>
      </c>
      <c r="Y74" t="s">
        <v>59</v>
      </c>
      <c r="Z74" t="s">
        <v>181</v>
      </c>
    </row>
    <row r="75" spans="1:28">
      <c r="A75">
        <v>1972</v>
      </c>
      <c r="F75" t="s">
        <v>13</v>
      </c>
      <c r="G75">
        <v>1972</v>
      </c>
      <c r="I75" t="s">
        <v>182</v>
      </c>
      <c r="J75" t="s">
        <v>59</v>
      </c>
      <c r="K75" t="s">
        <v>30</v>
      </c>
      <c r="L75" t="e">
        <f>+miRanda-SCORE-V5</f>
        <v>#NAME?</v>
      </c>
      <c r="M75">
        <v>0.68105599999999999</v>
      </c>
      <c r="N75">
        <v>0.68105599999999999</v>
      </c>
      <c r="R75" t="b">
        <v>0</v>
      </c>
      <c r="S75" t="s">
        <v>30</v>
      </c>
      <c r="U75" t="e">
        <f>+miRanda-SCORE-V5</f>
        <v>#NAME?</v>
      </c>
      <c r="V75">
        <v>132158</v>
      </c>
      <c r="W75" t="s">
        <v>183</v>
      </c>
      <c r="X75" t="s">
        <v>60</v>
      </c>
      <c r="Y75" t="s">
        <v>59</v>
      </c>
      <c r="Z75" t="s">
        <v>184</v>
      </c>
    </row>
    <row r="76" spans="1:28">
      <c r="A76">
        <v>1973</v>
      </c>
      <c r="B76">
        <v>0.9573758</v>
      </c>
      <c r="F76" t="s">
        <v>1</v>
      </c>
      <c r="G76">
        <v>1973</v>
      </c>
      <c r="I76" t="s">
        <v>182</v>
      </c>
      <c r="J76" t="s">
        <v>59</v>
      </c>
      <c r="K76" t="s">
        <v>30</v>
      </c>
      <c r="L76" t="e">
        <f>1-PVALUE_OG-V5</f>
        <v>#NAME?</v>
      </c>
      <c r="M76">
        <v>0.9573758</v>
      </c>
      <c r="R76" t="b">
        <v>0</v>
      </c>
      <c r="S76" t="s">
        <v>30</v>
      </c>
      <c r="U76" t="e">
        <f>1-PVALUE_OG-V5</f>
        <v>#NAME?</v>
      </c>
      <c r="V76">
        <v>132158</v>
      </c>
      <c r="W76" t="s">
        <v>183</v>
      </c>
      <c r="X76" t="s">
        <v>60</v>
      </c>
      <c r="Y76" t="s">
        <v>59</v>
      </c>
      <c r="Z76" t="s">
        <v>185</v>
      </c>
    </row>
    <row r="77" spans="1:28">
      <c r="A77">
        <v>1974</v>
      </c>
      <c r="F77" t="s">
        <v>27</v>
      </c>
      <c r="G77">
        <v>1974</v>
      </c>
      <c r="H77">
        <v>23446348</v>
      </c>
      <c r="I77">
        <v>134353</v>
      </c>
      <c r="J77" t="s">
        <v>80</v>
      </c>
      <c r="K77" t="s">
        <v>30</v>
      </c>
      <c r="L77" t="e">
        <f>+validated miRTarBase</f>
        <v>#NAME?</v>
      </c>
      <c r="M77">
        <v>0.75</v>
      </c>
      <c r="O77">
        <v>23446348</v>
      </c>
      <c r="R77" t="b">
        <v>0</v>
      </c>
      <c r="S77" t="s">
        <v>30</v>
      </c>
      <c r="T77">
        <v>23446348</v>
      </c>
      <c r="U77" t="e">
        <f>+validated miRTarBase</f>
        <v>#NAME?</v>
      </c>
      <c r="V77">
        <v>134353</v>
      </c>
      <c r="W77" t="s">
        <v>186</v>
      </c>
      <c r="X77" t="s">
        <v>79</v>
      </c>
      <c r="Y77" t="s">
        <v>80</v>
      </c>
      <c r="Z77" t="s">
        <v>187</v>
      </c>
      <c r="AB77">
        <v>0.75</v>
      </c>
    </row>
    <row r="78" spans="1:28">
      <c r="A78">
        <v>1975</v>
      </c>
      <c r="F78" t="s">
        <v>27</v>
      </c>
      <c r="G78">
        <v>1975</v>
      </c>
      <c r="H78">
        <v>23446348</v>
      </c>
      <c r="I78">
        <v>1368</v>
      </c>
      <c r="J78" t="s">
        <v>80</v>
      </c>
      <c r="K78" t="s">
        <v>30</v>
      </c>
      <c r="L78" t="e">
        <f>+validated miRTarBase</f>
        <v>#NAME?</v>
      </c>
      <c r="M78">
        <v>0.75</v>
      </c>
      <c r="O78">
        <v>23446348</v>
      </c>
      <c r="R78" t="b">
        <v>0</v>
      </c>
      <c r="S78" t="s">
        <v>30</v>
      </c>
      <c r="T78">
        <v>23446348</v>
      </c>
      <c r="U78" t="e">
        <f>+validated miRTarBase</f>
        <v>#NAME?</v>
      </c>
      <c r="V78">
        <v>1368</v>
      </c>
      <c r="W78" t="s">
        <v>188</v>
      </c>
      <c r="X78" t="s">
        <v>79</v>
      </c>
      <c r="Y78" t="s">
        <v>80</v>
      </c>
      <c r="Z78" t="s">
        <v>189</v>
      </c>
      <c r="AB78">
        <v>0.75</v>
      </c>
    </row>
    <row r="79" spans="1:28">
      <c r="A79">
        <v>1976</v>
      </c>
      <c r="F79" t="s">
        <v>27</v>
      </c>
      <c r="G79">
        <v>1976</v>
      </c>
      <c r="H79">
        <v>18185580</v>
      </c>
      <c r="I79">
        <v>140469</v>
      </c>
      <c r="J79" t="s">
        <v>33</v>
      </c>
      <c r="K79" t="s">
        <v>30</v>
      </c>
      <c r="L79" t="e">
        <f>+validated miRTarBase</f>
        <v>#NAME?</v>
      </c>
      <c r="M79">
        <v>0.75</v>
      </c>
      <c r="O79">
        <v>18185580</v>
      </c>
      <c r="R79" t="b">
        <v>0</v>
      </c>
      <c r="S79" t="s">
        <v>30</v>
      </c>
      <c r="T79">
        <v>18185580</v>
      </c>
      <c r="U79" t="e">
        <f>+validated miRTarBase</f>
        <v>#NAME?</v>
      </c>
      <c r="V79">
        <v>140469</v>
      </c>
      <c r="W79" t="s">
        <v>190</v>
      </c>
      <c r="X79" t="s">
        <v>32</v>
      </c>
      <c r="Y79" t="s">
        <v>33</v>
      </c>
      <c r="Z79" t="s">
        <v>191</v>
      </c>
      <c r="AB79">
        <v>0.75</v>
      </c>
    </row>
    <row r="80" spans="1:28">
      <c r="A80">
        <v>1977</v>
      </c>
      <c r="F80" t="s">
        <v>13</v>
      </c>
      <c r="G80">
        <v>1977</v>
      </c>
      <c r="I80" t="s">
        <v>192</v>
      </c>
      <c r="J80" t="s">
        <v>49</v>
      </c>
      <c r="K80" t="s">
        <v>30</v>
      </c>
      <c r="L80" t="e">
        <f>+miRanda-SCORE-V5</f>
        <v>#NAME?</v>
      </c>
      <c r="M80">
        <v>0.69094</v>
      </c>
      <c r="N80">
        <v>0.69094</v>
      </c>
      <c r="R80" t="b">
        <v>0</v>
      </c>
      <c r="S80" t="s">
        <v>30</v>
      </c>
      <c r="U80" t="e">
        <f>+miRanda-SCORE-V5</f>
        <v>#NAME?</v>
      </c>
      <c r="V80">
        <v>140831</v>
      </c>
      <c r="W80" t="s">
        <v>193</v>
      </c>
      <c r="X80" t="s">
        <v>51</v>
      </c>
      <c r="Y80" t="s">
        <v>52</v>
      </c>
      <c r="Z80" t="s">
        <v>194</v>
      </c>
    </row>
    <row r="81" spans="1:28">
      <c r="A81">
        <v>1978</v>
      </c>
      <c r="B81">
        <v>0.96921429999999997</v>
      </c>
      <c r="F81" t="s">
        <v>1</v>
      </c>
      <c r="G81">
        <v>1978</v>
      </c>
      <c r="I81" t="s">
        <v>192</v>
      </c>
      <c r="J81" t="s">
        <v>49</v>
      </c>
      <c r="K81" t="s">
        <v>30</v>
      </c>
      <c r="L81" t="e">
        <f>1-PVALUE_OG-V5</f>
        <v>#NAME?</v>
      </c>
      <c r="M81">
        <v>0.96921429999999997</v>
      </c>
      <c r="R81" t="b">
        <v>0</v>
      </c>
      <c r="S81" t="s">
        <v>30</v>
      </c>
      <c r="U81" t="e">
        <f>1-PVALUE_OG-V5</f>
        <v>#NAME?</v>
      </c>
      <c r="V81">
        <v>140831</v>
      </c>
      <c r="W81" t="s">
        <v>193</v>
      </c>
      <c r="X81" t="s">
        <v>51</v>
      </c>
      <c r="Y81" t="s">
        <v>52</v>
      </c>
      <c r="Z81" t="s">
        <v>195</v>
      </c>
    </row>
    <row r="82" spans="1:28">
      <c r="A82">
        <v>1979</v>
      </c>
      <c r="B82">
        <v>0.99219190000000002</v>
      </c>
      <c r="F82" t="s">
        <v>1</v>
      </c>
      <c r="G82">
        <v>1979</v>
      </c>
      <c r="I82" t="s">
        <v>192</v>
      </c>
      <c r="J82" t="s">
        <v>29</v>
      </c>
      <c r="K82" t="s">
        <v>30</v>
      </c>
      <c r="L82" t="e">
        <f>1-PVALUE_OG-V5</f>
        <v>#NAME?</v>
      </c>
      <c r="M82">
        <v>0.99219190000000002</v>
      </c>
      <c r="R82" t="b">
        <v>0</v>
      </c>
      <c r="S82" t="s">
        <v>30</v>
      </c>
      <c r="U82" t="e">
        <f>1-PVALUE_OG-V5</f>
        <v>#NAME?</v>
      </c>
      <c r="V82">
        <v>140831</v>
      </c>
      <c r="W82" t="s">
        <v>193</v>
      </c>
      <c r="X82" t="s">
        <v>32</v>
      </c>
      <c r="Y82" t="s">
        <v>33</v>
      </c>
      <c r="Z82" t="s">
        <v>196</v>
      </c>
    </row>
    <row r="83" spans="1:28">
      <c r="A83">
        <v>1980</v>
      </c>
      <c r="F83" t="s">
        <v>13</v>
      </c>
      <c r="G83">
        <v>1980</v>
      </c>
      <c r="I83" t="s">
        <v>192</v>
      </c>
      <c r="J83" t="s">
        <v>29</v>
      </c>
      <c r="K83" t="s">
        <v>30</v>
      </c>
      <c r="L83" t="e">
        <f>+miRanda-SCORE-V5</f>
        <v>#NAME?</v>
      </c>
      <c r="M83">
        <v>0.62317199999999995</v>
      </c>
      <c r="N83">
        <v>0.62317199999999995</v>
      </c>
      <c r="R83" t="b">
        <v>0</v>
      </c>
      <c r="S83" t="s">
        <v>30</v>
      </c>
      <c r="U83" t="e">
        <f>+miRanda-SCORE-V5</f>
        <v>#NAME?</v>
      </c>
      <c r="V83">
        <v>140831</v>
      </c>
      <c r="W83" t="s">
        <v>193</v>
      </c>
      <c r="X83" t="s">
        <v>32</v>
      </c>
      <c r="Y83" t="s">
        <v>33</v>
      </c>
      <c r="Z83" t="s">
        <v>197</v>
      </c>
    </row>
    <row r="84" spans="1:28">
      <c r="A84">
        <v>1981</v>
      </c>
      <c r="F84" t="s">
        <v>27</v>
      </c>
      <c r="G84">
        <v>1981</v>
      </c>
      <c r="H84">
        <v>23824327</v>
      </c>
      <c r="I84">
        <v>143570</v>
      </c>
      <c r="J84" t="s">
        <v>52</v>
      </c>
      <c r="K84" t="s">
        <v>30</v>
      </c>
      <c r="L84" t="e">
        <f>+validated miRTarBase</f>
        <v>#NAME?</v>
      </c>
      <c r="M84">
        <v>0.75</v>
      </c>
      <c r="O84">
        <v>23824327</v>
      </c>
      <c r="R84" t="b">
        <v>0</v>
      </c>
      <c r="S84" t="s">
        <v>30</v>
      </c>
      <c r="T84">
        <v>23824327</v>
      </c>
      <c r="U84" t="e">
        <f>+validated miRTarBase</f>
        <v>#NAME?</v>
      </c>
      <c r="V84">
        <v>143570</v>
      </c>
      <c r="W84" t="s">
        <v>198</v>
      </c>
      <c r="X84" t="s">
        <v>51</v>
      </c>
      <c r="Y84" t="s">
        <v>52</v>
      </c>
      <c r="Z84" t="s">
        <v>199</v>
      </c>
      <c r="AB84">
        <v>0.75</v>
      </c>
    </row>
    <row r="85" spans="1:28">
      <c r="A85">
        <v>1982</v>
      </c>
      <c r="F85" t="s">
        <v>27</v>
      </c>
      <c r="G85">
        <v>1982</v>
      </c>
      <c r="H85">
        <v>18185580</v>
      </c>
      <c r="I85">
        <v>143570</v>
      </c>
      <c r="J85" t="s">
        <v>33</v>
      </c>
      <c r="K85" t="s">
        <v>30</v>
      </c>
      <c r="L85" t="e">
        <f>+validated miRTarBase</f>
        <v>#NAME?</v>
      </c>
      <c r="M85">
        <v>0.75</v>
      </c>
      <c r="O85">
        <v>18185580</v>
      </c>
      <c r="R85" t="b">
        <v>0</v>
      </c>
      <c r="S85" t="s">
        <v>30</v>
      </c>
      <c r="T85">
        <v>18185580</v>
      </c>
      <c r="U85" t="e">
        <f>+validated miRTarBase</f>
        <v>#NAME?</v>
      </c>
      <c r="V85">
        <v>143570</v>
      </c>
      <c r="W85" t="s">
        <v>198</v>
      </c>
      <c r="X85" t="s">
        <v>32</v>
      </c>
      <c r="Y85" t="s">
        <v>33</v>
      </c>
      <c r="Z85" t="s">
        <v>200</v>
      </c>
      <c r="AB85">
        <v>0.75</v>
      </c>
    </row>
    <row r="86" spans="1:28">
      <c r="A86">
        <v>1983</v>
      </c>
      <c r="B86">
        <v>0.99566955999999995</v>
      </c>
      <c r="F86" t="s">
        <v>1</v>
      </c>
      <c r="G86">
        <v>1983</v>
      </c>
      <c r="I86" t="s">
        <v>201</v>
      </c>
      <c r="J86" t="s">
        <v>42</v>
      </c>
      <c r="K86" t="s">
        <v>30</v>
      </c>
      <c r="L86" t="e">
        <f>1-PVALUE_OG-V5</f>
        <v>#NAME?</v>
      </c>
      <c r="M86">
        <v>0.99566955999999995</v>
      </c>
      <c r="R86" t="b">
        <v>0</v>
      </c>
      <c r="S86" t="s">
        <v>30</v>
      </c>
      <c r="U86" t="e">
        <f>1-PVALUE_OG-V5</f>
        <v>#NAME?</v>
      </c>
      <c r="V86">
        <v>143570</v>
      </c>
      <c r="W86" t="s">
        <v>198</v>
      </c>
      <c r="X86" t="s">
        <v>44</v>
      </c>
      <c r="Y86" t="s">
        <v>45</v>
      </c>
      <c r="Z86" t="s">
        <v>202</v>
      </c>
    </row>
    <row r="87" spans="1:28">
      <c r="A87">
        <v>1984</v>
      </c>
      <c r="F87" t="s">
        <v>13</v>
      </c>
      <c r="G87">
        <v>1984</v>
      </c>
      <c r="I87" t="s">
        <v>201</v>
      </c>
      <c r="J87" t="s">
        <v>42</v>
      </c>
      <c r="K87" t="s">
        <v>30</v>
      </c>
      <c r="L87" t="e">
        <f>+miRanda-SCORE-V5</f>
        <v>#NAME?</v>
      </c>
      <c r="M87">
        <v>0.72030400000000006</v>
      </c>
      <c r="N87">
        <v>0.72030400000000006</v>
      </c>
      <c r="R87" t="b">
        <v>0</v>
      </c>
      <c r="S87" t="s">
        <v>30</v>
      </c>
      <c r="U87" t="e">
        <f>+miRanda-SCORE-V5</f>
        <v>#NAME?</v>
      </c>
      <c r="V87">
        <v>143570</v>
      </c>
      <c r="W87" t="s">
        <v>198</v>
      </c>
      <c r="X87" t="s">
        <v>44</v>
      </c>
      <c r="Y87" t="s">
        <v>45</v>
      </c>
      <c r="Z87" t="s">
        <v>203</v>
      </c>
    </row>
    <row r="88" spans="1:28">
      <c r="A88">
        <v>1985</v>
      </c>
      <c r="B88">
        <v>0.99583098000000003</v>
      </c>
      <c r="F88" t="s">
        <v>1</v>
      </c>
      <c r="G88">
        <v>1985</v>
      </c>
      <c r="I88" t="s">
        <v>204</v>
      </c>
      <c r="J88" t="s">
        <v>77</v>
      </c>
      <c r="K88" t="s">
        <v>30</v>
      </c>
      <c r="L88" t="e">
        <f>1-PVALUE_OG-V5</f>
        <v>#NAME?</v>
      </c>
      <c r="M88">
        <v>0.99583098000000003</v>
      </c>
      <c r="R88" t="b">
        <v>0</v>
      </c>
      <c r="S88" t="s">
        <v>30</v>
      </c>
      <c r="U88" t="e">
        <f>1-PVALUE_OG-V5</f>
        <v>#NAME?</v>
      </c>
      <c r="V88">
        <v>1438</v>
      </c>
      <c r="W88" t="s">
        <v>205</v>
      </c>
      <c r="X88" t="s">
        <v>79</v>
      </c>
      <c r="Y88" t="s">
        <v>80</v>
      </c>
      <c r="Z88" t="s">
        <v>206</v>
      </c>
    </row>
    <row r="89" spans="1:28">
      <c r="A89">
        <v>1986</v>
      </c>
      <c r="F89" t="s">
        <v>13</v>
      </c>
      <c r="G89">
        <v>1986</v>
      </c>
      <c r="I89" t="s">
        <v>207</v>
      </c>
      <c r="J89" t="s">
        <v>77</v>
      </c>
      <c r="K89" t="s">
        <v>30</v>
      </c>
      <c r="L89" t="e">
        <f>+miRanda-SCORE-V5</f>
        <v>#NAME?</v>
      </c>
      <c r="M89">
        <v>0.66312400000000005</v>
      </c>
      <c r="N89">
        <v>0.66312400000000005</v>
      </c>
      <c r="R89" t="b">
        <v>0</v>
      </c>
      <c r="S89" t="s">
        <v>30</v>
      </c>
      <c r="U89" t="e">
        <f>+miRanda-SCORE-V5</f>
        <v>#NAME?</v>
      </c>
      <c r="V89">
        <v>1438</v>
      </c>
      <c r="W89" t="s">
        <v>205</v>
      </c>
      <c r="X89" t="s">
        <v>79</v>
      </c>
      <c r="Y89" t="s">
        <v>80</v>
      </c>
      <c r="Z89" t="s">
        <v>208</v>
      </c>
    </row>
    <row r="90" spans="1:28">
      <c r="A90">
        <v>1987</v>
      </c>
      <c r="B90">
        <v>0.98065979999999997</v>
      </c>
      <c r="F90" t="s">
        <v>1</v>
      </c>
      <c r="G90">
        <v>1987</v>
      </c>
      <c r="I90" t="s">
        <v>209</v>
      </c>
      <c r="J90" t="s">
        <v>64</v>
      </c>
      <c r="K90" t="s">
        <v>30</v>
      </c>
      <c r="L90" t="e">
        <f>1-PVALUE_OG-V5</f>
        <v>#NAME?</v>
      </c>
      <c r="M90">
        <v>0.98065979999999997</v>
      </c>
      <c r="R90" t="b">
        <v>0</v>
      </c>
      <c r="S90" t="s">
        <v>30</v>
      </c>
      <c r="U90" t="e">
        <f>1-PVALUE_OG-V5</f>
        <v>#NAME?</v>
      </c>
      <c r="V90">
        <v>1438</v>
      </c>
      <c r="W90" t="s">
        <v>205</v>
      </c>
      <c r="X90" t="s">
        <v>64</v>
      </c>
      <c r="Y90" t="s">
        <v>64</v>
      </c>
      <c r="Z90" t="s">
        <v>210</v>
      </c>
    </row>
    <row r="91" spans="1:28">
      <c r="A91">
        <v>1988</v>
      </c>
      <c r="F91" t="s">
        <v>13</v>
      </c>
      <c r="G91">
        <v>1988</v>
      </c>
      <c r="I91" t="s">
        <v>209</v>
      </c>
      <c r="J91" t="s">
        <v>64</v>
      </c>
      <c r="K91" t="s">
        <v>30</v>
      </c>
      <c r="L91" t="e">
        <f>+miRanda-SCORE-V5</f>
        <v>#NAME?</v>
      </c>
      <c r="M91">
        <v>0.65947999999999996</v>
      </c>
      <c r="N91">
        <v>0.65947999999999996</v>
      </c>
      <c r="R91" t="b">
        <v>0</v>
      </c>
      <c r="S91" t="s">
        <v>30</v>
      </c>
      <c r="U91" t="e">
        <f>+miRanda-SCORE-V5</f>
        <v>#NAME?</v>
      </c>
      <c r="V91">
        <v>1438</v>
      </c>
      <c r="W91" t="s">
        <v>205</v>
      </c>
      <c r="X91" t="s">
        <v>64</v>
      </c>
      <c r="Y91" t="s">
        <v>64</v>
      </c>
      <c r="Z91" t="s">
        <v>211</v>
      </c>
    </row>
    <row r="92" spans="1:28">
      <c r="A92">
        <v>1989</v>
      </c>
      <c r="B92">
        <v>0.99350046000000003</v>
      </c>
      <c r="F92" t="s">
        <v>1</v>
      </c>
      <c r="G92">
        <v>1989</v>
      </c>
      <c r="I92" t="s">
        <v>212</v>
      </c>
      <c r="J92" t="s">
        <v>77</v>
      </c>
      <c r="K92" t="s">
        <v>30</v>
      </c>
      <c r="L92" t="e">
        <f>1-PVALUE_OG-V5</f>
        <v>#NAME?</v>
      </c>
      <c r="M92">
        <v>0.99350046000000003</v>
      </c>
      <c r="R92" t="b">
        <v>0</v>
      </c>
      <c r="S92" t="s">
        <v>30</v>
      </c>
      <c r="U92" t="e">
        <f>1-PVALUE_OG-V5</f>
        <v>#NAME?</v>
      </c>
      <c r="V92">
        <v>146691</v>
      </c>
      <c r="W92" t="s">
        <v>213</v>
      </c>
      <c r="X92" t="s">
        <v>79</v>
      </c>
      <c r="Y92" t="s">
        <v>80</v>
      </c>
      <c r="Z92" t="s">
        <v>214</v>
      </c>
    </row>
    <row r="93" spans="1:28">
      <c r="A93">
        <v>1990</v>
      </c>
      <c r="F93" t="s">
        <v>13</v>
      </c>
      <c r="G93">
        <v>1990</v>
      </c>
      <c r="I93" t="s">
        <v>212</v>
      </c>
      <c r="J93" t="s">
        <v>77</v>
      </c>
      <c r="K93" t="s">
        <v>30</v>
      </c>
      <c r="L93" t="e">
        <f>+miRanda-SCORE-V5</f>
        <v>#NAME?</v>
      </c>
      <c r="M93">
        <v>0.63657600000000003</v>
      </c>
      <c r="N93">
        <v>0.63657600000000003</v>
      </c>
      <c r="R93" t="b">
        <v>0</v>
      </c>
      <c r="S93" t="s">
        <v>30</v>
      </c>
      <c r="U93" t="e">
        <f>+miRanda-SCORE-V5</f>
        <v>#NAME?</v>
      </c>
      <c r="V93">
        <v>146691</v>
      </c>
      <c r="W93" t="s">
        <v>213</v>
      </c>
      <c r="X93" t="s">
        <v>79</v>
      </c>
      <c r="Y93" t="s">
        <v>80</v>
      </c>
      <c r="Z93" t="s">
        <v>215</v>
      </c>
    </row>
    <row r="94" spans="1:28">
      <c r="A94">
        <v>1991</v>
      </c>
      <c r="B94">
        <v>0.99437452000000004</v>
      </c>
      <c r="F94" t="s">
        <v>1</v>
      </c>
      <c r="G94">
        <v>1991</v>
      </c>
      <c r="I94" t="s">
        <v>216</v>
      </c>
      <c r="J94" t="s">
        <v>55</v>
      </c>
      <c r="K94" t="s">
        <v>30</v>
      </c>
      <c r="L94" t="e">
        <f>1-PVALUE_OG-V5</f>
        <v>#NAME?</v>
      </c>
      <c r="M94">
        <v>0.99437452000000004</v>
      </c>
      <c r="R94" t="b">
        <v>0</v>
      </c>
      <c r="S94" t="s">
        <v>30</v>
      </c>
      <c r="U94" t="e">
        <f>1-PVALUE_OG-V5</f>
        <v>#NAME?</v>
      </c>
      <c r="V94">
        <v>1468</v>
      </c>
      <c r="W94" t="s">
        <v>217</v>
      </c>
      <c r="X94" t="s">
        <v>56</v>
      </c>
      <c r="Y94" t="s">
        <v>55</v>
      </c>
      <c r="Z94" t="s">
        <v>218</v>
      </c>
    </row>
    <row r="95" spans="1:28">
      <c r="A95">
        <v>1992</v>
      </c>
      <c r="F95" t="s">
        <v>13</v>
      </c>
      <c r="G95">
        <v>1992</v>
      </c>
      <c r="I95" t="s">
        <v>216</v>
      </c>
      <c r="J95" t="s">
        <v>55</v>
      </c>
      <c r="K95" t="s">
        <v>30</v>
      </c>
      <c r="L95" t="e">
        <f>+miRanda-SCORE-V5</f>
        <v>#NAME?</v>
      </c>
      <c r="M95">
        <v>0.62038000000000004</v>
      </c>
      <c r="N95">
        <v>0.62038000000000004</v>
      </c>
      <c r="R95" t="b">
        <v>0</v>
      </c>
      <c r="S95" t="s">
        <v>30</v>
      </c>
      <c r="U95" t="e">
        <f>+miRanda-SCORE-V5</f>
        <v>#NAME?</v>
      </c>
      <c r="V95">
        <v>1468</v>
      </c>
      <c r="W95" t="s">
        <v>217</v>
      </c>
      <c r="X95" t="s">
        <v>56</v>
      </c>
      <c r="Y95" t="s">
        <v>55</v>
      </c>
      <c r="Z95" t="s">
        <v>219</v>
      </c>
    </row>
    <row r="96" spans="1:28">
      <c r="A96">
        <v>1993</v>
      </c>
      <c r="F96" t="s">
        <v>13</v>
      </c>
      <c r="G96">
        <v>1993</v>
      </c>
      <c r="I96" t="s">
        <v>220</v>
      </c>
      <c r="J96" t="s">
        <v>59</v>
      </c>
      <c r="K96" t="s">
        <v>30</v>
      </c>
      <c r="L96" t="e">
        <f>+miRanda-SCORE-V5</f>
        <v>#NAME?</v>
      </c>
      <c r="M96">
        <v>0.65885199999999999</v>
      </c>
      <c r="N96">
        <v>0.65885199999999999</v>
      </c>
      <c r="R96" t="b">
        <v>0</v>
      </c>
      <c r="S96" t="s">
        <v>30</v>
      </c>
      <c r="U96" t="e">
        <f>+miRanda-SCORE-V5</f>
        <v>#NAME?</v>
      </c>
      <c r="V96">
        <v>147</v>
      </c>
      <c r="W96" t="s">
        <v>221</v>
      </c>
      <c r="X96" t="s">
        <v>60</v>
      </c>
      <c r="Y96" t="s">
        <v>59</v>
      </c>
      <c r="Z96" t="s">
        <v>222</v>
      </c>
    </row>
    <row r="97" spans="1:28">
      <c r="A97">
        <v>1994</v>
      </c>
      <c r="B97">
        <v>0.99962787900000005</v>
      </c>
      <c r="F97" t="s">
        <v>1</v>
      </c>
      <c r="G97">
        <v>1994</v>
      </c>
      <c r="I97" t="s">
        <v>220</v>
      </c>
      <c r="J97" t="s">
        <v>59</v>
      </c>
      <c r="K97" t="s">
        <v>30</v>
      </c>
      <c r="L97" t="e">
        <f>1-PVALUE_OG-V5</f>
        <v>#NAME?</v>
      </c>
      <c r="M97">
        <v>0.99962787900000005</v>
      </c>
      <c r="R97" t="b">
        <v>0</v>
      </c>
      <c r="S97" t="s">
        <v>30</v>
      </c>
      <c r="U97" t="e">
        <f>1-PVALUE_OG-V5</f>
        <v>#NAME?</v>
      </c>
      <c r="V97">
        <v>147</v>
      </c>
      <c r="W97" t="s">
        <v>221</v>
      </c>
      <c r="X97" t="s">
        <v>60</v>
      </c>
      <c r="Y97" t="s">
        <v>59</v>
      </c>
      <c r="Z97" t="s">
        <v>223</v>
      </c>
    </row>
    <row r="98" spans="1:28">
      <c r="A98">
        <v>1995</v>
      </c>
      <c r="F98" t="s">
        <v>27</v>
      </c>
      <c r="G98">
        <v>1995</v>
      </c>
      <c r="H98">
        <v>18185580</v>
      </c>
      <c r="I98">
        <v>1500</v>
      </c>
      <c r="J98" t="s">
        <v>33</v>
      </c>
      <c r="K98" t="s">
        <v>30</v>
      </c>
      <c r="L98" t="e">
        <f>+validated miRTarBase</f>
        <v>#NAME?</v>
      </c>
      <c r="M98">
        <v>0.75</v>
      </c>
      <c r="O98">
        <v>18185580</v>
      </c>
      <c r="R98" t="b">
        <v>0</v>
      </c>
      <c r="S98" t="s">
        <v>30</v>
      </c>
      <c r="T98">
        <v>18185580</v>
      </c>
      <c r="U98" t="e">
        <f>+validated miRTarBase</f>
        <v>#NAME?</v>
      </c>
      <c r="V98">
        <v>1500</v>
      </c>
      <c r="W98" t="s">
        <v>224</v>
      </c>
      <c r="X98" t="s">
        <v>32</v>
      </c>
      <c r="Y98" t="s">
        <v>33</v>
      </c>
      <c r="Z98" t="s">
        <v>225</v>
      </c>
      <c r="AB98">
        <v>0.75</v>
      </c>
    </row>
    <row r="99" spans="1:28">
      <c r="A99">
        <v>1996</v>
      </c>
      <c r="F99" t="s">
        <v>27</v>
      </c>
      <c r="G99">
        <v>1996</v>
      </c>
      <c r="H99">
        <v>18185580</v>
      </c>
      <c r="I99">
        <v>154661</v>
      </c>
      <c r="J99" t="s">
        <v>33</v>
      </c>
      <c r="K99" t="s">
        <v>30</v>
      </c>
      <c r="L99" t="e">
        <f>+validated miRTarBase</f>
        <v>#NAME?</v>
      </c>
      <c r="M99">
        <v>0.75</v>
      </c>
      <c r="O99">
        <v>18185580</v>
      </c>
      <c r="R99" t="b">
        <v>0</v>
      </c>
      <c r="S99" t="s">
        <v>30</v>
      </c>
      <c r="T99">
        <v>18185580</v>
      </c>
      <c r="U99" t="e">
        <f>+validated miRTarBase</f>
        <v>#NAME?</v>
      </c>
      <c r="V99">
        <v>154661</v>
      </c>
      <c r="W99" t="s">
        <v>226</v>
      </c>
      <c r="X99" t="s">
        <v>32</v>
      </c>
      <c r="Y99" t="s">
        <v>33</v>
      </c>
      <c r="Z99" t="s">
        <v>227</v>
      </c>
      <c r="AB99">
        <v>0.75</v>
      </c>
    </row>
    <row r="100" spans="1:28">
      <c r="A100">
        <v>1997</v>
      </c>
      <c r="F100" t="s">
        <v>13</v>
      </c>
      <c r="G100">
        <v>1997</v>
      </c>
      <c r="I100" t="s">
        <v>228</v>
      </c>
      <c r="J100" t="s">
        <v>59</v>
      </c>
      <c r="K100" t="s">
        <v>30</v>
      </c>
      <c r="L100" t="e">
        <f>+miRanda-SCORE-V5</f>
        <v>#NAME?</v>
      </c>
      <c r="M100">
        <v>0.71046399999999998</v>
      </c>
      <c r="N100">
        <v>0.71046399999999998</v>
      </c>
      <c r="R100" t="b">
        <v>0</v>
      </c>
      <c r="S100" t="s">
        <v>30</v>
      </c>
      <c r="U100" t="e">
        <f>+miRanda-SCORE-V5</f>
        <v>#NAME?</v>
      </c>
      <c r="V100">
        <v>155368</v>
      </c>
      <c r="W100" t="s">
        <v>229</v>
      </c>
      <c r="X100" t="s">
        <v>60</v>
      </c>
      <c r="Y100" t="s">
        <v>59</v>
      </c>
      <c r="Z100" t="s">
        <v>230</v>
      </c>
    </row>
    <row r="101" spans="1:28">
      <c r="A101">
        <v>1998</v>
      </c>
      <c r="B101">
        <v>0.97715770000000002</v>
      </c>
      <c r="F101" t="s">
        <v>1</v>
      </c>
      <c r="G101">
        <v>1998</v>
      </c>
      <c r="I101" t="s">
        <v>228</v>
      </c>
      <c r="J101" t="s">
        <v>59</v>
      </c>
      <c r="K101" t="s">
        <v>30</v>
      </c>
      <c r="L101" t="e">
        <f>1-PVALUE_OG-V5</f>
        <v>#NAME?</v>
      </c>
      <c r="M101">
        <v>0.97715770000000002</v>
      </c>
      <c r="R101" t="b">
        <v>0</v>
      </c>
      <c r="S101" t="s">
        <v>30</v>
      </c>
      <c r="U101" t="e">
        <f>1-PVALUE_OG-V5</f>
        <v>#NAME?</v>
      </c>
      <c r="V101">
        <v>155368</v>
      </c>
      <c r="W101" t="s">
        <v>229</v>
      </c>
      <c r="X101" t="s">
        <v>60</v>
      </c>
      <c r="Y101" t="s">
        <v>59</v>
      </c>
      <c r="Z101" t="s">
        <v>231</v>
      </c>
    </row>
    <row r="102" spans="1:28">
      <c r="A102">
        <v>1999</v>
      </c>
      <c r="B102">
        <v>0.98648309999999995</v>
      </c>
      <c r="F102" t="s">
        <v>1</v>
      </c>
      <c r="G102">
        <v>1999</v>
      </c>
      <c r="I102" t="s">
        <v>232</v>
      </c>
      <c r="J102" t="s">
        <v>29</v>
      </c>
      <c r="K102" t="s">
        <v>30</v>
      </c>
      <c r="L102" t="e">
        <f>1-PVALUE_OG-V5</f>
        <v>#NAME?</v>
      </c>
      <c r="M102">
        <v>0.98648309999999995</v>
      </c>
      <c r="R102" t="b">
        <v>0</v>
      </c>
      <c r="S102" t="s">
        <v>30</v>
      </c>
      <c r="U102" t="e">
        <f>1-PVALUE_OG-V5</f>
        <v>#NAME?</v>
      </c>
      <c r="V102">
        <v>157753</v>
      </c>
      <c r="W102" t="s">
        <v>233</v>
      </c>
      <c r="X102" t="s">
        <v>32</v>
      </c>
      <c r="Y102" t="s">
        <v>33</v>
      </c>
      <c r="Z102" t="s">
        <v>234</v>
      </c>
    </row>
    <row r="103" spans="1:28">
      <c r="A103">
        <v>2000</v>
      </c>
      <c r="F103" t="s">
        <v>13</v>
      </c>
      <c r="G103">
        <v>2000</v>
      </c>
      <c r="I103" t="s">
        <v>232</v>
      </c>
      <c r="J103" t="s">
        <v>29</v>
      </c>
      <c r="K103" t="s">
        <v>30</v>
      </c>
      <c r="L103" t="e">
        <f>+miRanda-SCORE-V5</f>
        <v>#NAME?</v>
      </c>
      <c r="M103">
        <v>0.62594000000000005</v>
      </c>
      <c r="N103">
        <v>0.62594000000000005</v>
      </c>
      <c r="R103" t="b">
        <v>0</v>
      </c>
      <c r="S103" t="s">
        <v>30</v>
      </c>
      <c r="U103" t="e">
        <f>+miRanda-SCORE-V5</f>
        <v>#NAME?</v>
      </c>
      <c r="V103">
        <v>157753</v>
      </c>
      <c r="W103" t="s">
        <v>233</v>
      </c>
      <c r="X103" t="s">
        <v>32</v>
      </c>
      <c r="Y103" t="s">
        <v>33</v>
      </c>
      <c r="Z103" t="s">
        <v>235</v>
      </c>
    </row>
    <row r="104" spans="1:28">
      <c r="A104">
        <v>2001</v>
      </c>
      <c r="F104" t="s">
        <v>27</v>
      </c>
      <c r="G104">
        <v>2001</v>
      </c>
      <c r="H104">
        <v>18185580</v>
      </c>
      <c r="I104">
        <v>1581</v>
      </c>
      <c r="J104" t="s">
        <v>33</v>
      </c>
      <c r="K104" t="s">
        <v>30</v>
      </c>
      <c r="L104" t="e">
        <f>+validated miRTarBase</f>
        <v>#NAME?</v>
      </c>
      <c r="M104">
        <v>0.75</v>
      </c>
      <c r="O104">
        <v>18185580</v>
      </c>
      <c r="R104" t="b">
        <v>0</v>
      </c>
      <c r="S104" t="s">
        <v>30</v>
      </c>
      <c r="T104">
        <v>18185580</v>
      </c>
      <c r="U104" t="e">
        <f>+validated miRTarBase</f>
        <v>#NAME?</v>
      </c>
      <c r="V104">
        <v>1581</v>
      </c>
      <c r="W104" t="s">
        <v>236</v>
      </c>
      <c r="X104" t="s">
        <v>32</v>
      </c>
      <c r="Y104" t="s">
        <v>33</v>
      </c>
      <c r="Z104" t="s">
        <v>237</v>
      </c>
      <c r="AB104">
        <v>0.75</v>
      </c>
    </row>
    <row r="105" spans="1:28">
      <c r="A105">
        <v>2002</v>
      </c>
      <c r="F105" t="s">
        <v>27</v>
      </c>
      <c r="G105">
        <v>2002</v>
      </c>
      <c r="H105">
        <v>22012620</v>
      </c>
      <c r="I105">
        <v>1656</v>
      </c>
      <c r="J105" t="s">
        <v>33</v>
      </c>
      <c r="K105" t="s">
        <v>30</v>
      </c>
      <c r="L105" t="e">
        <f>+validated miRTarBase</f>
        <v>#NAME?</v>
      </c>
      <c r="M105">
        <v>0.75</v>
      </c>
      <c r="O105">
        <v>22012620</v>
      </c>
      <c r="R105" t="b">
        <v>0</v>
      </c>
      <c r="S105" t="s">
        <v>30</v>
      </c>
      <c r="T105">
        <v>22012620</v>
      </c>
      <c r="U105" t="e">
        <f>+validated miRTarBase</f>
        <v>#NAME?</v>
      </c>
      <c r="V105">
        <v>1656</v>
      </c>
      <c r="W105" t="s">
        <v>238</v>
      </c>
      <c r="X105" t="s">
        <v>32</v>
      </c>
      <c r="Y105" t="s">
        <v>33</v>
      </c>
      <c r="Z105" t="s">
        <v>239</v>
      </c>
      <c r="AB105">
        <v>0.75</v>
      </c>
    </row>
    <row r="106" spans="1:28">
      <c r="A106">
        <v>2003</v>
      </c>
      <c r="F106" t="s">
        <v>13</v>
      </c>
      <c r="G106">
        <v>2003</v>
      </c>
      <c r="I106" t="s">
        <v>240</v>
      </c>
      <c r="J106" t="s">
        <v>77</v>
      </c>
      <c r="K106" t="s">
        <v>30</v>
      </c>
      <c r="L106" t="e">
        <f>+miRanda-SCORE-V5</f>
        <v>#NAME?</v>
      </c>
      <c r="M106">
        <v>0.69700399999999996</v>
      </c>
      <c r="N106">
        <v>0.69700399999999996</v>
      </c>
      <c r="R106" t="b">
        <v>0</v>
      </c>
      <c r="S106" t="s">
        <v>30</v>
      </c>
      <c r="U106" t="e">
        <f>+miRanda-SCORE-V5</f>
        <v>#NAME?</v>
      </c>
      <c r="V106">
        <v>166815</v>
      </c>
      <c r="W106" t="s">
        <v>241</v>
      </c>
      <c r="X106" t="s">
        <v>79</v>
      </c>
      <c r="Y106" t="s">
        <v>80</v>
      </c>
      <c r="Z106" t="s">
        <v>242</v>
      </c>
    </row>
    <row r="107" spans="1:28">
      <c r="A107">
        <v>2004</v>
      </c>
      <c r="B107">
        <v>0.98533139999999997</v>
      </c>
      <c r="F107" t="s">
        <v>1</v>
      </c>
      <c r="G107">
        <v>2004</v>
      </c>
      <c r="I107" t="s">
        <v>240</v>
      </c>
      <c r="J107" t="s">
        <v>77</v>
      </c>
      <c r="K107" t="s">
        <v>30</v>
      </c>
      <c r="L107" t="e">
        <f>1-PVALUE_OG-V5</f>
        <v>#NAME?</v>
      </c>
      <c r="M107">
        <v>0.98533139999999997</v>
      </c>
      <c r="R107" t="b">
        <v>0</v>
      </c>
      <c r="S107" t="s">
        <v>30</v>
      </c>
      <c r="U107" t="e">
        <f>1-PVALUE_OG-V5</f>
        <v>#NAME?</v>
      </c>
      <c r="V107">
        <v>166815</v>
      </c>
      <c r="W107" t="s">
        <v>241</v>
      </c>
      <c r="X107" t="s">
        <v>79</v>
      </c>
      <c r="Y107" t="s">
        <v>80</v>
      </c>
      <c r="Z107" t="s">
        <v>243</v>
      </c>
    </row>
    <row r="108" spans="1:28">
      <c r="A108">
        <v>2005</v>
      </c>
      <c r="B108">
        <v>0.99617162000000004</v>
      </c>
      <c r="F108" t="s">
        <v>1</v>
      </c>
      <c r="G108">
        <v>2005</v>
      </c>
      <c r="I108" t="s">
        <v>244</v>
      </c>
      <c r="J108" t="s">
        <v>55</v>
      </c>
      <c r="K108" t="s">
        <v>30</v>
      </c>
      <c r="L108" t="e">
        <f>1-PVALUE_OG-V5</f>
        <v>#NAME?</v>
      </c>
      <c r="M108">
        <v>0.99617162000000004</v>
      </c>
      <c r="R108" t="b">
        <v>0</v>
      </c>
      <c r="S108" t="s">
        <v>30</v>
      </c>
      <c r="U108" t="e">
        <f>1-PVALUE_OG-V5</f>
        <v>#NAME?</v>
      </c>
      <c r="V108">
        <v>1674</v>
      </c>
      <c r="W108" t="s">
        <v>245</v>
      </c>
      <c r="X108" t="s">
        <v>56</v>
      </c>
      <c r="Y108" t="s">
        <v>55</v>
      </c>
      <c r="Z108" t="s">
        <v>246</v>
      </c>
    </row>
    <row r="109" spans="1:28">
      <c r="A109">
        <v>2006</v>
      </c>
      <c r="F109" t="s">
        <v>13</v>
      </c>
      <c r="G109">
        <v>2006</v>
      </c>
      <c r="I109" t="s">
        <v>244</v>
      </c>
      <c r="J109" t="s">
        <v>55</v>
      </c>
      <c r="K109" t="s">
        <v>30</v>
      </c>
      <c r="L109" t="e">
        <f>+miRanda-SCORE-V5</f>
        <v>#NAME?</v>
      </c>
      <c r="M109">
        <v>0.62817999999999996</v>
      </c>
      <c r="N109">
        <v>0.62817999999999996</v>
      </c>
      <c r="R109" t="b">
        <v>0</v>
      </c>
      <c r="S109" t="s">
        <v>30</v>
      </c>
      <c r="U109" t="e">
        <f>+miRanda-SCORE-V5</f>
        <v>#NAME?</v>
      </c>
      <c r="V109">
        <v>1674</v>
      </c>
      <c r="W109" t="s">
        <v>245</v>
      </c>
      <c r="X109" t="s">
        <v>56</v>
      </c>
      <c r="Y109" t="s">
        <v>55</v>
      </c>
      <c r="Z109" t="s">
        <v>247</v>
      </c>
    </row>
    <row r="110" spans="1:28">
      <c r="A110">
        <v>2007</v>
      </c>
      <c r="B110">
        <v>0.99959748100000001</v>
      </c>
      <c r="F110" t="s">
        <v>1</v>
      </c>
      <c r="G110">
        <v>2007</v>
      </c>
      <c r="I110" t="s">
        <v>244</v>
      </c>
      <c r="J110" t="s">
        <v>77</v>
      </c>
      <c r="K110" t="s">
        <v>30</v>
      </c>
      <c r="L110" t="e">
        <f>1-PVALUE_OG-V5</f>
        <v>#NAME?</v>
      </c>
      <c r="M110">
        <v>0.99959748100000001</v>
      </c>
      <c r="R110" t="b">
        <v>0</v>
      </c>
      <c r="S110" t="s">
        <v>30</v>
      </c>
      <c r="U110" t="e">
        <f>1-PVALUE_OG-V5</f>
        <v>#NAME?</v>
      </c>
      <c r="V110">
        <v>1674</v>
      </c>
      <c r="W110" t="s">
        <v>245</v>
      </c>
      <c r="X110" t="s">
        <v>79</v>
      </c>
      <c r="Y110" t="s">
        <v>80</v>
      </c>
      <c r="Z110" t="s">
        <v>248</v>
      </c>
    </row>
    <row r="111" spans="1:28">
      <c r="A111">
        <v>2008</v>
      </c>
      <c r="F111" t="s">
        <v>13</v>
      </c>
      <c r="G111">
        <v>2008</v>
      </c>
      <c r="I111" t="s">
        <v>244</v>
      </c>
      <c r="J111" t="s">
        <v>77</v>
      </c>
      <c r="K111" t="s">
        <v>30</v>
      </c>
      <c r="L111" t="e">
        <f>+miRanda-SCORE-V5</f>
        <v>#NAME?</v>
      </c>
      <c r="M111">
        <v>0.68743600000000005</v>
      </c>
      <c r="N111">
        <v>0.68743600000000005</v>
      </c>
      <c r="R111" t="b">
        <v>0</v>
      </c>
      <c r="S111" t="s">
        <v>30</v>
      </c>
      <c r="U111" t="e">
        <f>+miRanda-SCORE-V5</f>
        <v>#NAME?</v>
      </c>
      <c r="V111">
        <v>1674</v>
      </c>
      <c r="W111" t="s">
        <v>245</v>
      </c>
      <c r="X111" t="s">
        <v>79</v>
      </c>
      <c r="Y111" t="s">
        <v>80</v>
      </c>
      <c r="Z111" t="s">
        <v>249</v>
      </c>
    </row>
    <row r="112" spans="1:28">
      <c r="A112">
        <v>2009</v>
      </c>
      <c r="B112">
        <v>0.99617752999999998</v>
      </c>
      <c r="F112" t="s">
        <v>1</v>
      </c>
      <c r="G112">
        <v>2009</v>
      </c>
      <c r="I112" t="s">
        <v>244</v>
      </c>
      <c r="J112" t="s">
        <v>42</v>
      </c>
      <c r="K112" t="s">
        <v>30</v>
      </c>
      <c r="L112" t="e">
        <f>1-PVALUE_OG-V5</f>
        <v>#NAME?</v>
      </c>
      <c r="M112">
        <v>0.99617752999999998</v>
      </c>
      <c r="R112" t="b">
        <v>0</v>
      </c>
      <c r="S112" t="s">
        <v>30</v>
      </c>
      <c r="U112" t="e">
        <f>1-PVALUE_OG-V5</f>
        <v>#NAME?</v>
      </c>
      <c r="V112">
        <v>1674</v>
      </c>
      <c r="W112" t="s">
        <v>245</v>
      </c>
      <c r="X112" t="s">
        <v>44</v>
      </c>
      <c r="Y112" t="s">
        <v>45</v>
      </c>
      <c r="Z112" t="s">
        <v>250</v>
      </c>
    </row>
    <row r="113" spans="1:28">
      <c r="A113">
        <v>2010</v>
      </c>
      <c r="F113" t="s">
        <v>13</v>
      </c>
      <c r="G113">
        <v>2010</v>
      </c>
      <c r="I113" t="s">
        <v>244</v>
      </c>
      <c r="J113" t="s">
        <v>42</v>
      </c>
      <c r="K113" t="s">
        <v>30</v>
      </c>
      <c r="L113" t="e">
        <f>+miRanda-SCORE-V5</f>
        <v>#NAME?</v>
      </c>
      <c r="M113">
        <v>0.66380799999999995</v>
      </c>
      <c r="N113">
        <v>0.66380799999999995</v>
      </c>
      <c r="R113" t="b">
        <v>0</v>
      </c>
      <c r="S113" t="s">
        <v>30</v>
      </c>
      <c r="U113" t="e">
        <f>+miRanda-SCORE-V5</f>
        <v>#NAME?</v>
      </c>
      <c r="V113">
        <v>1674</v>
      </c>
      <c r="W113" t="s">
        <v>245</v>
      </c>
      <c r="X113" t="s">
        <v>44</v>
      </c>
      <c r="Y113" t="s">
        <v>45</v>
      </c>
      <c r="Z113" t="s">
        <v>251</v>
      </c>
    </row>
    <row r="114" spans="1:28">
      <c r="A114">
        <v>2011</v>
      </c>
      <c r="B114">
        <v>0.99546858999999999</v>
      </c>
      <c r="F114" t="s">
        <v>1</v>
      </c>
      <c r="G114">
        <v>2011</v>
      </c>
      <c r="I114" t="s">
        <v>244</v>
      </c>
      <c r="J114" t="s">
        <v>139</v>
      </c>
      <c r="K114" t="s">
        <v>30</v>
      </c>
      <c r="L114" t="e">
        <f>1-PVALUE_OG-V5</f>
        <v>#NAME?</v>
      </c>
      <c r="M114">
        <v>0.99546858999999999</v>
      </c>
      <c r="R114" t="b">
        <v>0</v>
      </c>
      <c r="S114" t="s">
        <v>30</v>
      </c>
      <c r="U114" t="e">
        <f>1-PVALUE_OG-V5</f>
        <v>#NAME?</v>
      </c>
      <c r="V114">
        <v>1674</v>
      </c>
      <c r="W114" t="s">
        <v>245</v>
      </c>
      <c r="X114" t="s">
        <v>139</v>
      </c>
      <c r="Y114" t="s">
        <v>139</v>
      </c>
      <c r="Z114" t="s">
        <v>252</v>
      </c>
    </row>
    <row r="115" spans="1:28">
      <c r="A115">
        <v>2012</v>
      </c>
      <c r="F115" t="s">
        <v>13</v>
      </c>
      <c r="G115">
        <v>2012</v>
      </c>
      <c r="I115" t="s">
        <v>244</v>
      </c>
      <c r="J115" t="s">
        <v>139</v>
      </c>
      <c r="K115" t="s">
        <v>30</v>
      </c>
      <c r="L115" t="e">
        <f>+miRanda-SCORE-V5</f>
        <v>#NAME?</v>
      </c>
      <c r="M115">
        <v>0.73160000000000003</v>
      </c>
      <c r="N115">
        <v>0.73160000000000003</v>
      </c>
      <c r="R115" t="b">
        <v>0</v>
      </c>
      <c r="S115" t="s">
        <v>30</v>
      </c>
      <c r="U115" t="e">
        <f>+miRanda-SCORE-V5</f>
        <v>#NAME?</v>
      </c>
      <c r="V115">
        <v>1674</v>
      </c>
      <c r="W115" t="s">
        <v>245</v>
      </c>
      <c r="X115" t="s">
        <v>139</v>
      </c>
      <c r="Y115" t="s">
        <v>139</v>
      </c>
      <c r="Z115" t="s">
        <v>253</v>
      </c>
    </row>
    <row r="116" spans="1:28">
      <c r="A116">
        <v>2013</v>
      </c>
      <c r="F116" t="s">
        <v>27</v>
      </c>
      <c r="G116">
        <v>2013</v>
      </c>
      <c r="H116">
        <v>18185580</v>
      </c>
      <c r="I116">
        <v>167691</v>
      </c>
      <c r="J116" t="s">
        <v>33</v>
      </c>
      <c r="K116" t="s">
        <v>30</v>
      </c>
      <c r="L116" t="e">
        <f>+validated miRTarBase</f>
        <v>#NAME?</v>
      </c>
      <c r="M116">
        <v>0.75</v>
      </c>
      <c r="O116">
        <v>18185580</v>
      </c>
      <c r="R116" t="b">
        <v>0</v>
      </c>
      <c r="S116" t="s">
        <v>30</v>
      </c>
      <c r="T116">
        <v>18185580</v>
      </c>
      <c r="U116" t="e">
        <f>+validated miRTarBase</f>
        <v>#NAME?</v>
      </c>
      <c r="V116">
        <v>167691</v>
      </c>
      <c r="W116" t="s">
        <v>254</v>
      </c>
      <c r="X116" t="s">
        <v>32</v>
      </c>
      <c r="Y116" t="s">
        <v>33</v>
      </c>
      <c r="Z116" t="s">
        <v>255</v>
      </c>
      <c r="AB116">
        <v>0.75</v>
      </c>
    </row>
    <row r="117" spans="1:28">
      <c r="A117">
        <v>2014</v>
      </c>
      <c r="F117" t="s">
        <v>13</v>
      </c>
      <c r="G117">
        <v>2014</v>
      </c>
      <c r="I117" t="s">
        <v>256</v>
      </c>
      <c r="J117" t="s">
        <v>55</v>
      </c>
      <c r="K117" t="s">
        <v>30</v>
      </c>
      <c r="L117" t="e">
        <f>+miRanda-SCORE-V5</f>
        <v>#NAME?</v>
      </c>
      <c r="M117">
        <v>0.65899600000000003</v>
      </c>
      <c r="N117">
        <v>0.65899600000000003</v>
      </c>
      <c r="R117" t="b">
        <v>0</v>
      </c>
      <c r="S117" t="s">
        <v>30</v>
      </c>
      <c r="U117" t="e">
        <f>+miRanda-SCORE-V5</f>
        <v>#NAME?</v>
      </c>
      <c r="V117">
        <v>1725</v>
      </c>
      <c r="W117" t="s">
        <v>257</v>
      </c>
      <c r="X117" t="s">
        <v>56</v>
      </c>
      <c r="Y117" t="s">
        <v>55</v>
      </c>
      <c r="Z117" t="s">
        <v>258</v>
      </c>
    </row>
    <row r="118" spans="1:28">
      <c r="A118">
        <v>2015</v>
      </c>
      <c r="B118">
        <v>0.99121745999999999</v>
      </c>
      <c r="F118" t="s">
        <v>1</v>
      </c>
      <c r="G118">
        <v>2015</v>
      </c>
      <c r="I118" t="s">
        <v>256</v>
      </c>
      <c r="J118" t="s">
        <v>55</v>
      </c>
      <c r="K118" t="s">
        <v>30</v>
      </c>
      <c r="L118" t="e">
        <f>1-PVALUE_OG-V5</f>
        <v>#NAME?</v>
      </c>
      <c r="M118">
        <v>0.99121745999999999</v>
      </c>
      <c r="R118" t="b">
        <v>0</v>
      </c>
      <c r="S118" t="s">
        <v>30</v>
      </c>
      <c r="U118" t="e">
        <f>1-PVALUE_OG-V5</f>
        <v>#NAME?</v>
      </c>
      <c r="V118">
        <v>1725</v>
      </c>
      <c r="W118" t="s">
        <v>257</v>
      </c>
      <c r="X118" t="s">
        <v>56</v>
      </c>
      <c r="Y118" t="s">
        <v>55</v>
      </c>
      <c r="Z118" t="s">
        <v>259</v>
      </c>
    </row>
    <row r="119" spans="1:28">
      <c r="A119">
        <v>2016</v>
      </c>
      <c r="B119">
        <v>0.99892252999999998</v>
      </c>
      <c r="F119" t="s">
        <v>1</v>
      </c>
      <c r="G119">
        <v>2016</v>
      </c>
      <c r="I119" t="s">
        <v>256</v>
      </c>
      <c r="J119" t="s">
        <v>59</v>
      </c>
      <c r="K119" t="s">
        <v>30</v>
      </c>
      <c r="L119" t="e">
        <f>1-PVALUE_OG-V5</f>
        <v>#NAME?</v>
      </c>
      <c r="M119">
        <v>0.99892252999999998</v>
      </c>
      <c r="R119" t="b">
        <v>0</v>
      </c>
      <c r="S119" t="s">
        <v>30</v>
      </c>
      <c r="U119" t="e">
        <f>1-PVALUE_OG-V5</f>
        <v>#NAME?</v>
      </c>
      <c r="V119">
        <v>1725</v>
      </c>
      <c r="W119" t="s">
        <v>257</v>
      </c>
      <c r="X119" t="s">
        <v>60</v>
      </c>
      <c r="Y119" t="s">
        <v>59</v>
      </c>
      <c r="Z119" t="s">
        <v>260</v>
      </c>
    </row>
    <row r="120" spans="1:28">
      <c r="A120">
        <v>2017</v>
      </c>
      <c r="F120" t="s">
        <v>13</v>
      </c>
      <c r="G120">
        <v>2017</v>
      </c>
      <c r="I120" t="s">
        <v>256</v>
      </c>
      <c r="J120" t="s">
        <v>59</v>
      </c>
      <c r="K120" t="s">
        <v>30</v>
      </c>
      <c r="L120" t="e">
        <f>+miRanda-SCORE-V5</f>
        <v>#NAME?</v>
      </c>
      <c r="M120">
        <v>0.68331200000000003</v>
      </c>
      <c r="N120">
        <v>0.68331200000000003</v>
      </c>
      <c r="R120" t="b">
        <v>0</v>
      </c>
      <c r="S120" t="s">
        <v>30</v>
      </c>
      <c r="U120" t="e">
        <f>+miRanda-SCORE-V5</f>
        <v>#NAME?</v>
      </c>
      <c r="V120">
        <v>1725</v>
      </c>
      <c r="W120" t="s">
        <v>257</v>
      </c>
      <c r="X120" t="s">
        <v>60</v>
      </c>
      <c r="Y120" t="s">
        <v>59</v>
      </c>
      <c r="Z120" t="s">
        <v>261</v>
      </c>
    </row>
    <row r="121" spans="1:28">
      <c r="A121">
        <v>2018</v>
      </c>
      <c r="B121">
        <v>0.98477859999999995</v>
      </c>
      <c r="F121" t="s">
        <v>1</v>
      </c>
      <c r="G121">
        <v>2018</v>
      </c>
      <c r="I121" t="s">
        <v>256</v>
      </c>
      <c r="J121" t="s">
        <v>139</v>
      </c>
      <c r="K121" t="s">
        <v>30</v>
      </c>
      <c r="L121" t="e">
        <f>1-PVALUE_OG-V5</f>
        <v>#NAME?</v>
      </c>
      <c r="M121">
        <v>0.98477859999999995</v>
      </c>
      <c r="R121" t="b">
        <v>0</v>
      </c>
      <c r="S121" t="s">
        <v>30</v>
      </c>
      <c r="U121" t="e">
        <f>1-PVALUE_OG-V5</f>
        <v>#NAME?</v>
      </c>
      <c r="V121">
        <v>1725</v>
      </c>
      <c r="W121" t="s">
        <v>257</v>
      </c>
      <c r="X121" t="s">
        <v>139</v>
      </c>
      <c r="Y121" t="s">
        <v>139</v>
      </c>
      <c r="Z121" t="s">
        <v>262</v>
      </c>
    </row>
    <row r="122" spans="1:28">
      <c r="A122">
        <v>2019</v>
      </c>
      <c r="F122" t="s">
        <v>13</v>
      </c>
      <c r="G122">
        <v>2019</v>
      </c>
      <c r="I122" t="s">
        <v>256</v>
      </c>
      <c r="J122" t="s">
        <v>139</v>
      </c>
      <c r="K122" t="s">
        <v>30</v>
      </c>
      <c r="L122" t="e">
        <f>+miRanda-SCORE-V5</f>
        <v>#NAME?</v>
      </c>
      <c r="M122">
        <v>0.77729199999999998</v>
      </c>
      <c r="N122">
        <v>0.77729199999999998</v>
      </c>
      <c r="R122" t="b">
        <v>0</v>
      </c>
      <c r="S122" t="s">
        <v>30</v>
      </c>
      <c r="U122" t="e">
        <f>+miRanda-SCORE-V5</f>
        <v>#NAME?</v>
      </c>
      <c r="V122">
        <v>1725</v>
      </c>
      <c r="W122" t="s">
        <v>257</v>
      </c>
      <c r="X122" t="s">
        <v>139</v>
      </c>
      <c r="Y122" t="s">
        <v>139</v>
      </c>
      <c r="Z122" t="s">
        <v>263</v>
      </c>
    </row>
    <row r="123" spans="1:28">
      <c r="A123">
        <v>2020</v>
      </c>
      <c r="F123" t="s">
        <v>13</v>
      </c>
      <c r="G123">
        <v>2020</v>
      </c>
      <c r="I123" t="s">
        <v>264</v>
      </c>
      <c r="J123" t="s">
        <v>59</v>
      </c>
      <c r="K123" t="s">
        <v>30</v>
      </c>
      <c r="L123" t="e">
        <f>+miRanda-SCORE-V5</f>
        <v>#NAME?</v>
      </c>
      <c r="M123">
        <v>0.68249599999999999</v>
      </c>
      <c r="N123">
        <v>0.68249599999999999</v>
      </c>
      <c r="R123" t="b">
        <v>0</v>
      </c>
      <c r="S123" t="s">
        <v>30</v>
      </c>
      <c r="U123" t="e">
        <f>+miRanda-SCORE-V5</f>
        <v>#NAME?</v>
      </c>
      <c r="V123">
        <v>1762</v>
      </c>
      <c r="W123" t="s">
        <v>265</v>
      </c>
      <c r="X123" t="s">
        <v>60</v>
      </c>
      <c r="Y123" t="s">
        <v>59</v>
      </c>
      <c r="Z123" t="s">
        <v>266</v>
      </c>
    </row>
    <row r="124" spans="1:28">
      <c r="A124">
        <v>2021</v>
      </c>
      <c r="B124">
        <v>0.9586462</v>
      </c>
      <c r="F124" t="s">
        <v>1</v>
      </c>
      <c r="G124">
        <v>2021</v>
      </c>
      <c r="I124" t="s">
        <v>264</v>
      </c>
      <c r="J124" t="s">
        <v>59</v>
      </c>
      <c r="K124" t="s">
        <v>30</v>
      </c>
      <c r="L124" t="e">
        <f>1-PVALUE_OG-V5</f>
        <v>#NAME?</v>
      </c>
      <c r="M124">
        <v>0.9586462</v>
      </c>
      <c r="R124" t="b">
        <v>0</v>
      </c>
      <c r="S124" t="s">
        <v>30</v>
      </c>
      <c r="U124" t="e">
        <f>1-PVALUE_OG-V5</f>
        <v>#NAME?</v>
      </c>
      <c r="V124">
        <v>1762</v>
      </c>
      <c r="W124" t="s">
        <v>265</v>
      </c>
      <c r="X124" t="s">
        <v>60</v>
      </c>
      <c r="Y124" t="s">
        <v>59</v>
      </c>
      <c r="Z124" t="s">
        <v>267</v>
      </c>
    </row>
    <row r="125" spans="1:28">
      <c r="A125">
        <v>2022</v>
      </c>
      <c r="F125" t="s">
        <v>13</v>
      </c>
      <c r="G125">
        <v>2022</v>
      </c>
      <c r="I125" t="s">
        <v>268</v>
      </c>
      <c r="J125" t="s">
        <v>29</v>
      </c>
      <c r="K125" t="s">
        <v>30</v>
      </c>
      <c r="L125" t="e">
        <f>+miRanda-SCORE-V5</f>
        <v>#NAME?</v>
      </c>
      <c r="M125">
        <v>0.678948</v>
      </c>
      <c r="N125">
        <v>0.678948</v>
      </c>
      <c r="R125" t="b">
        <v>0</v>
      </c>
      <c r="S125" t="s">
        <v>30</v>
      </c>
      <c r="U125" t="e">
        <f>+miRanda-SCORE-V5</f>
        <v>#NAME?</v>
      </c>
      <c r="V125">
        <v>1774</v>
      </c>
      <c r="W125" t="s">
        <v>269</v>
      </c>
      <c r="X125" t="s">
        <v>32</v>
      </c>
      <c r="Y125" t="s">
        <v>33</v>
      </c>
      <c r="Z125" t="s">
        <v>270</v>
      </c>
    </row>
    <row r="126" spans="1:28">
      <c r="A126">
        <v>2023</v>
      </c>
      <c r="B126">
        <v>0.98158540000000005</v>
      </c>
      <c r="F126" t="s">
        <v>1</v>
      </c>
      <c r="G126">
        <v>2023</v>
      </c>
      <c r="I126" t="s">
        <v>268</v>
      </c>
      <c r="J126" t="s">
        <v>29</v>
      </c>
      <c r="K126" t="s">
        <v>30</v>
      </c>
      <c r="L126" t="e">
        <f>1-PVALUE_OG-V5</f>
        <v>#NAME?</v>
      </c>
      <c r="M126">
        <v>0.98158540000000005</v>
      </c>
      <c r="R126" t="b">
        <v>0</v>
      </c>
      <c r="S126" t="s">
        <v>30</v>
      </c>
      <c r="U126" t="e">
        <f>1-PVALUE_OG-V5</f>
        <v>#NAME?</v>
      </c>
      <c r="V126">
        <v>1774</v>
      </c>
      <c r="W126" t="s">
        <v>269</v>
      </c>
      <c r="X126" t="s">
        <v>32</v>
      </c>
      <c r="Y126" t="s">
        <v>33</v>
      </c>
      <c r="Z126" t="s">
        <v>271</v>
      </c>
    </row>
    <row r="127" spans="1:28">
      <c r="A127">
        <v>2024</v>
      </c>
      <c r="B127">
        <v>0.99042819000000004</v>
      </c>
      <c r="F127" t="s">
        <v>1</v>
      </c>
      <c r="G127">
        <v>2024</v>
      </c>
      <c r="I127" t="s">
        <v>272</v>
      </c>
      <c r="J127" t="s">
        <v>49</v>
      </c>
      <c r="K127" t="s">
        <v>30</v>
      </c>
      <c r="L127" t="e">
        <f>1-PVALUE_OG-V5</f>
        <v>#NAME?</v>
      </c>
      <c r="M127">
        <v>0.99042819000000004</v>
      </c>
      <c r="R127" t="b">
        <v>0</v>
      </c>
      <c r="S127" t="s">
        <v>30</v>
      </c>
      <c r="U127" t="e">
        <f>1-PVALUE_OG-V5</f>
        <v>#NAME?</v>
      </c>
      <c r="V127">
        <v>1822</v>
      </c>
      <c r="W127" t="s">
        <v>273</v>
      </c>
      <c r="X127" t="s">
        <v>51</v>
      </c>
      <c r="Y127" t="s">
        <v>52</v>
      </c>
      <c r="Z127" t="s">
        <v>274</v>
      </c>
    </row>
    <row r="128" spans="1:28">
      <c r="A128">
        <v>2025</v>
      </c>
      <c r="F128" t="s">
        <v>13</v>
      </c>
      <c r="G128">
        <v>2025</v>
      </c>
      <c r="I128" t="s">
        <v>272</v>
      </c>
      <c r="J128" t="s">
        <v>49</v>
      </c>
      <c r="K128" t="s">
        <v>30</v>
      </c>
      <c r="L128" t="e">
        <f>+miRanda-SCORE-V5</f>
        <v>#NAME?</v>
      </c>
      <c r="M128">
        <v>0.64067600000000002</v>
      </c>
      <c r="N128">
        <v>0.64067600000000002</v>
      </c>
      <c r="R128" t="b">
        <v>0</v>
      </c>
      <c r="S128" t="s">
        <v>30</v>
      </c>
      <c r="U128" t="e">
        <f>+miRanda-SCORE-V5</f>
        <v>#NAME?</v>
      </c>
      <c r="V128">
        <v>1822</v>
      </c>
      <c r="W128" t="s">
        <v>273</v>
      </c>
      <c r="X128" t="s">
        <v>51</v>
      </c>
      <c r="Y128" t="s">
        <v>52</v>
      </c>
      <c r="Z128" t="s">
        <v>275</v>
      </c>
    </row>
    <row r="129" spans="1:28">
      <c r="A129">
        <v>2026</v>
      </c>
      <c r="F129" t="s">
        <v>13</v>
      </c>
      <c r="G129">
        <v>2026</v>
      </c>
      <c r="I129" t="s">
        <v>272</v>
      </c>
      <c r="J129" t="s">
        <v>55</v>
      </c>
      <c r="K129" t="s">
        <v>30</v>
      </c>
      <c r="L129" t="e">
        <f>+miRanda-SCORE-V5</f>
        <v>#NAME?</v>
      </c>
      <c r="M129">
        <v>0.78232000000000002</v>
      </c>
      <c r="N129">
        <v>0.78232000000000002</v>
      </c>
      <c r="R129" t="b">
        <v>0</v>
      </c>
      <c r="S129" t="s">
        <v>30</v>
      </c>
      <c r="U129" t="e">
        <f>+miRanda-SCORE-V5</f>
        <v>#NAME?</v>
      </c>
      <c r="V129">
        <v>1822</v>
      </c>
      <c r="W129" t="s">
        <v>273</v>
      </c>
      <c r="X129" t="s">
        <v>56</v>
      </c>
      <c r="Y129" t="s">
        <v>55</v>
      </c>
      <c r="Z129" t="s">
        <v>276</v>
      </c>
    </row>
    <row r="130" spans="1:28">
      <c r="A130">
        <v>2027</v>
      </c>
      <c r="B130">
        <v>0.99837737000000004</v>
      </c>
      <c r="F130" t="s">
        <v>1</v>
      </c>
      <c r="G130">
        <v>2027</v>
      </c>
      <c r="I130" t="s">
        <v>272</v>
      </c>
      <c r="J130" t="s">
        <v>55</v>
      </c>
      <c r="K130" t="s">
        <v>30</v>
      </c>
      <c r="L130" t="e">
        <f>1-PVALUE_OG-V5</f>
        <v>#NAME?</v>
      </c>
      <c r="M130">
        <v>0.99837737000000004</v>
      </c>
      <c r="R130" t="b">
        <v>0</v>
      </c>
      <c r="S130" t="s">
        <v>30</v>
      </c>
      <c r="U130" t="e">
        <f>1-PVALUE_OG-V5</f>
        <v>#NAME?</v>
      </c>
      <c r="V130">
        <v>1822</v>
      </c>
      <c r="W130" t="s">
        <v>273</v>
      </c>
      <c r="X130" t="s">
        <v>56</v>
      </c>
      <c r="Y130" t="s">
        <v>55</v>
      </c>
      <c r="Z130" t="s">
        <v>277</v>
      </c>
    </row>
    <row r="131" spans="1:28">
      <c r="A131">
        <v>2028</v>
      </c>
      <c r="F131" t="s">
        <v>27</v>
      </c>
      <c r="G131">
        <v>2028</v>
      </c>
      <c r="H131">
        <v>23622248</v>
      </c>
      <c r="I131">
        <v>1822</v>
      </c>
      <c r="J131" t="s">
        <v>59</v>
      </c>
      <c r="K131" t="s">
        <v>30</v>
      </c>
      <c r="L131" t="e">
        <f>+validated miRTarBase</f>
        <v>#NAME?</v>
      </c>
      <c r="M131">
        <v>0.75</v>
      </c>
      <c r="O131">
        <v>23622248</v>
      </c>
      <c r="R131" t="b">
        <v>0</v>
      </c>
      <c r="S131" t="s">
        <v>30</v>
      </c>
      <c r="T131">
        <v>23622248</v>
      </c>
      <c r="U131" t="e">
        <f>+validated miRTarBase</f>
        <v>#NAME?</v>
      </c>
      <c r="V131">
        <v>1822</v>
      </c>
      <c r="W131" t="s">
        <v>273</v>
      </c>
      <c r="X131" t="s">
        <v>60</v>
      </c>
      <c r="Y131" t="s">
        <v>59</v>
      </c>
      <c r="Z131" t="s">
        <v>278</v>
      </c>
      <c r="AB131">
        <v>0.75</v>
      </c>
    </row>
    <row r="132" spans="1:28">
      <c r="A132">
        <v>2029</v>
      </c>
      <c r="F132" t="s">
        <v>13</v>
      </c>
      <c r="G132">
        <v>2029</v>
      </c>
      <c r="I132" t="s">
        <v>272</v>
      </c>
      <c r="J132" t="s">
        <v>59</v>
      </c>
      <c r="K132" t="s">
        <v>30</v>
      </c>
      <c r="L132" t="e">
        <f>+miRanda-SCORE-V5</f>
        <v>#NAME?</v>
      </c>
      <c r="M132">
        <v>0.65927199999999997</v>
      </c>
      <c r="N132">
        <v>0.65927199999999997</v>
      </c>
      <c r="R132" t="b">
        <v>0</v>
      </c>
      <c r="S132" t="s">
        <v>30</v>
      </c>
      <c r="U132" t="e">
        <f>+miRanda-SCORE-V5</f>
        <v>#NAME?</v>
      </c>
      <c r="V132">
        <v>1822</v>
      </c>
      <c r="W132" t="s">
        <v>273</v>
      </c>
      <c r="X132" t="s">
        <v>60</v>
      </c>
      <c r="Y132" t="s">
        <v>59</v>
      </c>
      <c r="Z132" t="s">
        <v>279</v>
      </c>
    </row>
    <row r="133" spans="1:28">
      <c r="A133">
        <v>2030</v>
      </c>
      <c r="B133">
        <v>0.99884118</v>
      </c>
      <c r="F133" t="s">
        <v>1</v>
      </c>
      <c r="G133">
        <v>2030</v>
      </c>
      <c r="I133" t="s">
        <v>272</v>
      </c>
      <c r="J133" t="s">
        <v>59</v>
      </c>
      <c r="K133" t="s">
        <v>30</v>
      </c>
      <c r="L133" t="e">
        <f>1-PVALUE_OG-V5</f>
        <v>#NAME?</v>
      </c>
      <c r="M133">
        <v>0.99884118</v>
      </c>
      <c r="R133" t="b">
        <v>0</v>
      </c>
      <c r="S133" t="s">
        <v>30</v>
      </c>
      <c r="U133" t="e">
        <f>1-PVALUE_OG-V5</f>
        <v>#NAME?</v>
      </c>
      <c r="V133">
        <v>1822</v>
      </c>
      <c r="W133" t="s">
        <v>273</v>
      </c>
      <c r="X133" t="s">
        <v>60</v>
      </c>
      <c r="Y133" t="s">
        <v>59</v>
      </c>
      <c r="Z133" t="s">
        <v>280</v>
      </c>
    </row>
    <row r="134" spans="1:28">
      <c r="A134">
        <v>2031</v>
      </c>
      <c r="F134" t="s">
        <v>13</v>
      </c>
      <c r="G134">
        <v>2031</v>
      </c>
      <c r="I134" t="s">
        <v>272</v>
      </c>
      <c r="J134" t="s">
        <v>139</v>
      </c>
      <c r="K134" t="s">
        <v>30</v>
      </c>
      <c r="L134" t="e">
        <f>+miRanda-SCORE-V5</f>
        <v>#NAME?</v>
      </c>
      <c r="M134">
        <v>0.75345200000000001</v>
      </c>
      <c r="N134">
        <v>0.75345200000000001</v>
      </c>
      <c r="R134" t="b">
        <v>0</v>
      </c>
      <c r="S134" t="s">
        <v>30</v>
      </c>
      <c r="U134" t="e">
        <f>+miRanda-SCORE-V5</f>
        <v>#NAME?</v>
      </c>
      <c r="V134">
        <v>1822</v>
      </c>
      <c r="W134" t="s">
        <v>273</v>
      </c>
      <c r="X134" t="s">
        <v>139</v>
      </c>
      <c r="Y134" t="s">
        <v>139</v>
      </c>
      <c r="Z134" t="s">
        <v>281</v>
      </c>
    </row>
    <row r="135" spans="1:28">
      <c r="A135">
        <v>2032</v>
      </c>
      <c r="B135">
        <v>0.99993334379999999</v>
      </c>
      <c r="F135" t="s">
        <v>1</v>
      </c>
      <c r="G135">
        <v>2032</v>
      </c>
      <c r="I135" t="s">
        <v>272</v>
      </c>
      <c r="J135" t="s">
        <v>139</v>
      </c>
      <c r="K135" t="s">
        <v>30</v>
      </c>
      <c r="L135" t="e">
        <f>1-PVALUE_OG-V5</f>
        <v>#NAME?</v>
      </c>
      <c r="M135">
        <v>0.99993334379999999</v>
      </c>
      <c r="R135" t="b">
        <v>0</v>
      </c>
      <c r="S135" t="s">
        <v>30</v>
      </c>
      <c r="U135" t="e">
        <f>1-PVALUE_OG-V5</f>
        <v>#NAME?</v>
      </c>
      <c r="V135">
        <v>1822</v>
      </c>
      <c r="W135" t="s">
        <v>273</v>
      </c>
      <c r="X135" t="s">
        <v>139</v>
      </c>
      <c r="Y135" t="s">
        <v>139</v>
      </c>
      <c r="Z135" t="s">
        <v>282</v>
      </c>
    </row>
    <row r="136" spans="1:28">
      <c r="A136">
        <v>2033</v>
      </c>
      <c r="F136" t="s">
        <v>27</v>
      </c>
      <c r="G136">
        <v>2033</v>
      </c>
      <c r="H136">
        <v>18185580</v>
      </c>
      <c r="I136">
        <v>1848</v>
      </c>
      <c r="J136" t="s">
        <v>33</v>
      </c>
      <c r="K136" t="s">
        <v>30</v>
      </c>
      <c r="L136" t="e">
        <f>+validated miRTarBase</f>
        <v>#NAME?</v>
      </c>
      <c r="M136">
        <v>0.75</v>
      </c>
      <c r="O136">
        <v>18185580</v>
      </c>
      <c r="R136" t="b">
        <v>0</v>
      </c>
      <c r="S136" t="s">
        <v>30</v>
      </c>
      <c r="T136">
        <v>18185580</v>
      </c>
      <c r="U136" t="e">
        <f>+validated miRTarBase</f>
        <v>#NAME?</v>
      </c>
      <c r="V136">
        <v>1848</v>
      </c>
      <c r="W136" t="s">
        <v>283</v>
      </c>
      <c r="X136" t="s">
        <v>32</v>
      </c>
      <c r="Y136" t="s">
        <v>33</v>
      </c>
      <c r="Z136" t="s">
        <v>284</v>
      </c>
      <c r="AB136">
        <v>0.75</v>
      </c>
    </row>
    <row r="137" spans="1:28">
      <c r="A137">
        <v>2034</v>
      </c>
      <c r="B137">
        <v>0.9920696</v>
      </c>
      <c r="F137" t="s">
        <v>1</v>
      </c>
      <c r="G137">
        <v>2034</v>
      </c>
      <c r="I137" t="s">
        <v>285</v>
      </c>
      <c r="J137" t="s">
        <v>64</v>
      </c>
      <c r="K137" t="s">
        <v>30</v>
      </c>
      <c r="L137" t="e">
        <f>1-PVALUE_OG-V5</f>
        <v>#NAME?</v>
      </c>
      <c r="M137">
        <v>0.9920696</v>
      </c>
      <c r="R137" t="b">
        <v>0</v>
      </c>
      <c r="S137" t="s">
        <v>30</v>
      </c>
      <c r="U137" t="e">
        <f>1-PVALUE_OG-V5</f>
        <v>#NAME?</v>
      </c>
      <c r="V137">
        <v>1848</v>
      </c>
      <c r="W137" t="s">
        <v>283</v>
      </c>
      <c r="X137" t="s">
        <v>64</v>
      </c>
      <c r="Y137" t="s">
        <v>64</v>
      </c>
      <c r="Z137" t="s">
        <v>286</v>
      </c>
    </row>
    <row r="138" spans="1:28">
      <c r="A138">
        <v>2035</v>
      </c>
      <c r="F138" t="s">
        <v>27</v>
      </c>
      <c r="G138">
        <v>2035</v>
      </c>
      <c r="H138">
        <v>18185580</v>
      </c>
      <c r="I138">
        <v>1879</v>
      </c>
      <c r="J138" t="s">
        <v>33</v>
      </c>
      <c r="K138" t="s">
        <v>30</v>
      </c>
      <c r="L138" t="e">
        <f>+validated miRTarBase</f>
        <v>#NAME?</v>
      </c>
      <c r="M138">
        <v>0.75</v>
      </c>
      <c r="O138">
        <v>18185580</v>
      </c>
      <c r="R138" t="b">
        <v>0</v>
      </c>
      <c r="S138" t="s">
        <v>30</v>
      </c>
      <c r="T138">
        <v>18185580</v>
      </c>
      <c r="U138" t="e">
        <f>+validated miRTarBase</f>
        <v>#NAME?</v>
      </c>
      <c r="V138">
        <v>1879</v>
      </c>
      <c r="W138" t="s">
        <v>287</v>
      </c>
      <c r="X138" t="s">
        <v>32</v>
      </c>
      <c r="Y138" t="s">
        <v>33</v>
      </c>
      <c r="Z138" t="s">
        <v>288</v>
      </c>
      <c r="AB138">
        <v>0.75</v>
      </c>
    </row>
    <row r="139" spans="1:28">
      <c r="A139">
        <v>2036</v>
      </c>
      <c r="F139" t="s">
        <v>13</v>
      </c>
      <c r="G139">
        <v>2036</v>
      </c>
      <c r="I139" t="s">
        <v>289</v>
      </c>
      <c r="J139" t="s">
        <v>42</v>
      </c>
      <c r="K139" t="s">
        <v>30</v>
      </c>
      <c r="L139" t="e">
        <f>+miRanda-SCORE-V5</f>
        <v>#NAME?</v>
      </c>
      <c r="M139">
        <v>0.72507600000000005</v>
      </c>
      <c r="N139">
        <v>0.72507600000000005</v>
      </c>
      <c r="R139" t="b">
        <v>0</v>
      </c>
      <c r="S139" t="s">
        <v>30</v>
      </c>
      <c r="U139" t="e">
        <f>+miRanda-SCORE-V5</f>
        <v>#NAME?</v>
      </c>
      <c r="V139">
        <v>1879</v>
      </c>
      <c r="W139" t="s">
        <v>287</v>
      </c>
      <c r="X139" t="s">
        <v>44</v>
      </c>
      <c r="Y139" t="s">
        <v>45</v>
      </c>
      <c r="Z139" t="s">
        <v>290</v>
      </c>
    </row>
    <row r="140" spans="1:28">
      <c r="A140">
        <v>2037</v>
      </c>
      <c r="B140">
        <v>0.97178500000000001</v>
      </c>
      <c r="F140" t="s">
        <v>1</v>
      </c>
      <c r="G140">
        <v>2037</v>
      </c>
      <c r="I140" t="s">
        <v>289</v>
      </c>
      <c r="J140" t="s">
        <v>42</v>
      </c>
      <c r="K140" t="s">
        <v>30</v>
      </c>
      <c r="L140" t="e">
        <f>1-PVALUE_OG-V5</f>
        <v>#NAME?</v>
      </c>
      <c r="M140">
        <v>0.97178500000000001</v>
      </c>
      <c r="R140" t="b">
        <v>0</v>
      </c>
      <c r="S140" t="s">
        <v>30</v>
      </c>
      <c r="U140" t="e">
        <f>1-PVALUE_OG-V5</f>
        <v>#NAME?</v>
      </c>
      <c r="V140">
        <v>1879</v>
      </c>
      <c r="W140" t="s">
        <v>287</v>
      </c>
      <c r="X140" t="s">
        <v>44</v>
      </c>
      <c r="Y140" t="s">
        <v>45</v>
      </c>
      <c r="Z140" t="s">
        <v>291</v>
      </c>
    </row>
    <row r="141" spans="1:28">
      <c r="A141">
        <v>2038</v>
      </c>
      <c r="F141" t="s">
        <v>13</v>
      </c>
      <c r="G141">
        <v>2038</v>
      </c>
      <c r="I141" t="s">
        <v>289</v>
      </c>
      <c r="J141" t="s">
        <v>84</v>
      </c>
      <c r="K141" t="s">
        <v>30</v>
      </c>
      <c r="L141" t="e">
        <f>+miRanda-SCORE-V5</f>
        <v>#NAME?</v>
      </c>
      <c r="M141">
        <v>0.72315200000000002</v>
      </c>
      <c r="N141">
        <v>0.72315200000000002</v>
      </c>
      <c r="R141" t="b">
        <v>0</v>
      </c>
      <c r="S141" t="s">
        <v>30</v>
      </c>
      <c r="U141" t="e">
        <f>+miRanda-SCORE-V5</f>
        <v>#NAME?</v>
      </c>
      <c r="V141">
        <v>1879</v>
      </c>
      <c r="W141" t="s">
        <v>287</v>
      </c>
      <c r="X141" t="s">
        <v>84</v>
      </c>
      <c r="Y141" t="s">
        <v>84</v>
      </c>
      <c r="Z141" t="s">
        <v>292</v>
      </c>
    </row>
    <row r="142" spans="1:28">
      <c r="A142">
        <v>2039</v>
      </c>
      <c r="B142">
        <v>0.99003211000000002</v>
      </c>
      <c r="F142" t="s">
        <v>1</v>
      </c>
      <c r="G142">
        <v>2039</v>
      </c>
      <c r="I142" t="s">
        <v>289</v>
      </c>
      <c r="J142" t="s">
        <v>84</v>
      </c>
      <c r="K142" t="s">
        <v>30</v>
      </c>
      <c r="L142" t="e">
        <f>1-PVALUE_OG-V5</f>
        <v>#NAME?</v>
      </c>
      <c r="M142">
        <v>0.99003211000000002</v>
      </c>
      <c r="R142" t="b">
        <v>0</v>
      </c>
      <c r="S142" t="s">
        <v>30</v>
      </c>
      <c r="U142" t="e">
        <f>1-PVALUE_OG-V5</f>
        <v>#NAME?</v>
      </c>
      <c r="V142">
        <v>1879</v>
      </c>
      <c r="W142" t="s">
        <v>287</v>
      </c>
      <c r="X142" t="s">
        <v>84</v>
      </c>
      <c r="Y142" t="s">
        <v>84</v>
      </c>
      <c r="Z142" t="s">
        <v>293</v>
      </c>
    </row>
    <row r="143" spans="1:28">
      <c r="A143">
        <v>2040</v>
      </c>
      <c r="F143" t="s">
        <v>13</v>
      </c>
      <c r="G143">
        <v>2040</v>
      </c>
      <c r="I143" t="s">
        <v>289</v>
      </c>
      <c r="J143" t="s">
        <v>139</v>
      </c>
      <c r="K143" t="s">
        <v>30</v>
      </c>
      <c r="L143" t="e">
        <f>+miRanda-SCORE-V5</f>
        <v>#NAME?</v>
      </c>
      <c r="M143">
        <v>0.71785200000000005</v>
      </c>
      <c r="N143">
        <v>0.71785200000000005</v>
      </c>
      <c r="R143" t="b">
        <v>0</v>
      </c>
      <c r="S143" t="s">
        <v>30</v>
      </c>
      <c r="U143" t="e">
        <f>+miRanda-SCORE-V5</f>
        <v>#NAME?</v>
      </c>
      <c r="V143">
        <v>1879</v>
      </c>
      <c r="W143" t="s">
        <v>287</v>
      </c>
      <c r="X143" t="s">
        <v>139</v>
      </c>
      <c r="Y143" t="s">
        <v>139</v>
      </c>
      <c r="Z143" t="s">
        <v>294</v>
      </c>
    </row>
    <row r="144" spans="1:28">
      <c r="A144">
        <v>2041</v>
      </c>
      <c r="B144">
        <v>0.95435139999999996</v>
      </c>
      <c r="F144" t="s">
        <v>1</v>
      </c>
      <c r="G144">
        <v>2041</v>
      </c>
      <c r="I144" t="s">
        <v>289</v>
      </c>
      <c r="J144" t="s">
        <v>139</v>
      </c>
      <c r="K144" t="s">
        <v>30</v>
      </c>
      <c r="L144" t="e">
        <f>1-PVALUE_OG-V5</f>
        <v>#NAME?</v>
      </c>
      <c r="M144">
        <v>0.95435139999999996</v>
      </c>
      <c r="R144" t="b">
        <v>0</v>
      </c>
      <c r="S144" t="s">
        <v>30</v>
      </c>
      <c r="U144" t="e">
        <f>1-PVALUE_OG-V5</f>
        <v>#NAME?</v>
      </c>
      <c r="V144">
        <v>1879</v>
      </c>
      <c r="W144" t="s">
        <v>287</v>
      </c>
      <c r="X144" t="s">
        <v>139</v>
      </c>
      <c r="Y144" t="s">
        <v>139</v>
      </c>
      <c r="Z144" t="s">
        <v>295</v>
      </c>
    </row>
    <row r="145" spans="1:26">
      <c r="A145">
        <v>2042</v>
      </c>
      <c r="F145" t="s">
        <v>13</v>
      </c>
      <c r="G145">
        <v>2042</v>
      </c>
      <c r="I145" t="s">
        <v>296</v>
      </c>
      <c r="J145" t="s">
        <v>29</v>
      </c>
      <c r="K145" t="s">
        <v>30</v>
      </c>
      <c r="L145" t="e">
        <f>+miRanda-SCORE-V5</f>
        <v>#NAME?</v>
      </c>
      <c r="M145">
        <v>0.64495199999999997</v>
      </c>
      <c r="N145">
        <v>0.64495199999999997</v>
      </c>
      <c r="R145" t="b">
        <v>0</v>
      </c>
      <c r="S145" t="s">
        <v>30</v>
      </c>
      <c r="U145" t="e">
        <f>+miRanda-SCORE-V5</f>
        <v>#NAME?</v>
      </c>
      <c r="V145">
        <v>1973</v>
      </c>
      <c r="W145" t="s">
        <v>297</v>
      </c>
      <c r="X145" t="s">
        <v>32</v>
      </c>
      <c r="Y145" t="s">
        <v>33</v>
      </c>
      <c r="Z145" t="s">
        <v>298</v>
      </c>
    </row>
    <row r="146" spans="1:26">
      <c r="A146">
        <v>2043</v>
      </c>
      <c r="B146">
        <v>0.95964269999999996</v>
      </c>
      <c r="F146" t="s">
        <v>1</v>
      </c>
      <c r="G146">
        <v>2043</v>
      </c>
      <c r="I146" t="s">
        <v>296</v>
      </c>
      <c r="J146" t="s">
        <v>29</v>
      </c>
      <c r="K146" t="s">
        <v>30</v>
      </c>
      <c r="L146" t="e">
        <f>1-PVALUE_OG-V5</f>
        <v>#NAME?</v>
      </c>
      <c r="M146">
        <v>0.95964269999999996</v>
      </c>
      <c r="R146" t="b">
        <v>0</v>
      </c>
      <c r="S146" t="s">
        <v>30</v>
      </c>
      <c r="U146" t="e">
        <f>1-PVALUE_OG-V5</f>
        <v>#NAME?</v>
      </c>
      <c r="V146">
        <v>1973</v>
      </c>
      <c r="W146" t="s">
        <v>297</v>
      </c>
      <c r="X146" t="s">
        <v>32</v>
      </c>
      <c r="Y146" t="s">
        <v>33</v>
      </c>
      <c r="Z146" t="s">
        <v>299</v>
      </c>
    </row>
    <row r="147" spans="1:26">
      <c r="A147">
        <v>2044</v>
      </c>
      <c r="B147">
        <v>0.95490810000000004</v>
      </c>
      <c r="F147" t="s">
        <v>1</v>
      </c>
      <c r="G147">
        <v>2044</v>
      </c>
      <c r="I147" t="s">
        <v>296</v>
      </c>
      <c r="J147" t="s">
        <v>77</v>
      </c>
      <c r="K147" t="s">
        <v>30</v>
      </c>
      <c r="L147" t="e">
        <f>1-PVALUE_OG-V5</f>
        <v>#NAME?</v>
      </c>
      <c r="M147">
        <v>0.95490810000000004</v>
      </c>
      <c r="R147" t="b">
        <v>0</v>
      </c>
      <c r="S147" t="s">
        <v>30</v>
      </c>
      <c r="U147" t="e">
        <f>1-PVALUE_OG-V5</f>
        <v>#NAME?</v>
      </c>
      <c r="V147">
        <v>1973</v>
      </c>
      <c r="W147" t="s">
        <v>297</v>
      </c>
      <c r="X147" t="s">
        <v>79</v>
      </c>
      <c r="Y147" t="s">
        <v>80</v>
      </c>
      <c r="Z147" t="s">
        <v>300</v>
      </c>
    </row>
    <row r="148" spans="1:26">
      <c r="A148">
        <v>2045</v>
      </c>
      <c r="F148" t="s">
        <v>13</v>
      </c>
      <c r="G148">
        <v>2045</v>
      </c>
      <c r="I148" t="s">
        <v>296</v>
      </c>
      <c r="J148" t="s">
        <v>77</v>
      </c>
      <c r="K148" t="s">
        <v>30</v>
      </c>
      <c r="L148" t="e">
        <f>+miRanda-SCORE-V5</f>
        <v>#NAME?</v>
      </c>
      <c r="M148">
        <v>0.64925200000000005</v>
      </c>
      <c r="N148">
        <v>0.64925200000000005</v>
      </c>
      <c r="R148" t="b">
        <v>0</v>
      </c>
      <c r="S148" t="s">
        <v>30</v>
      </c>
      <c r="U148" t="e">
        <f>+miRanda-SCORE-V5</f>
        <v>#NAME?</v>
      </c>
      <c r="V148">
        <v>1973</v>
      </c>
      <c r="W148" t="s">
        <v>297</v>
      </c>
      <c r="X148" t="s">
        <v>79</v>
      </c>
      <c r="Y148" t="s">
        <v>80</v>
      </c>
      <c r="Z148" t="s">
        <v>301</v>
      </c>
    </row>
    <row r="149" spans="1:26">
      <c r="A149">
        <v>2046</v>
      </c>
      <c r="F149" t="s">
        <v>13</v>
      </c>
      <c r="G149">
        <v>2046</v>
      </c>
      <c r="I149" t="s">
        <v>302</v>
      </c>
      <c r="J149" t="s">
        <v>49</v>
      </c>
      <c r="K149" t="s">
        <v>30</v>
      </c>
      <c r="L149" t="e">
        <f>+miRanda-SCORE-V5</f>
        <v>#NAME?</v>
      </c>
      <c r="M149">
        <v>0.67224799999999996</v>
      </c>
      <c r="N149">
        <v>0.67224799999999996</v>
      </c>
      <c r="R149" t="b">
        <v>0</v>
      </c>
      <c r="S149" t="s">
        <v>30</v>
      </c>
      <c r="U149" t="e">
        <f>+miRanda-SCORE-V5</f>
        <v>#NAME?</v>
      </c>
      <c r="V149">
        <v>200162</v>
      </c>
      <c r="W149" t="s">
        <v>303</v>
      </c>
      <c r="X149" t="s">
        <v>51</v>
      </c>
      <c r="Y149" t="s">
        <v>52</v>
      </c>
      <c r="Z149" t="s">
        <v>304</v>
      </c>
    </row>
    <row r="150" spans="1:26">
      <c r="A150">
        <v>2047</v>
      </c>
      <c r="B150">
        <v>0.99520476999999996</v>
      </c>
      <c r="F150" t="s">
        <v>1</v>
      </c>
      <c r="G150">
        <v>2047</v>
      </c>
      <c r="I150" t="s">
        <v>302</v>
      </c>
      <c r="J150" t="s">
        <v>49</v>
      </c>
      <c r="K150" t="s">
        <v>30</v>
      </c>
      <c r="L150" t="e">
        <f>1-PVALUE_OG-V5</f>
        <v>#NAME?</v>
      </c>
      <c r="M150">
        <v>0.99520476999999996</v>
      </c>
      <c r="R150" t="b">
        <v>0</v>
      </c>
      <c r="S150" t="s">
        <v>30</v>
      </c>
      <c r="U150" t="e">
        <f>1-PVALUE_OG-V5</f>
        <v>#NAME?</v>
      </c>
      <c r="V150">
        <v>200162</v>
      </c>
      <c r="W150" t="s">
        <v>303</v>
      </c>
      <c r="X150" t="s">
        <v>51</v>
      </c>
      <c r="Y150" t="s">
        <v>52</v>
      </c>
      <c r="Z150" t="s">
        <v>305</v>
      </c>
    </row>
    <row r="151" spans="1:26">
      <c r="A151">
        <v>2048</v>
      </c>
      <c r="B151">
        <v>0.99860479999999996</v>
      </c>
      <c r="F151" t="s">
        <v>1</v>
      </c>
      <c r="G151">
        <v>2048</v>
      </c>
      <c r="I151" t="s">
        <v>306</v>
      </c>
      <c r="J151" t="s">
        <v>84</v>
      </c>
      <c r="K151" t="s">
        <v>30</v>
      </c>
      <c r="L151" t="e">
        <f>1-PVALUE_OG-V5</f>
        <v>#NAME?</v>
      </c>
      <c r="M151">
        <v>0.99860479999999996</v>
      </c>
      <c r="R151" t="b">
        <v>0</v>
      </c>
      <c r="S151" t="s">
        <v>30</v>
      </c>
      <c r="U151" t="e">
        <f>1-PVALUE_OG-V5</f>
        <v>#NAME?</v>
      </c>
      <c r="V151">
        <v>200844</v>
      </c>
      <c r="W151" t="s">
        <v>307</v>
      </c>
      <c r="X151" t="s">
        <v>84</v>
      </c>
      <c r="Y151" t="s">
        <v>84</v>
      </c>
      <c r="Z151" t="s">
        <v>308</v>
      </c>
    </row>
    <row r="152" spans="1:26">
      <c r="A152">
        <v>2049</v>
      </c>
      <c r="F152" t="s">
        <v>13</v>
      </c>
      <c r="G152">
        <v>2049</v>
      </c>
      <c r="I152" t="s">
        <v>306</v>
      </c>
      <c r="J152" t="s">
        <v>84</v>
      </c>
      <c r="K152" t="s">
        <v>30</v>
      </c>
      <c r="L152" t="e">
        <f>+miRanda-SCORE-V5</f>
        <v>#NAME?</v>
      </c>
      <c r="M152">
        <v>0.66519600000000001</v>
      </c>
      <c r="N152">
        <v>0.66519600000000001</v>
      </c>
      <c r="R152" t="b">
        <v>0</v>
      </c>
      <c r="S152" t="s">
        <v>30</v>
      </c>
      <c r="U152" t="e">
        <f>+miRanda-SCORE-V5</f>
        <v>#NAME?</v>
      </c>
      <c r="V152">
        <v>200844</v>
      </c>
      <c r="W152" t="s">
        <v>307</v>
      </c>
      <c r="X152" t="s">
        <v>84</v>
      </c>
      <c r="Y152" t="s">
        <v>84</v>
      </c>
      <c r="Z152" t="s">
        <v>309</v>
      </c>
    </row>
    <row r="153" spans="1:26">
      <c r="A153">
        <v>2050</v>
      </c>
      <c r="B153">
        <v>0.99933890400000003</v>
      </c>
      <c r="F153" t="s">
        <v>1</v>
      </c>
      <c r="G153">
        <v>2050</v>
      </c>
      <c r="I153" t="s">
        <v>310</v>
      </c>
      <c r="J153" t="s">
        <v>59</v>
      </c>
      <c r="K153" t="s">
        <v>30</v>
      </c>
      <c r="L153" t="e">
        <f>1-PVALUE_OG-V5</f>
        <v>#NAME?</v>
      </c>
      <c r="M153">
        <v>0.99933890400000003</v>
      </c>
      <c r="R153" t="b">
        <v>0</v>
      </c>
      <c r="S153" t="s">
        <v>30</v>
      </c>
      <c r="U153" t="e">
        <f>1-PVALUE_OG-V5</f>
        <v>#NAME?</v>
      </c>
      <c r="V153">
        <v>200931</v>
      </c>
      <c r="W153" t="s">
        <v>311</v>
      </c>
      <c r="X153" t="s">
        <v>60</v>
      </c>
      <c r="Y153" t="s">
        <v>59</v>
      </c>
      <c r="Z153" t="s">
        <v>312</v>
      </c>
    </row>
    <row r="154" spans="1:26">
      <c r="A154">
        <v>2051</v>
      </c>
      <c r="F154" t="s">
        <v>13</v>
      </c>
      <c r="G154">
        <v>2051</v>
      </c>
      <c r="I154" t="s">
        <v>310</v>
      </c>
      <c r="J154" t="s">
        <v>59</v>
      </c>
      <c r="K154" t="s">
        <v>30</v>
      </c>
      <c r="L154" t="e">
        <f>+miRanda-SCORE-V5</f>
        <v>#NAME?</v>
      </c>
      <c r="M154">
        <v>0.76929199999999998</v>
      </c>
      <c r="N154">
        <v>0.76929199999999998</v>
      </c>
      <c r="R154" t="b">
        <v>0</v>
      </c>
      <c r="S154" t="s">
        <v>30</v>
      </c>
      <c r="U154" t="e">
        <f>+miRanda-SCORE-V5</f>
        <v>#NAME?</v>
      </c>
      <c r="V154">
        <v>200931</v>
      </c>
      <c r="W154" t="s">
        <v>311</v>
      </c>
      <c r="X154" t="s">
        <v>60</v>
      </c>
      <c r="Y154" t="s">
        <v>59</v>
      </c>
      <c r="Z154" t="s">
        <v>313</v>
      </c>
    </row>
    <row r="155" spans="1:26">
      <c r="A155">
        <v>2052</v>
      </c>
      <c r="B155">
        <v>0.99582621999999998</v>
      </c>
      <c r="F155" t="s">
        <v>1</v>
      </c>
      <c r="G155">
        <v>2052</v>
      </c>
      <c r="I155" t="s">
        <v>314</v>
      </c>
      <c r="J155" t="s">
        <v>55</v>
      </c>
      <c r="K155" t="s">
        <v>30</v>
      </c>
      <c r="L155" t="e">
        <f>1-PVALUE_OG-V5</f>
        <v>#NAME?</v>
      </c>
      <c r="M155">
        <v>0.99582621999999998</v>
      </c>
      <c r="R155" t="b">
        <v>0</v>
      </c>
      <c r="S155" t="s">
        <v>30</v>
      </c>
      <c r="U155" t="e">
        <f>1-PVALUE_OG-V5</f>
        <v>#NAME?</v>
      </c>
      <c r="V155">
        <v>201176</v>
      </c>
      <c r="W155" t="s">
        <v>315</v>
      </c>
      <c r="X155" t="s">
        <v>56</v>
      </c>
      <c r="Y155" t="s">
        <v>55</v>
      </c>
      <c r="Z155" t="s">
        <v>316</v>
      </c>
    </row>
    <row r="156" spans="1:26">
      <c r="A156">
        <v>2053</v>
      </c>
      <c r="F156" t="s">
        <v>13</v>
      </c>
      <c r="G156">
        <v>2053</v>
      </c>
      <c r="I156" t="s">
        <v>314</v>
      </c>
      <c r="J156" t="s">
        <v>55</v>
      </c>
      <c r="K156" t="s">
        <v>30</v>
      </c>
      <c r="L156" t="e">
        <f>+miRanda-SCORE-V5</f>
        <v>#NAME?</v>
      </c>
      <c r="M156">
        <v>0.62313200000000002</v>
      </c>
      <c r="N156">
        <v>0.62313200000000002</v>
      </c>
      <c r="R156" t="b">
        <v>0</v>
      </c>
      <c r="S156" t="s">
        <v>30</v>
      </c>
      <c r="U156" t="e">
        <f>+miRanda-SCORE-V5</f>
        <v>#NAME?</v>
      </c>
      <c r="V156">
        <v>201176</v>
      </c>
      <c r="W156" t="s">
        <v>315</v>
      </c>
      <c r="X156" t="s">
        <v>56</v>
      </c>
      <c r="Y156" t="s">
        <v>55</v>
      </c>
      <c r="Z156" t="s">
        <v>317</v>
      </c>
    </row>
    <row r="157" spans="1:26">
      <c r="A157">
        <v>2054</v>
      </c>
      <c r="B157">
        <v>0.99422056000000003</v>
      </c>
      <c r="F157" t="s">
        <v>1</v>
      </c>
      <c r="G157">
        <v>2054</v>
      </c>
      <c r="I157" t="s">
        <v>314</v>
      </c>
      <c r="J157" t="s">
        <v>59</v>
      </c>
      <c r="K157" t="s">
        <v>30</v>
      </c>
      <c r="L157" t="e">
        <f>1-PVALUE_OG-V5</f>
        <v>#NAME?</v>
      </c>
      <c r="M157">
        <v>0.99422056000000003</v>
      </c>
      <c r="R157" t="b">
        <v>0</v>
      </c>
      <c r="S157" t="s">
        <v>30</v>
      </c>
      <c r="U157" t="e">
        <f>1-PVALUE_OG-V5</f>
        <v>#NAME?</v>
      </c>
      <c r="V157">
        <v>201176</v>
      </c>
      <c r="W157" t="s">
        <v>315</v>
      </c>
      <c r="X157" t="s">
        <v>60</v>
      </c>
      <c r="Y157" t="s">
        <v>59</v>
      </c>
      <c r="Z157" t="s">
        <v>318</v>
      </c>
    </row>
    <row r="158" spans="1:26">
      <c r="A158">
        <v>2055</v>
      </c>
      <c r="F158" t="s">
        <v>13</v>
      </c>
      <c r="G158">
        <v>2055</v>
      </c>
      <c r="I158" t="s">
        <v>314</v>
      </c>
      <c r="J158" t="s">
        <v>59</v>
      </c>
      <c r="K158" t="s">
        <v>30</v>
      </c>
      <c r="L158" t="e">
        <f>+miRanda-SCORE-V5</f>
        <v>#NAME?</v>
      </c>
      <c r="M158">
        <v>0.70141600000000004</v>
      </c>
      <c r="N158">
        <v>0.70141600000000004</v>
      </c>
      <c r="R158" t="b">
        <v>0</v>
      </c>
      <c r="S158" t="s">
        <v>30</v>
      </c>
      <c r="U158" t="e">
        <f>+miRanda-SCORE-V5</f>
        <v>#NAME?</v>
      </c>
      <c r="V158">
        <v>201176</v>
      </c>
      <c r="W158" t="s">
        <v>315</v>
      </c>
      <c r="X158" t="s">
        <v>60</v>
      </c>
      <c r="Y158" t="s">
        <v>59</v>
      </c>
      <c r="Z158" t="s">
        <v>319</v>
      </c>
    </row>
    <row r="159" spans="1:26">
      <c r="A159">
        <v>2056</v>
      </c>
      <c r="B159">
        <v>0.95970239999999996</v>
      </c>
      <c r="F159" t="s">
        <v>1</v>
      </c>
      <c r="G159">
        <v>2056</v>
      </c>
      <c r="I159" t="s">
        <v>314</v>
      </c>
      <c r="J159" t="s">
        <v>42</v>
      </c>
      <c r="K159" t="s">
        <v>30</v>
      </c>
      <c r="L159" t="e">
        <f>1-PVALUE_OG-V5</f>
        <v>#NAME?</v>
      </c>
      <c r="M159">
        <v>0.95970239999999996</v>
      </c>
      <c r="R159" t="b">
        <v>0</v>
      </c>
      <c r="S159" t="s">
        <v>30</v>
      </c>
      <c r="U159" t="e">
        <f>1-PVALUE_OG-V5</f>
        <v>#NAME?</v>
      </c>
      <c r="V159">
        <v>201176</v>
      </c>
      <c r="W159" t="s">
        <v>315</v>
      </c>
      <c r="X159" t="s">
        <v>44</v>
      </c>
      <c r="Y159" t="s">
        <v>45</v>
      </c>
      <c r="Z159" t="s">
        <v>320</v>
      </c>
    </row>
    <row r="160" spans="1:26">
      <c r="A160">
        <v>2057</v>
      </c>
      <c r="F160" t="s">
        <v>13</v>
      </c>
      <c r="G160">
        <v>2057</v>
      </c>
      <c r="I160" t="s">
        <v>314</v>
      </c>
      <c r="J160" t="s">
        <v>42</v>
      </c>
      <c r="K160" t="s">
        <v>30</v>
      </c>
      <c r="L160" t="e">
        <f>+miRanda-SCORE-V5</f>
        <v>#NAME?</v>
      </c>
      <c r="M160">
        <v>0.70706000000000002</v>
      </c>
      <c r="N160">
        <v>0.70706000000000002</v>
      </c>
      <c r="R160" t="b">
        <v>0</v>
      </c>
      <c r="S160" t="s">
        <v>30</v>
      </c>
      <c r="U160" t="e">
        <f>+miRanda-SCORE-V5</f>
        <v>#NAME?</v>
      </c>
      <c r="V160">
        <v>201176</v>
      </c>
      <c r="W160" t="s">
        <v>315</v>
      </c>
      <c r="X160" t="s">
        <v>44</v>
      </c>
      <c r="Y160" t="s">
        <v>45</v>
      </c>
      <c r="Z160" t="s">
        <v>321</v>
      </c>
    </row>
    <row r="161" spans="1:28">
      <c r="A161">
        <v>2058</v>
      </c>
      <c r="B161">
        <v>0.99107533000000003</v>
      </c>
      <c r="F161" t="s">
        <v>1</v>
      </c>
      <c r="G161">
        <v>2058</v>
      </c>
      <c r="I161" t="s">
        <v>322</v>
      </c>
      <c r="J161" t="s">
        <v>38</v>
      </c>
      <c r="K161" t="s">
        <v>30</v>
      </c>
      <c r="L161" t="e">
        <f>1-PVALUE_OG-V5</f>
        <v>#NAME?</v>
      </c>
      <c r="M161">
        <v>0.99107533000000003</v>
      </c>
      <c r="R161" t="b">
        <v>0</v>
      </c>
      <c r="S161" t="s">
        <v>30</v>
      </c>
      <c r="U161" t="e">
        <f>1-PVALUE_OG-V5</f>
        <v>#NAME?</v>
      </c>
      <c r="V161">
        <v>2101</v>
      </c>
      <c r="W161" t="s">
        <v>323</v>
      </c>
      <c r="X161" t="s">
        <v>39</v>
      </c>
      <c r="Y161" t="s">
        <v>38</v>
      </c>
      <c r="Z161" t="s">
        <v>324</v>
      </c>
    </row>
    <row r="162" spans="1:28">
      <c r="A162">
        <v>2059</v>
      </c>
      <c r="F162" t="s">
        <v>13</v>
      </c>
      <c r="G162">
        <v>2059</v>
      </c>
      <c r="I162" t="s">
        <v>322</v>
      </c>
      <c r="J162" t="s">
        <v>38</v>
      </c>
      <c r="K162" t="s">
        <v>30</v>
      </c>
      <c r="L162" t="e">
        <f>+miRanda-SCORE-V5</f>
        <v>#NAME?</v>
      </c>
      <c r="M162">
        <v>0.64183199999999996</v>
      </c>
      <c r="N162">
        <v>0.64183199999999996</v>
      </c>
      <c r="R162" t="b">
        <v>0</v>
      </c>
      <c r="S162" t="s">
        <v>30</v>
      </c>
      <c r="U162" t="e">
        <f>+miRanda-SCORE-V5</f>
        <v>#NAME?</v>
      </c>
      <c r="V162">
        <v>2101</v>
      </c>
      <c r="W162" t="s">
        <v>323</v>
      </c>
      <c r="X162" t="s">
        <v>39</v>
      </c>
      <c r="Y162" t="s">
        <v>38</v>
      </c>
      <c r="Z162" t="s">
        <v>325</v>
      </c>
    </row>
    <row r="163" spans="1:28">
      <c r="A163">
        <v>2060</v>
      </c>
      <c r="B163">
        <v>0.99833749000000005</v>
      </c>
      <c r="F163" t="s">
        <v>1</v>
      </c>
      <c r="G163">
        <v>2060</v>
      </c>
      <c r="I163" t="s">
        <v>326</v>
      </c>
      <c r="J163" t="s">
        <v>55</v>
      </c>
      <c r="K163" t="s">
        <v>30</v>
      </c>
      <c r="L163" t="e">
        <f>1-PVALUE_OG-V5</f>
        <v>#NAME?</v>
      </c>
      <c r="M163">
        <v>0.99833749000000005</v>
      </c>
      <c r="R163" t="b">
        <v>0</v>
      </c>
      <c r="S163" t="s">
        <v>30</v>
      </c>
      <c r="U163" t="e">
        <f>1-PVALUE_OG-V5</f>
        <v>#NAME?</v>
      </c>
      <c r="V163">
        <v>2125</v>
      </c>
      <c r="W163" t="s">
        <v>327</v>
      </c>
      <c r="X163" t="s">
        <v>56</v>
      </c>
      <c r="Y163" t="s">
        <v>55</v>
      </c>
      <c r="Z163" t="s">
        <v>328</v>
      </c>
    </row>
    <row r="164" spans="1:28">
      <c r="A164">
        <v>2061</v>
      </c>
      <c r="F164" t="s">
        <v>13</v>
      </c>
      <c r="G164">
        <v>2061</v>
      </c>
      <c r="I164" t="s">
        <v>326</v>
      </c>
      <c r="J164" t="s">
        <v>55</v>
      </c>
      <c r="K164" t="s">
        <v>30</v>
      </c>
      <c r="L164" t="e">
        <f>+miRanda-SCORE-V5</f>
        <v>#NAME?</v>
      </c>
      <c r="M164">
        <v>0.70830800000000005</v>
      </c>
      <c r="N164">
        <v>0.70830800000000005</v>
      </c>
      <c r="R164" t="b">
        <v>0</v>
      </c>
      <c r="S164" t="s">
        <v>30</v>
      </c>
      <c r="U164" t="e">
        <f>+miRanda-SCORE-V5</f>
        <v>#NAME?</v>
      </c>
      <c r="V164">
        <v>2125</v>
      </c>
      <c r="W164" t="s">
        <v>327</v>
      </c>
      <c r="X164" t="s">
        <v>56</v>
      </c>
      <c r="Y164" t="s">
        <v>55</v>
      </c>
      <c r="Z164" t="s">
        <v>329</v>
      </c>
    </row>
    <row r="165" spans="1:28">
      <c r="A165">
        <v>2062</v>
      </c>
      <c r="F165" t="s">
        <v>27</v>
      </c>
      <c r="G165">
        <v>2062</v>
      </c>
      <c r="H165">
        <v>18185580</v>
      </c>
      <c r="I165">
        <v>2181</v>
      </c>
      <c r="J165" t="s">
        <v>33</v>
      </c>
      <c r="K165" t="s">
        <v>30</v>
      </c>
      <c r="L165" t="e">
        <f>+validated miRTarBase</f>
        <v>#NAME?</v>
      </c>
      <c r="M165">
        <v>0.75</v>
      </c>
      <c r="O165">
        <v>18185580</v>
      </c>
      <c r="R165" t="b">
        <v>0</v>
      </c>
      <c r="S165" t="s">
        <v>30</v>
      </c>
      <c r="T165">
        <v>18185580</v>
      </c>
      <c r="U165" t="e">
        <f>+validated miRTarBase</f>
        <v>#NAME?</v>
      </c>
      <c r="V165">
        <v>2181</v>
      </c>
      <c r="W165" t="s">
        <v>330</v>
      </c>
      <c r="X165" t="s">
        <v>32</v>
      </c>
      <c r="Y165" t="s">
        <v>33</v>
      </c>
      <c r="Z165" t="s">
        <v>331</v>
      </c>
      <c r="AB165">
        <v>0.75</v>
      </c>
    </row>
    <row r="166" spans="1:28">
      <c r="A166">
        <v>2063</v>
      </c>
      <c r="F166" t="s">
        <v>13</v>
      </c>
      <c r="G166">
        <v>2063</v>
      </c>
      <c r="I166" t="s">
        <v>332</v>
      </c>
      <c r="J166" t="s">
        <v>29</v>
      </c>
      <c r="K166" t="s">
        <v>30</v>
      </c>
      <c r="L166" t="e">
        <f>+miRanda-SCORE-V5</f>
        <v>#NAME?</v>
      </c>
      <c r="M166">
        <v>0.72486399999999995</v>
      </c>
      <c r="N166">
        <v>0.72486399999999995</v>
      </c>
      <c r="R166" t="b">
        <v>0</v>
      </c>
      <c r="S166" t="s">
        <v>30</v>
      </c>
      <c r="U166" t="e">
        <f>+miRanda-SCORE-V5</f>
        <v>#NAME?</v>
      </c>
      <c r="V166">
        <v>220074</v>
      </c>
      <c r="W166" t="s">
        <v>333</v>
      </c>
      <c r="X166" t="s">
        <v>32</v>
      </c>
      <c r="Y166" t="s">
        <v>33</v>
      </c>
      <c r="Z166" t="s">
        <v>334</v>
      </c>
    </row>
    <row r="167" spans="1:28">
      <c r="A167">
        <v>2064</v>
      </c>
      <c r="B167">
        <v>0.99373617999999997</v>
      </c>
      <c r="F167" t="s">
        <v>1</v>
      </c>
      <c r="G167">
        <v>2064</v>
      </c>
      <c r="I167" t="s">
        <v>332</v>
      </c>
      <c r="J167" t="s">
        <v>29</v>
      </c>
      <c r="K167" t="s">
        <v>30</v>
      </c>
      <c r="L167" t="e">
        <f>1-PVALUE_OG-V5</f>
        <v>#NAME?</v>
      </c>
      <c r="M167">
        <v>0.99373617999999997</v>
      </c>
      <c r="R167" t="b">
        <v>0</v>
      </c>
      <c r="S167" t="s">
        <v>30</v>
      </c>
      <c r="U167" t="e">
        <f>1-PVALUE_OG-V5</f>
        <v>#NAME?</v>
      </c>
      <c r="V167">
        <v>220074</v>
      </c>
      <c r="W167" t="s">
        <v>333</v>
      </c>
      <c r="X167" t="s">
        <v>32</v>
      </c>
      <c r="Y167" t="s">
        <v>33</v>
      </c>
      <c r="Z167" t="s">
        <v>335</v>
      </c>
    </row>
    <row r="168" spans="1:28">
      <c r="A168">
        <v>2065</v>
      </c>
      <c r="B168">
        <v>0.96687639999999997</v>
      </c>
      <c r="F168" t="s">
        <v>1</v>
      </c>
      <c r="G168">
        <v>2065</v>
      </c>
      <c r="I168" t="s">
        <v>336</v>
      </c>
      <c r="J168" t="s">
        <v>49</v>
      </c>
      <c r="K168" t="s">
        <v>30</v>
      </c>
      <c r="L168" t="e">
        <f>1-PVALUE_OG-V5</f>
        <v>#NAME?</v>
      </c>
      <c r="M168">
        <v>0.96687639999999997</v>
      </c>
      <c r="R168" t="b">
        <v>0</v>
      </c>
      <c r="S168" t="s">
        <v>30</v>
      </c>
      <c r="U168" t="e">
        <f>1-PVALUE_OG-V5</f>
        <v>#NAME?</v>
      </c>
      <c r="V168">
        <v>221092</v>
      </c>
      <c r="W168" t="s">
        <v>337</v>
      </c>
      <c r="X168" t="s">
        <v>51</v>
      </c>
      <c r="Y168" t="s">
        <v>52</v>
      </c>
      <c r="Z168" t="s">
        <v>338</v>
      </c>
    </row>
    <row r="169" spans="1:28">
      <c r="A169">
        <v>2066</v>
      </c>
      <c r="F169" t="s">
        <v>13</v>
      </c>
      <c r="G169">
        <v>2066</v>
      </c>
      <c r="I169" t="s">
        <v>336</v>
      </c>
      <c r="J169" t="s">
        <v>49</v>
      </c>
      <c r="K169" t="s">
        <v>30</v>
      </c>
      <c r="L169" t="e">
        <f>+miRanda-SCORE-V5</f>
        <v>#NAME?</v>
      </c>
      <c r="M169">
        <v>0.68740000000000001</v>
      </c>
      <c r="N169">
        <v>0.68740000000000001</v>
      </c>
      <c r="R169" t="b">
        <v>0</v>
      </c>
      <c r="S169" t="s">
        <v>30</v>
      </c>
      <c r="U169" t="e">
        <f>+miRanda-SCORE-V5</f>
        <v>#NAME?</v>
      </c>
      <c r="V169">
        <v>221092</v>
      </c>
      <c r="W169" t="s">
        <v>337</v>
      </c>
      <c r="X169" t="s">
        <v>51</v>
      </c>
      <c r="Y169" t="s">
        <v>52</v>
      </c>
      <c r="Z169" t="s">
        <v>339</v>
      </c>
    </row>
    <row r="170" spans="1:28">
      <c r="A170">
        <v>2067</v>
      </c>
      <c r="F170" t="s">
        <v>13</v>
      </c>
      <c r="G170">
        <v>2067</v>
      </c>
      <c r="I170" t="s">
        <v>336</v>
      </c>
      <c r="J170" t="s">
        <v>64</v>
      </c>
      <c r="K170" t="s">
        <v>30</v>
      </c>
      <c r="L170" t="e">
        <f>+miRanda-SCORE-V5</f>
        <v>#NAME?</v>
      </c>
      <c r="M170">
        <v>0.72198799999999996</v>
      </c>
      <c r="N170">
        <v>0.72198799999999996</v>
      </c>
      <c r="R170" t="b">
        <v>0</v>
      </c>
      <c r="S170" t="s">
        <v>30</v>
      </c>
      <c r="U170" t="e">
        <f>+miRanda-SCORE-V5</f>
        <v>#NAME?</v>
      </c>
      <c r="V170">
        <v>221092</v>
      </c>
      <c r="W170" t="s">
        <v>337</v>
      </c>
      <c r="X170" t="s">
        <v>64</v>
      </c>
      <c r="Y170" t="s">
        <v>64</v>
      </c>
      <c r="Z170" t="s">
        <v>340</v>
      </c>
    </row>
    <row r="171" spans="1:28">
      <c r="A171">
        <v>2068</v>
      </c>
      <c r="B171">
        <v>0.99520235000000001</v>
      </c>
      <c r="F171" t="s">
        <v>1</v>
      </c>
      <c r="G171">
        <v>2068</v>
      </c>
      <c r="I171" t="s">
        <v>336</v>
      </c>
      <c r="J171" t="s">
        <v>64</v>
      </c>
      <c r="K171" t="s">
        <v>30</v>
      </c>
      <c r="L171" t="e">
        <f>1-PVALUE_OG-V5</f>
        <v>#NAME?</v>
      </c>
      <c r="M171">
        <v>0.99520235000000001</v>
      </c>
      <c r="R171" t="b">
        <v>0</v>
      </c>
      <c r="S171" t="s">
        <v>30</v>
      </c>
      <c r="U171" t="e">
        <f>1-PVALUE_OG-V5</f>
        <v>#NAME?</v>
      </c>
      <c r="V171">
        <v>221092</v>
      </c>
      <c r="W171" t="s">
        <v>337</v>
      </c>
      <c r="X171" t="s">
        <v>64</v>
      </c>
      <c r="Y171" t="s">
        <v>64</v>
      </c>
      <c r="Z171" t="s">
        <v>341</v>
      </c>
    </row>
    <row r="172" spans="1:28">
      <c r="A172">
        <v>2069</v>
      </c>
      <c r="F172" t="s">
        <v>27</v>
      </c>
      <c r="G172">
        <v>2069</v>
      </c>
      <c r="H172">
        <v>18185580</v>
      </c>
      <c r="I172">
        <v>221395</v>
      </c>
      <c r="J172" t="s">
        <v>33</v>
      </c>
      <c r="K172" t="s">
        <v>30</v>
      </c>
      <c r="L172" t="e">
        <f>+validated miRTarBase</f>
        <v>#NAME?</v>
      </c>
      <c r="M172">
        <v>0.75</v>
      </c>
      <c r="O172">
        <v>18185580</v>
      </c>
      <c r="R172" t="b">
        <v>0</v>
      </c>
      <c r="S172" t="s">
        <v>30</v>
      </c>
      <c r="T172">
        <v>18185580</v>
      </c>
      <c r="U172" t="e">
        <f>+validated miRTarBase</f>
        <v>#NAME?</v>
      </c>
      <c r="V172">
        <v>221395</v>
      </c>
      <c r="W172" t="s">
        <v>342</v>
      </c>
      <c r="X172" t="s">
        <v>32</v>
      </c>
      <c r="Y172" t="s">
        <v>33</v>
      </c>
      <c r="Z172" t="s">
        <v>343</v>
      </c>
      <c r="AB172">
        <v>0.75</v>
      </c>
    </row>
    <row r="173" spans="1:28">
      <c r="A173">
        <v>2070</v>
      </c>
      <c r="B173">
        <v>0.99727418000000001</v>
      </c>
      <c r="F173" t="s">
        <v>1</v>
      </c>
      <c r="G173">
        <v>2070</v>
      </c>
      <c r="I173" t="s">
        <v>344</v>
      </c>
      <c r="J173" t="s">
        <v>38</v>
      </c>
      <c r="K173" t="s">
        <v>30</v>
      </c>
      <c r="L173" t="e">
        <f>1-PVALUE_OG-V5</f>
        <v>#NAME?</v>
      </c>
      <c r="M173">
        <v>0.99727418000000001</v>
      </c>
      <c r="R173" t="b">
        <v>0</v>
      </c>
      <c r="S173" t="s">
        <v>30</v>
      </c>
      <c r="U173" t="e">
        <f>1-PVALUE_OG-V5</f>
        <v>#NAME?</v>
      </c>
      <c r="V173">
        <v>221496</v>
      </c>
      <c r="W173" t="s">
        <v>345</v>
      </c>
      <c r="X173" t="s">
        <v>39</v>
      </c>
      <c r="Y173" t="s">
        <v>38</v>
      </c>
      <c r="Z173" t="s">
        <v>346</v>
      </c>
    </row>
    <row r="174" spans="1:28">
      <c r="A174">
        <v>2071</v>
      </c>
      <c r="F174" t="s">
        <v>13</v>
      </c>
      <c r="G174">
        <v>2071</v>
      </c>
      <c r="I174" t="s">
        <v>344</v>
      </c>
      <c r="J174" t="s">
        <v>38</v>
      </c>
      <c r="K174" t="s">
        <v>30</v>
      </c>
      <c r="L174" t="e">
        <f>+miRanda-SCORE-V5</f>
        <v>#NAME?</v>
      </c>
      <c r="M174">
        <v>0.65100000000000002</v>
      </c>
      <c r="N174">
        <v>0.65100000000000002</v>
      </c>
      <c r="R174" t="b">
        <v>0</v>
      </c>
      <c r="S174" t="s">
        <v>30</v>
      </c>
      <c r="U174" t="e">
        <f>+miRanda-SCORE-V5</f>
        <v>#NAME?</v>
      </c>
      <c r="V174">
        <v>221496</v>
      </c>
      <c r="W174" t="s">
        <v>345</v>
      </c>
      <c r="X174" t="s">
        <v>39</v>
      </c>
      <c r="Y174" t="s">
        <v>38</v>
      </c>
      <c r="Z174" t="s">
        <v>347</v>
      </c>
    </row>
    <row r="175" spans="1:28">
      <c r="A175">
        <v>2072</v>
      </c>
      <c r="F175" t="s">
        <v>27</v>
      </c>
      <c r="G175">
        <v>2072</v>
      </c>
      <c r="H175">
        <v>18185580</v>
      </c>
      <c r="I175">
        <v>2222</v>
      </c>
      <c r="J175" t="s">
        <v>33</v>
      </c>
      <c r="K175" t="s">
        <v>30</v>
      </c>
      <c r="L175" t="e">
        <f>+validated miRTarBase</f>
        <v>#NAME?</v>
      </c>
      <c r="M175">
        <v>0.75</v>
      </c>
      <c r="O175">
        <v>18185580</v>
      </c>
      <c r="R175" t="b">
        <v>0</v>
      </c>
      <c r="S175" t="s">
        <v>30</v>
      </c>
      <c r="T175">
        <v>18185580</v>
      </c>
      <c r="U175" t="e">
        <f>+validated miRTarBase</f>
        <v>#NAME?</v>
      </c>
      <c r="V175">
        <v>2222</v>
      </c>
      <c r="W175" t="s">
        <v>348</v>
      </c>
      <c r="X175" t="s">
        <v>32</v>
      </c>
      <c r="Y175" t="s">
        <v>33</v>
      </c>
      <c r="Z175" t="s">
        <v>349</v>
      </c>
      <c r="AB175">
        <v>0.75</v>
      </c>
    </row>
    <row r="176" spans="1:28">
      <c r="A176">
        <v>2073</v>
      </c>
      <c r="F176" t="s">
        <v>13</v>
      </c>
      <c r="G176">
        <v>2073</v>
      </c>
      <c r="I176" t="s">
        <v>350</v>
      </c>
      <c r="J176" t="s">
        <v>84</v>
      </c>
      <c r="K176" t="s">
        <v>30</v>
      </c>
      <c r="L176" t="e">
        <f>+miRanda-SCORE-V5</f>
        <v>#NAME?</v>
      </c>
      <c r="M176">
        <v>0.67630000000000001</v>
      </c>
      <c r="N176">
        <v>0.67630000000000001</v>
      </c>
      <c r="R176" t="b">
        <v>0</v>
      </c>
      <c r="S176" t="s">
        <v>30</v>
      </c>
      <c r="U176" t="e">
        <f>+miRanda-SCORE-V5</f>
        <v>#NAME?</v>
      </c>
      <c r="V176">
        <v>2222</v>
      </c>
      <c r="W176" t="s">
        <v>348</v>
      </c>
      <c r="X176" t="s">
        <v>84</v>
      </c>
      <c r="Y176" t="s">
        <v>84</v>
      </c>
      <c r="Z176" t="s">
        <v>351</v>
      </c>
    </row>
    <row r="177" spans="1:28">
      <c r="A177">
        <v>2074</v>
      </c>
      <c r="B177">
        <v>0.96995980000000004</v>
      </c>
      <c r="F177" t="s">
        <v>1</v>
      </c>
      <c r="G177">
        <v>2074</v>
      </c>
      <c r="I177" t="s">
        <v>350</v>
      </c>
      <c r="J177" t="s">
        <v>84</v>
      </c>
      <c r="K177" t="s">
        <v>30</v>
      </c>
      <c r="L177" t="e">
        <f>1-PVALUE_OG-V5</f>
        <v>#NAME?</v>
      </c>
      <c r="M177">
        <v>0.96995980000000004</v>
      </c>
      <c r="R177" t="b">
        <v>0</v>
      </c>
      <c r="S177" t="s">
        <v>30</v>
      </c>
      <c r="U177" t="e">
        <f>1-PVALUE_OG-V5</f>
        <v>#NAME?</v>
      </c>
      <c r="V177">
        <v>2222</v>
      </c>
      <c r="W177" t="s">
        <v>348</v>
      </c>
      <c r="X177" t="s">
        <v>84</v>
      </c>
      <c r="Y177" t="s">
        <v>84</v>
      </c>
      <c r="Z177" t="s">
        <v>352</v>
      </c>
    </row>
    <row r="178" spans="1:28">
      <c r="A178">
        <v>2075</v>
      </c>
      <c r="F178" t="s">
        <v>13</v>
      </c>
      <c r="G178">
        <v>2075</v>
      </c>
      <c r="I178" t="s">
        <v>353</v>
      </c>
      <c r="J178" t="s">
        <v>29</v>
      </c>
      <c r="K178" t="s">
        <v>30</v>
      </c>
      <c r="L178" t="e">
        <f>+miRanda-SCORE-V5</f>
        <v>#NAME?</v>
      </c>
      <c r="M178">
        <v>0.63902000000000003</v>
      </c>
      <c r="N178">
        <v>0.63902000000000003</v>
      </c>
      <c r="R178" t="b">
        <v>0</v>
      </c>
      <c r="S178" t="s">
        <v>30</v>
      </c>
      <c r="U178" t="e">
        <f>+miRanda-SCORE-V5</f>
        <v>#NAME?</v>
      </c>
      <c r="V178">
        <v>2244</v>
      </c>
      <c r="W178" t="s">
        <v>354</v>
      </c>
      <c r="X178" t="s">
        <v>32</v>
      </c>
      <c r="Y178" t="s">
        <v>33</v>
      </c>
      <c r="Z178" t="s">
        <v>355</v>
      </c>
    </row>
    <row r="179" spans="1:28">
      <c r="A179">
        <v>2076</v>
      </c>
      <c r="B179">
        <v>0.99173367000000001</v>
      </c>
      <c r="F179" t="s">
        <v>1</v>
      </c>
      <c r="G179">
        <v>2076</v>
      </c>
      <c r="I179" t="s">
        <v>353</v>
      </c>
      <c r="J179" t="s">
        <v>29</v>
      </c>
      <c r="K179" t="s">
        <v>30</v>
      </c>
      <c r="L179" t="e">
        <f>1-PVALUE_OG-V5</f>
        <v>#NAME?</v>
      </c>
      <c r="M179">
        <v>0.99173367000000001</v>
      </c>
      <c r="R179" t="b">
        <v>0</v>
      </c>
      <c r="S179" t="s">
        <v>30</v>
      </c>
      <c r="U179" t="e">
        <f>1-PVALUE_OG-V5</f>
        <v>#NAME?</v>
      </c>
      <c r="V179">
        <v>2244</v>
      </c>
      <c r="W179" t="s">
        <v>354</v>
      </c>
      <c r="X179" t="s">
        <v>32</v>
      </c>
      <c r="Y179" t="s">
        <v>33</v>
      </c>
      <c r="Z179" t="s">
        <v>356</v>
      </c>
    </row>
    <row r="180" spans="1:28">
      <c r="A180">
        <v>2077</v>
      </c>
      <c r="F180" t="s">
        <v>13</v>
      </c>
      <c r="G180">
        <v>2077</v>
      </c>
      <c r="I180" t="s">
        <v>357</v>
      </c>
      <c r="J180" t="s">
        <v>59</v>
      </c>
      <c r="K180" t="s">
        <v>30</v>
      </c>
      <c r="L180" t="e">
        <f>+miRanda-SCORE-V5</f>
        <v>#NAME?</v>
      </c>
      <c r="M180">
        <v>0.68456799999999995</v>
      </c>
      <c r="N180">
        <v>0.68456799999999995</v>
      </c>
      <c r="R180" t="b">
        <v>0</v>
      </c>
      <c r="S180" t="s">
        <v>30</v>
      </c>
      <c r="U180" t="e">
        <f>+miRanda-SCORE-V5</f>
        <v>#NAME?</v>
      </c>
      <c r="V180">
        <v>22806</v>
      </c>
      <c r="W180" t="s">
        <v>358</v>
      </c>
      <c r="X180" t="s">
        <v>60</v>
      </c>
      <c r="Y180" t="s">
        <v>59</v>
      </c>
      <c r="Z180" t="s">
        <v>359</v>
      </c>
    </row>
    <row r="181" spans="1:28">
      <c r="A181">
        <v>2078</v>
      </c>
      <c r="B181">
        <v>0.96040820000000005</v>
      </c>
      <c r="F181" t="s">
        <v>1</v>
      </c>
      <c r="G181">
        <v>2078</v>
      </c>
      <c r="I181" t="s">
        <v>357</v>
      </c>
      <c r="J181" t="s">
        <v>59</v>
      </c>
      <c r="K181" t="s">
        <v>30</v>
      </c>
      <c r="L181" t="e">
        <f>1-PVALUE_OG-V5</f>
        <v>#NAME?</v>
      </c>
      <c r="M181">
        <v>0.96040820000000005</v>
      </c>
      <c r="R181" t="b">
        <v>0</v>
      </c>
      <c r="S181" t="s">
        <v>30</v>
      </c>
      <c r="U181" t="e">
        <f>1-PVALUE_OG-V5</f>
        <v>#NAME?</v>
      </c>
      <c r="V181">
        <v>22806</v>
      </c>
      <c r="W181" t="s">
        <v>358</v>
      </c>
      <c r="X181" t="s">
        <v>60</v>
      </c>
      <c r="Y181" t="s">
        <v>59</v>
      </c>
      <c r="Z181" t="s">
        <v>360</v>
      </c>
    </row>
    <row r="182" spans="1:28">
      <c r="A182">
        <v>2079</v>
      </c>
      <c r="F182" t="s">
        <v>27</v>
      </c>
      <c r="G182">
        <v>2079</v>
      </c>
      <c r="H182">
        <v>23824327</v>
      </c>
      <c r="I182">
        <v>22846</v>
      </c>
      <c r="J182" t="s">
        <v>52</v>
      </c>
      <c r="K182" t="s">
        <v>30</v>
      </c>
      <c r="L182" t="e">
        <f>+validated miRTarBase</f>
        <v>#NAME?</v>
      </c>
      <c r="M182">
        <v>0.75</v>
      </c>
      <c r="O182">
        <v>23824327</v>
      </c>
      <c r="R182" t="b">
        <v>0</v>
      </c>
      <c r="S182" t="s">
        <v>30</v>
      </c>
      <c r="T182">
        <v>23824327</v>
      </c>
      <c r="U182" t="e">
        <f>+validated miRTarBase</f>
        <v>#NAME?</v>
      </c>
      <c r="V182">
        <v>22846</v>
      </c>
      <c r="W182" t="s">
        <v>361</v>
      </c>
      <c r="X182" t="s">
        <v>51</v>
      </c>
      <c r="Y182" t="s">
        <v>52</v>
      </c>
      <c r="Z182" t="s">
        <v>362</v>
      </c>
      <c r="AB182">
        <v>0.75</v>
      </c>
    </row>
    <row r="183" spans="1:28">
      <c r="A183">
        <v>2080</v>
      </c>
      <c r="F183" t="s">
        <v>27</v>
      </c>
      <c r="G183">
        <v>2080</v>
      </c>
      <c r="H183">
        <v>18185580</v>
      </c>
      <c r="I183">
        <v>22846</v>
      </c>
      <c r="J183" t="s">
        <v>33</v>
      </c>
      <c r="K183" t="s">
        <v>30</v>
      </c>
      <c r="L183" t="e">
        <f>+validated miRTarBase</f>
        <v>#NAME?</v>
      </c>
      <c r="M183">
        <v>0.75</v>
      </c>
      <c r="O183">
        <v>18185580</v>
      </c>
      <c r="R183" t="b">
        <v>0</v>
      </c>
      <c r="S183" t="s">
        <v>30</v>
      </c>
      <c r="T183">
        <v>18185580</v>
      </c>
      <c r="U183" t="e">
        <f>+validated miRTarBase</f>
        <v>#NAME?</v>
      </c>
      <c r="V183">
        <v>22846</v>
      </c>
      <c r="W183" t="s">
        <v>361</v>
      </c>
      <c r="X183" t="s">
        <v>32</v>
      </c>
      <c r="Y183" t="s">
        <v>33</v>
      </c>
      <c r="Z183" t="s">
        <v>363</v>
      </c>
      <c r="AB183">
        <v>0.75</v>
      </c>
    </row>
    <row r="184" spans="1:28">
      <c r="A184">
        <v>2081</v>
      </c>
      <c r="F184" t="s">
        <v>27</v>
      </c>
      <c r="G184">
        <v>2081</v>
      </c>
      <c r="H184">
        <v>23622248</v>
      </c>
      <c r="I184">
        <v>2288</v>
      </c>
      <c r="J184" t="s">
        <v>59</v>
      </c>
      <c r="K184" t="s">
        <v>30</v>
      </c>
      <c r="L184" t="e">
        <f>+validated miRTarBase</f>
        <v>#NAME?</v>
      </c>
      <c r="M184">
        <v>0.75</v>
      </c>
      <c r="O184">
        <v>23622248</v>
      </c>
      <c r="R184" t="b">
        <v>0</v>
      </c>
      <c r="S184" t="s">
        <v>30</v>
      </c>
      <c r="T184">
        <v>23622248</v>
      </c>
      <c r="U184" t="e">
        <f>+validated miRTarBase</f>
        <v>#NAME?</v>
      </c>
      <c r="V184">
        <v>2288</v>
      </c>
      <c r="W184" t="s">
        <v>364</v>
      </c>
      <c r="X184" t="s">
        <v>60</v>
      </c>
      <c r="Y184" t="s">
        <v>59</v>
      </c>
      <c r="Z184" t="s">
        <v>365</v>
      </c>
      <c r="AB184">
        <v>0.75</v>
      </c>
    </row>
    <row r="185" spans="1:28">
      <c r="A185">
        <v>2082</v>
      </c>
      <c r="B185">
        <v>0.95261660000000004</v>
      </c>
      <c r="F185" t="s">
        <v>1</v>
      </c>
      <c r="G185">
        <v>2082</v>
      </c>
      <c r="I185" t="s">
        <v>366</v>
      </c>
      <c r="J185" t="s">
        <v>64</v>
      </c>
      <c r="K185" t="s">
        <v>30</v>
      </c>
      <c r="L185" t="e">
        <f>1-PVALUE_OG-V5</f>
        <v>#NAME?</v>
      </c>
      <c r="M185">
        <v>0.95261660000000004</v>
      </c>
      <c r="R185" t="b">
        <v>0</v>
      </c>
      <c r="S185" t="s">
        <v>30</v>
      </c>
      <c r="U185" t="e">
        <f>1-PVALUE_OG-V5</f>
        <v>#NAME?</v>
      </c>
      <c r="V185">
        <v>2288</v>
      </c>
      <c r="W185" t="s">
        <v>364</v>
      </c>
      <c r="X185" t="s">
        <v>64</v>
      </c>
      <c r="Y185" t="s">
        <v>64</v>
      </c>
      <c r="Z185" t="s">
        <v>367</v>
      </c>
    </row>
    <row r="186" spans="1:28">
      <c r="A186">
        <v>2083</v>
      </c>
      <c r="F186" t="s">
        <v>13</v>
      </c>
      <c r="G186">
        <v>2083</v>
      </c>
      <c r="I186" t="s">
        <v>366</v>
      </c>
      <c r="J186" t="s">
        <v>64</v>
      </c>
      <c r="K186" t="s">
        <v>30</v>
      </c>
      <c r="L186" t="e">
        <f>+miRanda-SCORE-V5</f>
        <v>#NAME?</v>
      </c>
      <c r="M186">
        <v>0.61848800000000004</v>
      </c>
      <c r="N186">
        <v>0.61848800000000004</v>
      </c>
      <c r="R186" t="b">
        <v>0</v>
      </c>
      <c r="S186" t="s">
        <v>30</v>
      </c>
      <c r="U186" t="e">
        <f>+miRanda-SCORE-V5</f>
        <v>#NAME?</v>
      </c>
      <c r="V186">
        <v>2288</v>
      </c>
      <c r="W186" t="s">
        <v>364</v>
      </c>
      <c r="X186" t="s">
        <v>64</v>
      </c>
      <c r="Y186" t="s">
        <v>64</v>
      </c>
      <c r="Z186" t="s">
        <v>368</v>
      </c>
    </row>
    <row r="187" spans="1:28">
      <c r="A187">
        <v>2084</v>
      </c>
      <c r="F187" t="s">
        <v>27</v>
      </c>
      <c r="G187">
        <v>2084</v>
      </c>
      <c r="H187">
        <v>18185580</v>
      </c>
      <c r="I187">
        <v>22890</v>
      </c>
      <c r="J187" t="s">
        <v>33</v>
      </c>
      <c r="K187" t="s">
        <v>30</v>
      </c>
      <c r="L187" t="e">
        <f>+validated miRTarBase</f>
        <v>#NAME?</v>
      </c>
      <c r="M187">
        <v>0.75</v>
      </c>
      <c r="O187">
        <v>18185580</v>
      </c>
      <c r="R187" t="b">
        <v>0</v>
      </c>
      <c r="S187" t="s">
        <v>30</v>
      </c>
      <c r="T187">
        <v>18185580</v>
      </c>
      <c r="U187" t="e">
        <f>+validated miRTarBase</f>
        <v>#NAME?</v>
      </c>
      <c r="V187">
        <v>22890</v>
      </c>
      <c r="W187" t="s">
        <v>369</v>
      </c>
      <c r="X187" t="s">
        <v>32</v>
      </c>
      <c r="Y187" t="s">
        <v>33</v>
      </c>
      <c r="Z187" t="s">
        <v>370</v>
      </c>
      <c r="AB187">
        <v>0.75</v>
      </c>
    </row>
    <row r="188" spans="1:28">
      <c r="A188">
        <v>2085</v>
      </c>
      <c r="F188" t="s">
        <v>13</v>
      </c>
      <c r="G188">
        <v>2085</v>
      </c>
      <c r="I188" t="s">
        <v>371</v>
      </c>
      <c r="J188" t="s">
        <v>49</v>
      </c>
      <c r="K188" t="s">
        <v>30</v>
      </c>
      <c r="L188" t="e">
        <f>+miRanda-SCORE-V5</f>
        <v>#NAME?</v>
      </c>
      <c r="M188">
        <v>0.71405600000000002</v>
      </c>
      <c r="N188">
        <v>0.71405600000000002</v>
      </c>
      <c r="R188" t="b">
        <v>0</v>
      </c>
      <c r="S188" t="s">
        <v>30</v>
      </c>
      <c r="U188" t="e">
        <f>+miRanda-SCORE-V5</f>
        <v>#NAME?</v>
      </c>
      <c r="V188">
        <v>22950</v>
      </c>
      <c r="W188" t="s">
        <v>372</v>
      </c>
      <c r="X188" t="s">
        <v>51</v>
      </c>
      <c r="Y188" t="s">
        <v>52</v>
      </c>
      <c r="Z188" t="s">
        <v>373</v>
      </c>
    </row>
    <row r="189" spans="1:28">
      <c r="A189">
        <v>2086</v>
      </c>
      <c r="B189">
        <v>0.98098470000000004</v>
      </c>
      <c r="F189" t="s">
        <v>1</v>
      </c>
      <c r="G189">
        <v>2086</v>
      </c>
      <c r="I189" t="s">
        <v>371</v>
      </c>
      <c r="J189" t="s">
        <v>49</v>
      </c>
      <c r="K189" t="s">
        <v>30</v>
      </c>
      <c r="L189" t="e">
        <f>1-PVALUE_OG-V5</f>
        <v>#NAME?</v>
      </c>
      <c r="M189">
        <v>0.98098470000000004</v>
      </c>
      <c r="R189" t="b">
        <v>0</v>
      </c>
      <c r="S189" t="s">
        <v>30</v>
      </c>
      <c r="U189" t="e">
        <f>1-PVALUE_OG-V5</f>
        <v>#NAME?</v>
      </c>
      <c r="V189">
        <v>22950</v>
      </c>
      <c r="W189" t="s">
        <v>372</v>
      </c>
      <c r="X189" t="s">
        <v>51</v>
      </c>
      <c r="Y189" t="s">
        <v>52</v>
      </c>
      <c r="Z189" t="s">
        <v>374</v>
      </c>
    </row>
    <row r="190" spans="1:28">
      <c r="A190">
        <v>2087</v>
      </c>
      <c r="F190" t="s">
        <v>13</v>
      </c>
      <c r="G190">
        <v>2087</v>
      </c>
      <c r="I190" t="s">
        <v>371</v>
      </c>
      <c r="J190" t="s">
        <v>29</v>
      </c>
      <c r="K190" t="s">
        <v>30</v>
      </c>
      <c r="L190" t="e">
        <f>+miRanda-SCORE-V5</f>
        <v>#NAME?</v>
      </c>
      <c r="M190">
        <v>0.746668</v>
      </c>
      <c r="N190">
        <v>0.746668</v>
      </c>
      <c r="R190" t="b">
        <v>0</v>
      </c>
      <c r="S190" t="s">
        <v>30</v>
      </c>
      <c r="U190" t="e">
        <f>+miRanda-SCORE-V5</f>
        <v>#NAME?</v>
      </c>
      <c r="V190">
        <v>22950</v>
      </c>
      <c r="W190" t="s">
        <v>372</v>
      </c>
      <c r="X190" t="s">
        <v>32</v>
      </c>
      <c r="Y190" t="s">
        <v>33</v>
      </c>
      <c r="Z190" t="s">
        <v>375</v>
      </c>
    </row>
    <row r="191" spans="1:28">
      <c r="A191">
        <v>2088</v>
      </c>
      <c r="B191">
        <v>0.99632666000000003</v>
      </c>
      <c r="F191" t="s">
        <v>1</v>
      </c>
      <c r="G191">
        <v>2088</v>
      </c>
      <c r="I191" t="s">
        <v>371</v>
      </c>
      <c r="J191" t="s">
        <v>29</v>
      </c>
      <c r="K191" t="s">
        <v>30</v>
      </c>
      <c r="L191" t="e">
        <f>1-PVALUE_OG-V5</f>
        <v>#NAME?</v>
      </c>
      <c r="M191">
        <v>0.99632666000000003</v>
      </c>
      <c r="R191" t="b">
        <v>0</v>
      </c>
      <c r="S191" t="s">
        <v>30</v>
      </c>
      <c r="U191" t="e">
        <f>1-PVALUE_OG-V5</f>
        <v>#NAME?</v>
      </c>
      <c r="V191">
        <v>22950</v>
      </c>
      <c r="W191" t="s">
        <v>372</v>
      </c>
      <c r="X191" t="s">
        <v>32</v>
      </c>
      <c r="Y191" t="s">
        <v>33</v>
      </c>
      <c r="Z191" t="s">
        <v>376</v>
      </c>
    </row>
    <row r="192" spans="1:28">
      <c r="A192">
        <v>2089</v>
      </c>
      <c r="F192" t="s">
        <v>27</v>
      </c>
      <c r="G192">
        <v>2089</v>
      </c>
      <c r="H192">
        <v>18185580</v>
      </c>
      <c r="I192">
        <v>22982</v>
      </c>
      <c r="J192" t="s">
        <v>33</v>
      </c>
      <c r="K192" t="s">
        <v>30</v>
      </c>
      <c r="L192" t="e">
        <f>+validated miRTarBase</f>
        <v>#NAME?</v>
      </c>
      <c r="M192">
        <v>0.75</v>
      </c>
      <c r="O192">
        <v>18185580</v>
      </c>
      <c r="R192" t="b">
        <v>0</v>
      </c>
      <c r="S192" t="s">
        <v>30</v>
      </c>
      <c r="T192">
        <v>18185580</v>
      </c>
      <c r="U192" t="e">
        <f>+validated miRTarBase</f>
        <v>#NAME?</v>
      </c>
      <c r="V192">
        <v>22982</v>
      </c>
      <c r="W192" t="s">
        <v>377</v>
      </c>
      <c r="X192" t="s">
        <v>32</v>
      </c>
      <c r="Y192" t="s">
        <v>33</v>
      </c>
      <c r="Z192" t="s">
        <v>378</v>
      </c>
      <c r="AB192">
        <v>0.75</v>
      </c>
    </row>
    <row r="193" spans="1:28">
      <c r="A193">
        <v>2090</v>
      </c>
      <c r="F193" t="s">
        <v>13</v>
      </c>
      <c r="G193">
        <v>2090</v>
      </c>
      <c r="I193" t="s">
        <v>379</v>
      </c>
      <c r="J193" t="s">
        <v>38</v>
      </c>
      <c r="K193" t="s">
        <v>30</v>
      </c>
      <c r="L193" t="e">
        <f>+miRanda-SCORE-V5</f>
        <v>#NAME?</v>
      </c>
      <c r="M193">
        <v>0.62383200000000005</v>
      </c>
      <c r="N193">
        <v>0.62383200000000005</v>
      </c>
      <c r="R193" t="b">
        <v>0</v>
      </c>
      <c r="S193" t="s">
        <v>30</v>
      </c>
      <c r="U193" t="e">
        <f>+miRanda-SCORE-V5</f>
        <v>#NAME?</v>
      </c>
      <c r="V193">
        <v>22984</v>
      </c>
      <c r="W193" t="s">
        <v>380</v>
      </c>
      <c r="X193" t="s">
        <v>39</v>
      </c>
      <c r="Y193" t="s">
        <v>38</v>
      </c>
      <c r="Z193" t="s">
        <v>381</v>
      </c>
    </row>
    <row r="194" spans="1:28">
      <c r="A194">
        <v>2091</v>
      </c>
      <c r="B194">
        <v>0.99410887999999997</v>
      </c>
      <c r="F194" t="s">
        <v>1</v>
      </c>
      <c r="G194">
        <v>2091</v>
      </c>
      <c r="I194" t="s">
        <v>379</v>
      </c>
      <c r="J194" t="s">
        <v>38</v>
      </c>
      <c r="K194" t="s">
        <v>30</v>
      </c>
      <c r="L194" t="e">
        <f>1-PVALUE_OG-V5</f>
        <v>#NAME?</v>
      </c>
      <c r="M194">
        <v>0.99410887999999997</v>
      </c>
      <c r="R194" t="b">
        <v>0</v>
      </c>
      <c r="S194" t="s">
        <v>30</v>
      </c>
      <c r="U194" t="e">
        <f>1-PVALUE_OG-V5</f>
        <v>#NAME?</v>
      </c>
      <c r="V194">
        <v>22984</v>
      </c>
      <c r="W194" t="s">
        <v>380</v>
      </c>
      <c r="X194" t="s">
        <v>39</v>
      </c>
      <c r="Y194" t="s">
        <v>38</v>
      </c>
      <c r="Z194" t="s">
        <v>382</v>
      </c>
    </row>
    <row r="195" spans="1:28">
      <c r="A195">
        <v>2092</v>
      </c>
      <c r="F195" t="s">
        <v>13</v>
      </c>
      <c r="G195">
        <v>2092</v>
      </c>
      <c r="I195" t="s">
        <v>379</v>
      </c>
      <c r="J195" t="s">
        <v>84</v>
      </c>
      <c r="K195" t="s">
        <v>30</v>
      </c>
      <c r="L195" t="e">
        <f>+miRanda-SCORE-V5</f>
        <v>#NAME?</v>
      </c>
      <c r="M195">
        <v>0.66379999999999995</v>
      </c>
      <c r="N195">
        <v>0.66379999999999995</v>
      </c>
      <c r="R195" t="b">
        <v>0</v>
      </c>
      <c r="S195" t="s">
        <v>30</v>
      </c>
      <c r="U195" t="e">
        <f>+miRanda-SCORE-V5</f>
        <v>#NAME?</v>
      </c>
      <c r="V195">
        <v>22984</v>
      </c>
      <c r="W195" t="s">
        <v>380</v>
      </c>
      <c r="X195" t="s">
        <v>84</v>
      </c>
      <c r="Y195" t="s">
        <v>84</v>
      </c>
      <c r="Z195" t="s">
        <v>383</v>
      </c>
    </row>
    <row r="196" spans="1:28">
      <c r="A196">
        <v>2093</v>
      </c>
      <c r="B196">
        <v>0.95988229999999997</v>
      </c>
      <c r="F196" t="s">
        <v>1</v>
      </c>
      <c r="G196">
        <v>2093</v>
      </c>
      <c r="I196" t="s">
        <v>379</v>
      </c>
      <c r="J196" t="s">
        <v>84</v>
      </c>
      <c r="K196" t="s">
        <v>30</v>
      </c>
      <c r="L196" t="e">
        <f>1-PVALUE_OG-V5</f>
        <v>#NAME?</v>
      </c>
      <c r="M196">
        <v>0.95988229999999997</v>
      </c>
      <c r="R196" t="b">
        <v>0</v>
      </c>
      <c r="S196" t="s">
        <v>30</v>
      </c>
      <c r="U196" t="e">
        <f>1-PVALUE_OG-V5</f>
        <v>#NAME?</v>
      </c>
      <c r="V196">
        <v>22984</v>
      </c>
      <c r="W196" t="s">
        <v>380</v>
      </c>
      <c r="X196" t="s">
        <v>84</v>
      </c>
      <c r="Y196" t="s">
        <v>84</v>
      </c>
      <c r="Z196" t="s">
        <v>384</v>
      </c>
    </row>
    <row r="197" spans="1:28">
      <c r="A197">
        <v>2094</v>
      </c>
      <c r="B197">
        <v>0.99687210000000004</v>
      </c>
      <c r="F197" t="s">
        <v>1</v>
      </c>
      <c r="G197">
        <v>2094</v>
      </c>
      <c r="I197" t="s">
        <v>385</v>
      </c>
      <c r="J197" t="s">
        <v>49</v>
      </c>
      <c r="K197" t="s">
        <v>30</v>
      </c>
      <c r="L197" t="e">
        <f>1-PVALUE_OG-V5</f>
        <v>#NAME?</v>
      </c>
      <c r="M197">
        <v>0.99687210000000004</v>
      </c>
      <c r="R197" t="b">
        <v>0</v>
      </c>
      <c r="S197" t="s">
        <v>30</v>
      </c>
      <c r="U197" t="e">
        <f>1-PVALUE_OG-V5</f>
        <v>#NAME?</v>
      </c>
      <c r="V197">
        <v>22985</v>
      </c>
      <c r="W197" t="s">
        <v>386</v>
      </c>
      <c r="X197" t="s">
        <v>51</v>
      </c>
      <c r="Y197" t="s">
        <v>52</v>
      </c>
      <c r="Z197" t="s">
        <v>387</v>
      </c>
    </row>
    <row r="198" spans="1:28">
      <c r="A198">
        <v>2095</v>
      </c>
      <c r="F198" t="s">
        <v>13</v>
      </c>
      <c r="G198">
        <v>2095</v>
      </c>
      <c r="I198" t="s">
        <v>385</v>
      </c>
      <c r="J198" t="s">
        <v>49</v>
      </c>
      <c r="K198" t="s">
        <v>30</v>
      </c>
      <c r="L198" t="e">
        <f>+miRanda-SCORE-V5</f>
        <v>#NAME?</v>
      </c>
      <c r="M198">
        <v>0.64929999999999999</v>
      </c>
      <c r="N198">
        <v>0.64929999999999999</v>
      </c>
      <c r="R198" t="b">
        <v>0</v>
      </c>
      <c r="S198" t="s">
        <v>30</v>
      </c>
      <c r="U198" t="e">
        <f>+miRanda-SCORE-V5</f>
        <v>#NAME?</v>
      </c>
      <c r="V198">
        <v>22985</v>
      </c>
      <c r="W198" t="s">
        <v>386</v>
      </c>
      <c r="X198" t="s">
        <v>51</v>
      </c>
      <c r="Y198" t="s">
        <v>52</v>
      </c>
      <c r="Z198" t="s">
        <v>388</v>
      </c>
    </row>
    <row r="199" spans="1:28">
      <c r="A199">
        <v>2096</v>
      </c>
      <c r="F199" t="s">
        <v>27</v>
      </c>
      <c r="G199">
        <v>2096</v>
      </c>
      <c r="H199">
        <v>18185580</v>
      </c>
      <c r="I199">
        <v>23060</v>
      </c>
      <c r="J199" t="s">
        <v>33</v>
      </c>
      <c r="K199" t="s">
        <v>30</v>
      </c>
      <c r="L199" t="e">
        <f>+validated miRTarBase</f>
        <v>#NAME?</v>
      </c>
      <c r="M199">
        <v>0.75</v>
      </c>
      <c r="O199">
        <v>18185580</v>
      </c>
      <c r="R199" t="b">
        <v>0</v>
      </c>
      <c r="S199" t="s">
        <v>30</v>
      </c>
      <c r="T199">
        <v>18185580</v>
      </c>
      <c r="U199" t="e">
        <f>+validated miRTarBase</f>
        <v>#NAME?</v>
      </c>
      <c r="V199">
        <v>23060</v>
      </c>
      <c r="W199" t="s">
        <v>389</v>
      </c>
      <c r="X199" t="s">
        <v>32</v>
      </c>
      <c r="Y199" t="s">
        <v>33</v>
      </c>
      <c r="Z199" t="s">
        <v>390</v>
      </c>
      <c r="AB199">
        <v>0.75</v>
      </c>
    </row>
    <row r="200" spans="1:28">
      <c r="A200">
        <v>2097</v>
      </c>
      <c r="F200" t="s">
        <v>27</v>
      </c>
      <c r="G200">
        <v>2097</v>
      </c>
      <c r="H200">
        <v>18185580</v>
      </c>
      <c r="I200">
        <v>23064</v>
      </c>
      <c r="J200" t="s">
        <v>33</v>
      </c>
      <c r="K200" t="s">
        <v>30</v>
      </c>
      <c r="L200" t="e">
        <f>+validated miRTarBase</f>
        <v>#NAME?</v>
      </c>
      <c r="M200">
        <v>0.75</v>
      </c>
      <c r="O200">
        <v>18185580</v>
      </c>
      <c r="R200" t="b">
        <v>0</v>
      </c>
      <c r="S200" t="s">
        <v>30</v>
      </c>
      <c r="T200">
        <v>18185580</v>
      </c>
      <c r="U200" t="e">
        <f>+validated miRTarBase</f>
        <v>#NAME?</v>
      </c>
      <c r="V200">
        <v>23064</v>
      </c>
      <c r="W200" t="s">
        <v>391</v>
      </c>
      <c r="X200" t="s">
        <v>32</v>
      </c>
      <c r="Y200" t="s">
        <v>33</v>
      </c>
      <c r="Z200" t="s">
        <v>392</v>
      </c>
      <c r="AB200">
        <v>0.75</v>
      </c>
    </row>
    <row r="201" spans="1:28">
      <c r="A201">
        <v>2098</v>
      </c>
      <c r="B201">
        <v>0.96679389999999998</v>
      </c>
      <c r="F201" t="s">
        <v>1</v>
      </c>
      <c r="G201">
        <v>2098</v>
      </c>
      <c r="I201" t="s">
        <v>393</v>
      </c>
      <c r="J201" t="s">
        <v>84</v>
      </c>
      <c r="K201" t="s">
        <v>30</v>
      </c>
      <c r="L201" t="e">
        <f>1-PVALUE_OG-V5</f>
        <v>#NAME?</v>
      </c>
      <c r="M201">
        <v>0.96679389999999998</v>
      </c>
      <c r="R201" t="b">
        <v>0</v>
      </c>
      <c r="S201" t="s">
        <v>30</v>
      </c>
      <c r="U201" t="e">
        <f>1-PVALUE_OG-V5</f>
        <v>#NAME?</v>
      </c>
      <c r="V201">
        <v>23064</v>
      </c>
      <c r="W201" t="s">
        <v>391</v>
      </c>
      <c r="X201" t="s">
        <v>84</v>
      </c>
      <c r="Y201" t="s">
        <v>84</v>
      </c>
      <c r="Z201" t="s">
        <v>394</v>
      </c>
    </row>
    <row r="202" spans="1:28">
      <c r="A202">
        <v>2099</v>
      </c>
      <c r="F202" t="s">
        <v>13</v>
      </c>
      <c r="G202">
        <v>2099</v>
      </c>
      <c r="I202" t="s">
        <v>393</v>
      </c>
      <c r="J202" t="s">
        <v>84</v>
      </c>
      <c r="K202" t="s">
        <v>30</v>
      </c>
      <c r="L202" t="e">
        <f>+miRanda-SCORE-V5</f>
        <v>#NAME?</v>
      </c>
      <c r="M202">
        <v>0.67198400000000003</v>
      </c>
      <c r="N202">
        <v>0.67198400000000003</v>
      </c>
      <c r="R202" t="b">
        <v>0</v>
      </c>
      <c r="S202" t="s">
        <v>30</v>
      </c>
      <c r="U202" t="e">
        <f>+miRanda-SCORE-V5</f>
        <v>#NAME?</v>
      </c>
      <c r="V202">
        <v>23064</v>
      </c>
      <c r="W202" t="s">
        <v>391</v>
      </c>
      <c r="X202" t="s">
        <v>84</v>
      </c>
      <c r="Y202" t="s">
        <v>84</v>
      </c>
      <c r="Z202" t="s">
        <v>395</v>
      </c>
    </row>
    <row r="203" spans="1:28">
      <c r="A203">
        <v>2100</v>
      </c>
      <c r="F203" t="s">
        <v>27</v>
      </c>
      <c r="G203">
        <v>2100</v>
      </c>
      <c r="H203">
        <v>18185580</v>
      </c>
      <c r="I203">
        <v>23085</v>
      </c>
      <c r="J203" t="s">
        <v>33</v>
      </c>
      <c r="K203" t="s">
        <v>30</v>
      </c>
      <c r="L203" t="e">
        <f>+validated miRTarBase</f>
        <v>#NAME?</v>
      </c>
      <c r="M203">
        <v>0.75</v>
      </c>
      <c r="O203">
        <v>18185580</v>
      </c>
      <c r="R203" t="b">
        <v>0</v>
      </c>
      <c r="S203" t="s">
        <v>30</v>
      </c>
      <c r="T203">
        <v>18185580</v>
      </c>
      <c r="U203" t="e">
        <f>+validated miRTarBase</f>
        <v>#NAME?</v>
      </c>
      <c r="V203">
        <v>23085</v>
      </c>
      <c r="W203" t="s">
        <v>396</v>
      </c>
      <c r="X203" t="s">
        <v>32</v>
      </c>
      <c r="Y203" t="s">
        <v>33</v>
      </c>
      <c r="Z203" t="s">
        <v>397</v>
      </c>
      <c r="AB203">
        <v>0.75</v>
      </c>
    </row>
    <row r="204" spans="1:28">
      <c r="A204">
        <v>2101</v>
      </c>
      <c r="F204" t="s">
        <v>27</v>
      </c>
      <c r="G204">
        <v>2101</v>
      </c>
      <c r="H204">
        <v>23592263</v>
      </c>
      <c r="I204">
        <v>23085</v>
      </c>
      <c r="J204" t="s">
        <v>45</v>
      </c>
      <c r="K204" t="s">
        <v>30</v>
      </c>
      <c r="L204" t="e">
        <f>+validated miRTarBase</f>
        <v>#NAME?</v>
      </c>
      <c r="M204">
        <v>0.75</v>
      </c>
      <c r="O204">
        <v>23592263</v>
      </c>
      <c r="R204" t="b">
        <v>0</v>
      </c>
      <c r="S204" t="s">
        <v>30</v>
      </c>
      <c r="T204">
        <v>23592263</v>
      </c>
      <c r="U204" t="e">
        <f>+validated miRTarBase</f>
        <v>#NAME?</v>
      </c>
      <c r="V204">
        <v>23085</v>
      </c>
      <c r="W204" t="s">
        <v>396</v>
      </c>
      <c r="X204" t="s">
        <v>44</v>
      </c>
      <c r="Y204" t="s">
        <v>45</v>
      </c>
      <c r="Z204" t="s">
        <v>398</v>
      </c>
      <c r="AB204">
        <v>0.75</v>
      </c>
    </row>
    <row r="205" spans="1:28">
      <c r="A205">
        <v>2102</v>
      </c>
      <c r="F205" t="s">
        <v>27</v>
      </c>
      <c r="G205">
        <v>2102</v>
      </c>
      <c r="H205">
        <v>18185580</v>
      </c>
      <c r="I205">
        <v>23181</v>
      </c>
      <c r="J205" t="s">
        <v>33</v>
      </c>
      <c r="K205" t="s">
        <v>30</v>
      </c>
      <c r="L205" t="e">
        <f>+validated miRTarBase</f>
        <v>#NAME?</v>
      </c>
      <c r="M205">
        <v>0.75</v>
      </c>
      <c r="O205">
        <v>18185580</v>
      </c>
      <c r="R205" t="b">
        <v>0</v>
      </c>
      <c r="S205" t="s">
        <v>30</v>
      </c>
      <c r="T205">
        <v>18185580</v>
      </c>
      <c r="U205" t="e">
        <f>+validated miRTarBase</f>
        <v>#NAME?</v>
      </c>
      <c r="V205">
        <v>23181</v>
      </c>
      <c r="W205" t="s">
        <v>399</v>
      </c>
      <c r="X205" t="s">
        <v>32</v>
      </c>
      <c r="Y205" t="s">
        <v>33</v>
      </c>
      <c r="Z205" t="s">
        <v>400</v>
      </c>
      <c r="AB205">
        <v>0.75</v>
      </c>
    </row>
    <row r="206" spans="1:28">
      <c r="A206">
        <v>2103</v>
      </c>
      <c r="F206" t="s">
        <v>27</v>
      </c>
      <c r="G206">
        <v>2103</v>
      </c>
      <c r="H206">
        <v>23622248</v>
      </c>
      <c r="I206">
        <v>23181</v>
      </c>
      <c r="J206" t="s">
        <v>59</v>
      </c>
      <c r="K206" t="s">
        <v>30</v>
      </c>
      <c r="L206" t="e">
        <f>+validated miRTarBase</f>
        <v>#NAME?</v>
      </c>
      <c r="M206">
        <v>0.75</v>
      </c>
      <c r="O206">
        <v>23622248</v>
      </c>
      <c r="R206" t="b">
        <v>0</v>
      </c>
      <c r="S206" t="s">
        <v>30</v>
      </c>
      <c r="T206">
        <v>23622248</v>
      </c>
      <c r="U206" t="e">
        <f>+validated miRTarBase</f>
        <v>#NAME?</v>
      </c>
      <c r="V206">
        <v>23181</v>
      </c>
      <c r="W206" t="s">
        <v>399</v>
      </c>
      <c r="X206" t="s">
        <v>60</v>
      </c>
      <c r="Y206" t="s">
        <v>59</v>
      </c>
      <c r="Z206" t="s">
        <v>401</v>
      </c>
      <c r="AB206">
        <v>0.75</v>
      </c>
    </row>
    <row r="207" spans="1:28">
      <c r="A207">
        <v>2104</v>
      </c>
      <c r="F207" t="s">
        <v>27</v>
      </c>
      <c r="G207">
        <v>2104</v>
      </c>
      <c r="H207">
        <v>23622248</v>
      </c>
      <c r="I207">
        <v>23203</v>
      </c>
      <c r="J207" t="s">
        <v>59</v>
      </c>
      <c r="K207" t="s">
        <v>30</v>
      </c>
      <c r="L207" t="e">
        <f>+validated miRTarBase</f>
        <v>#NAME?</v>
      </c>
      <c r="M207">
        <v>0.75</v>
      </c>
      <c r="O207">
        <v>23622248</v>
      </c>
      <c r="R207" t="b">
        <v>0</v>
      </c>
      <c r="S207" t="s">
        <v>30</v>
      </c>
      <c r="T207">
        <v>23622248</v>
      </c>
      <c r="U207" t="e">
        <f>+validated miRTarBase</f>
        <v>#NAME?</v>
      </c>
      <c r="V207">
        <v>23203</v>
      </c>
      <c r="W207" t="s">
        <v>402</v>
      </c>
      <c r="X207" t="s">
        <v>60</v>
      </c>
      <c r="Y207" t="s">
        <v>59</v>
      </c>
      <c r="Z207" t="s">
        <v>403</v>
      </c>
      <c r="AB207">
        <v>0.75</v>
      </c>
    </row>
    <row r="208" spans="1:28">
      <c r="A208">
        <v>2105</v>
      </c>
      <c r="B208">
        <v>0.99503034999999995</v>
      </c>
      <c r="F208" t="s">
        <v>1</v>
      </c>
      <c r="G208">
        <v>2105</v>
      </c>
      <c r="I208" t="s">
        <v>404</v>
      </c>
      <c r="J208" t="s">
        <v>38</v>
      </c>
      <c r="K208" t="s">
        <v>30</v>
      </c>
      <c r="L208" t="e">
        <f>1-PVALUE_OG-V5</f>
        <v>#NAME?</v>
      </c>
      <c r="M208">
        <v>0.99503034999999995</v>
      </c>
      <c r="R208" t="b">
        <v>0</v>
      </c>
      <c r="S208" t="s">
        <v>30</v>
      </c>
      <c r="U208" t="e">
        <f>1-PVALUE_OG-V5</f>
        <v>#NAME?</v>
      </c>
      <c r="V208">
        <v>23294</v>
      </c>
      <c r="W208" t="s">
        <v>405</v>
      </c>
      <c r="X208" t="s">
        <v>39</v>
      </c>
      <c r="Y208" t="s">
        <v>38</v>
      </c>
      <c r="Z208" t="s">
        <v>406</v>
      </c>
    </row>
    <row r="209" spans="1:28">
      <c r="A209">
        <v>2106</v>
      </c>
      <c r="F209" t="s">
        <v>13</v>
      </c>
      <c r="G209">
        <v>2106</v>
      </c>
      <c r="I209" t="s">
        <v>404</v>
      </c>
      <c r="J209" t="s">
        <v>38</v>
      </c>
      <c r="K209" t="s">
        <v>30</v>
      </c>
      <c r="L209" t="e">
        <f>+miRanda-SCORE-V5</f>
        <v>#NAME?</v>
      </c>
      <c r="M209">
        <v>0.62868400000000002</v>
      </c>
      <c r="N209">
        <v>0.62868400000000002</v>
      </c>
      <c r="R209" t="b">
        <v>0</v>
      </c>
      <c r="S209" t="s">
        <v>30</v>
      </c>
      <c r="U209" t="e">
        <f>+miRanda-SCORE-V5</f>
        <v>#NAME?</v>
      </c>
      <c r="V209">
        <v>23294</v>
      </c>
      <c r="W209" t="s">
        <v>405</v>
      </c>
      <c r="X209" t="s">
        <v>39</v>
      </c>
      <c r="Y209" t="s">
        <v>38</v>
      </c>
      <c r="Z209" t="s">
        <v>407</v>
      </c>
    </row>
    <row r="210" spans="1:28">
      <c r="A210">
        <v>2107</v>
      </c>
      <c r="F210" t="s">
        <v>27</v>
      </c>
      <c r="G210">
        <v>2107</v>
      </c>
      <c r="H210">
        <v>24906430</v>
      </c>
      <c r="I210">
        <v>23299</v>
      </c>
      <c r="J210" t="s">
        <v>45</v>
      </c>
      <c r="K210" t="s">
        <v>30</v>
      </c>
      <c r="L210" t="e">
        <f>+validated miRTarBase</f>
        <v>#NAME?</v>
      </c>
      <c r="M210">
        <v>0.75</v>
      </c>
      <c r="O210">
        <v>24906430</v>
      </c>
      <c r="R210" t="b">
        <v>0</v>
      </c>
      <c r="S210" t="s">
        <v>30</v>
      </c>
      <c r="T210">
        <v>24906430</v>
      </c>
      <c r="U210" t="e">
        <f>+validated miRTarBase</f>
        <v>#NAME?</v>
      </c>
      <c r="V210">
        <v>23299</v>
      </c>
      <c r="W210" t="s">
        <v>408</v>
      </c>
      <c r="X210" t="s">
        <v>44</v>
      </c>
      <c r="Y210" t="s">
        <v>45</v>
      </c>
      <c r="Z210" t="s">
        <v>409</v>
      </c>
      <c r="AB210">
        <v>0.75</v>
      </c>
    </row>
    <row r="211" spans="1:28">
      <c r="A211">
        <v>2108</v>
      </c>
      <c r="F211" t="s">
        <v>27</v>
      </c>
      <c r="G211">
        <v>2108</v>
      </c>
      <c r="H211">
        <v>18185580</v>
      </c>
      <c r="I211">
        <v>23355</v>
      </c>
      <c r="J211" t="s">
        <v>33</v>
      </c>
      <c r="K211" t="s">
        <v>30</v>
      </c>
      <c r="L211" t="e">
        <f>+validated miRTarBase</f>
        <v>#NAME?</v>
      </c>
      <c r="M211">
        <v>0.75</v>
      </c>
      <c r="O211">
        <v>18185580</v>
      </c>
      <c r="R211" t="b">
        <v>0</v>
      </c>
      <c r="S211" t="s">
        <v>30</v>
      </c>
      <c r="T211">
        <v>18185580</v>
      </c>
      <c r="U211" t="e">
        <f>+validated miRTarBase</f>
        <v>#NAME?</v>
      </c>
      <c r="V211">
        <v>23355</v>
      </c>
      <c r="W211" t="s">
        <v>410</v>
      </c>
      <c r="X211" t="s">
        <v>32</v>
      </c>
      <c r="Y211" t="s">
        <v>33</v>
      </c>
      <c r="Z211" t="s">
        <v>411</v>
      </c>
      <c r="AB211">
        <v>0.75</v>
      </c>
    </row>
    <row r="212" spans="1:28">
      <c r="A212">
        <v>2109</v>
      </c>
      <c r="B212">
        <v>0.98845760000000005</v>
      </c>
      <c r="F212" t="s">
        <v>1</v>
      </c>
      <c r="G212">
        <v>2109</v>
      </c>
      <c r="I212" t="s">
        <v>412</v>
      </c>
      <c r="J212" t="s">
        <v>59</v>
      </c>
      <c r="K212" t="s">
        <v>30</v>
      </c>
      <c r="L212" t="e">
        <f>1-PVALUE_OG-V5</f>
        <v>#NAME?</v>
      </c>
      <c r="M212">
        <v>0.98845760000000005</v>
      </c>
      <c r="R212" t="b">
        <v>0</v>
      </c>
      <c r="S212" t="s">
        <v>30</v>
      </c>
      <c r="U212" t="e">
        <f>1-PVALUE_OG-V5</f>
        <v>#NAME?</v>
      </c>
      <c r="V212">
        <v>23363</v>
      </c>
      <c r="W212" t="s">
        <v>413</v>
      </c>
      <c r="X212" t="s">
        <v>60</v>
      </c>
      <c r="Y212" t="s">
        <v>59</v>
      </c>
      <c r="Z212" t="s">
        <v>414</v>
      </c>
    </row>
    <row r="213" spans="1:28">
      <c r="A213">
        <v>2110</v>
      </c>
      <c r="F213" t="s">
        <v>13</v>
      </c>
      <c r="G213">
        <v>2110</v>
      </c>
      <c r="I213" t="s">
        <v>412</v>
      </c>
      <c r="J213" t="s">
        <v>59</v>
      </c>
      <c r="K213" t="s">
        <v>30</v>
      </c>
      <c r="L213" t="e">
        <f>+miRanda-SCORE-V5</f>
        <v>#NAME?</v>
      </c>
      <c r="M213">
        <v>0.74214400000000003</v>
      </c>
      <c r="N213">
        <v>0.74214400000000003</v>
      </c>
      <c r="R213" t="b">
        <v>0</v>
      </c>
      <c r="S213" t="s">
        <v>30</v>
      </c>
      <c r="U213" t="e">
        <f>+miRanda-SCORE-V5</f>
        <v>#NAME?</v>
      </c>
      <c r="V213">
        <v>23363</v>
      </c>
      <c r="W213" t="s">
        <v>413</v>
      </c>
      <c r="X213" t="s">
        <v>60</v>
      </c>
      <c r="Y213" t="s">
        <v>59</v>
      </c>
      <c r="Z213" t="s">
        <v>415</v>
      </c>
    </row>
    <row r="214" spans="1:28">
      <c r="A214">
        <v>2111</v>
      </c>
      <c r="F214" t="s">
        <v>13</v>
      </c>
      <c r="G214">
        <v>2111</v>
      </c>
      <c r="I214" t="s">
        <v>416</v>
      </c>
      <c r="J214" t="s">
        <v>64</v>
      </c>
      <c r="K214" t="s">
        <v>30</v>
      </c>
      <c r="L214" t="e">
        <f>+miRanda-SCORE-V5</f>
        <v>#NAME?</v>
      </c>
      <c r="M214">
        <v>0.65207999999999999</v>
      </c>
      <c r="N214">
        <v>0.65207999999999999</v>
      </c>
      <c r="R214" t="b">
        <v>0</v>
      </c>
      <c r="S214" t="s">
        <v>30</v>
      </c>
      <c r="U214" t="e">
        <f>+miRanda-SCORE-V5</f>
        <v>#NAME?</v>
      </c>
      <c r="V214">
        <v>23363</v>
      </c>
      <c r="W214" t="s">
        <v>413</v>
      </c>
      <c r="X214" t="s">
        <v>64</v>
      </c>
      <c r="Y214" t="s">
        <v>64</v>
      </c>
      <c r="Z214" t="s">
        <v>417</v>
      </c>
    </row>
    <row r="215" spans="1:28">
      <c r="A215">
        <v>2112</v>
      </c>
      <c r="B215">
        <v>0.97722339999999996</v>
      </c>
      <c r="F215" t="s">
        <v>1</v>
      </c>
      <c r="G215">
        <v>2112</v>
      </c>
      <c r="I215" t="s">
        <v>416</v>
      </c>
      <c r="J215" t="s">
        <v>64</v>
      </c>
      <c r="K215" t="s">
        <v>30</v>
      </c>
      <c r="L215" t="e">
        <f>1-PVALUE_OG-V5</f>
        <v>#NAME?</v>
      </c>
      <c r="M215">
        <v>0.97722339999999996</v>
      </c>
      <c r="R215" t="b">
        <v>0</v>
      </c>
      <c r="S215" t="s">
        <v>30</v>
      </c>
      <c r="U215" t="e">
        <f>1-PVALUE_OG-V5</f>
        <v>#NAME?</v>
      </c>
      <c r="V215">
        <v>23363</v>
      </c>
      <c r="W215" t="s">
        <v>413</v>
      </c>
      <c r="X215" t="s">
        <v>64</v>
      </c>
      <c r="Y215" t="s">
        <v>64</v>
      </c>
      <c r="Z215" t="s">
        <v>418</v>
      </c>
    </row>
    <row r="216" spans="1:28">
      <c r="A216">
        <v>2113</v>
      </c>
      <c r="F216" t="s">
        <v>13</v>
      </c>
      <c r="G216">
        <v>2113</v>
      </c>
      <c r="I216" t="s">
        <v>419</v>
      </c>
      <c r="J216" t="s">
        <v>29</v>
      </c>
      <c r="K216" t="s">
        <v>30</v>
      </c>
      <c r="L216" t="e">
        <f>+miRanda-SCORE-V5</f>
        <v>#NAME?</v>
      </c>
      <c r="M216">
        <v>0.66068800000000005</v>
      </c>
      <c r="N216">
        <v>0.66068800000000005</v>
      </c>
      <c r="R216" t="b">
        <v>0</v>
      </c>
      <c r="S216" t="s">
        <v>30</v>
      </c>
      <c r="U216" t="e">
        <f>+miRanda-SCORE-V5</f>
        <v>#NAME?</v>
      </c>
      <c r="V216">
        <v>23369</v>
      </c>
      <c r="W216" t="s">
        <v>420</v>
      </c>
      <c r="X216" t="s">
        <v>32</v>
      </c>
      <c r="Y216" t="s">
        <v>33</v>
      </c>
      <c r="Z216" t="s">
        <v>421</v>
      </c>
    </row>
    <row r="217" spans="1:28">
      <c r="A217">
        <v>2114</v>
      </c>
      <c r="B217">
        <v>0.99297864000000002</v>
      </c>
      <c r="F217" t="s">
        <v>1</v>
      </c>
      <c r="G217">
        <v>2114</v>
      </c>
      <c r="I217" t="s">
        <v>419</v>
      </c>
      <c r="J217" t="s">
        <v>29</v>
      </c>
      <c r="K217" t="s">
        <v>30</v>
      </c>
      <c r="L217" t="e">
        <f>1-PVALUE_OG-V5</f>
        <v>#NAME?</v>
      </c>
      <c r="M217">
        <v>0.99297864000000002</v>
      </c>
      <c r="R217" t="b">
        <v>0</v>
      </c>
      <c r="S217" t="s">
        <v>30</v>
      </c>
      <c r="U217" t="e">
        <f>1-PVALUE_OG-V5</f>
        <v>#NAME?</v>
      </c>
      <c r="V217">
        <v>23369</v>
      </c>
      <c r="W217" t="s">
        <v>420</v>
      </c>
      <c r="X217" t="s">
        <v>32</v>
      </c>
      <c r="Y217" t="s">
        <v>33</v>
      </c>
      <c r="Z217" t="s">
        <v>422</v>
      </c>
    </row>
    <row r="218" spans="1:28">
      <c r="A218">
        <v>2115</v>
      </c>
      <c r="B218">
        <v>0.99996278449999998</v>
      </c>
      <c r="F218" t="s">
        <v>1</v>
      </c>
      <c r="G218">
        <v>2115</v>
      </c>
      <c r="I218" t="s">
        <v>423</v>
      </c>
      <c r="J218" t="s">
        <v>38</v>
      </c>
      <c r="K218" t="s">
        <v>30</v>
      </c>
      <c r="L218" t="e">
        <f>1-PVALUE_OG-V5</f>
        <v>#NAME?</v>
      </c>
      <c r="M218">
        <v>0.99996278449999998</v>
      </c>
      <c r="R218" t="b">
        <v>0</v>
      </c>
      <c r="S218" t="s">
        <v>30</v>
      </c>
      <c r="U218" t="e">
        <f>1-PVALUE_OG-V5</f>
        <v>#NAME?</v>
      </c>
      <c r="V218">
        <v>23438</v>
      </c>
      <c r="W218" t="s">
        <v>424</v>
      </c>
      <c r="X218" t="s">
        <v>39</v>
      </c>
      <c r="Y218" t="s">
        <v>38</v>
      </c>
      <c r="Z218" t="s">
        <v>425</v>
      </c>
    </row>
    <row r="219" spans="1:28">
      <c r="A219">
        <v>2116</v>
      </c>
      <c r="F219" t="s">
        <v>13</v>
      </c>
      <c r="G219">
        <v>2116</v>
      </c>
      <c r="I219" t="s">
        <v>423</v>
      </c>
      <c r="J219" t="s">
        <v>38</v>
      </c>
      <c r="K219" t="s">
        <v>30</v>
      </c>
      <c r="L219" t="e">
        <f>+miRanda-SCORE-V5</f>
        <v>#NAME?</v>
      </c>
      <c r="M219">
        <v>0.68864800000000004</v>
      </c>
      <c r="N219">
        <v>0.68864800000000004</v>
      </c>
      <c r="R219" t="b">
        <v>0</v>
      </c>
      <c r="S219" t="s">
        <v>30</v>
      </c>
      <c r="U219" t="e">
        <f>+miRanda-SCORE-V5</f>
        <v>#NAME?</v>
      </c>
      <c r="V219">
        <v>23438</v>
      </c>
      <c r="W219" t="s">
        <v>424</v>
      </c>
      <c r="X219" t="s">
        <v>39</v>
      </c>
      <c r="Y219" t="s">
        <v>38</v>
      </c>
      <c r="Z219" t="s">
        <v>426</v>
      </c>
    </row>
    <row r="220" spans="1:28">
      <c r="A220">
        <v>2117</v>
      </c>
      <c r="F220" t="s">
        <v>27</v>
      </c>
      <c r="G220">
        <v>2117</v>
      </c>
      <c r="H220">
        <v>18185580</v>
      </c>
      <c r="I220">
        <v>23461</v>
      </c>
      <c r="J220" t="s">
        <v>33</v>
      </c>
      <c r="K220" t="s">
        <v>30</v>
      </c>
      <c r="L220" t="e">
        <f>+validated miRTarBase</f>
        <v>#NAME?</v>
      </c>
      <c r="M220">
        <v>0.75</v>
      </c>
      <c r="O220">
        <v>18185580</v>
      </c>
      <c r="R220" t="b">
        <v>0</v>
      </c>
      <c r="S220" t="s">
        <v>30</v>
      </c>
      <c r="T220">
        <v>18185580</v>
      </c>
      <c r="U220" t="e">
        <f>+validated miRTarBase</f>
        <v>#NAME?</v>
      </c>
      <c r="V220">
        <v>23461</v>
      </c>
      <c r="W220" t="s">
        <v>427</v>
      </c>
      <c r="X220" t="s">
        <v>32</v>
      </c>
      <c r="Y220" t="s">
        <v>33</v>
      </c>
      <c r="Z220" t="s">
        <v>428</v>
      </c>
      <c r="AB220">
        <v>0.75</v>
      </c>
    </row>
    <row r="221" spans="1:28">
      <c r="A221">
        <v>2118</v>
      </c>
      <c r="F221" t="s">
        <v>27</v>
      </c>
      <c r="G221">
        <v>2118</v>
      </c>
      <c r="H221">
        <v>23824327</v>
      </c>
      <c r="I221">
        <v>23534</v>
      </c>
      <c r="J221" t="s">
        <v>38</v>
      </c>
      <c r="K221" t="s">
        <v>30</v>
      </c>
      <c r="L221" t="e">
        <f>+validated miRTarBase</f>
        <v>#NAME?</v>
      </c>
      <c r="M221">
        <v>0.75</v>
      </c>
      <c r="O221">
        <v>23824327</v>
      </c>
      <c r="R221" t="b">
        <v>0</v>
      </c>
      <c r="S221" t="s">
        <v>30</v>
      </c>
      <c r="T221">
        <v>23824327</v>
      </c>
      <c r="U221" t="e">
        <f>+validated miRTarBase</f>
        <v>#NAME?</v>
      </c>
      <c r="V221">
        <v>23534</v>
      </c>
      <c r="W221" t="s">
        <v>429</v>
      </c>
      <c r="X221" t="s">
        <v>39</v>
      </c>
      <c r="Y221" t="s">
        <v>38</v>
      </c>
      <c r="Z221" t="s">
        <v>430</v>
      </c>
      <c r="AB221">
        <v>0.75</v>
      </c>
    </row>
    <row r="222" spans="1:28">
      <c r="A222">
        <v>2119</v>
      </c>
      <c r="B222">
        <v>0.97258809999999996</v>
      </c>
      <c r="F222" t="s">
        <v>1</v>
      </c>
      <c r="G222">
        <v>2119</v>
      </c>
      <c r="I222" t="s">
        <v>431</v>
      </c>
      <c r="J222" t="s">
        <v>29</v>
      </c>
      <c r="K222" t="s">
        <v>30</v>
      </c>
      <c r="L222" t="e">
        <f>1-PVALUE_OG-V5</f>
        <v>#NAME?</v>
      </c>
      <c r="M222">
        <v>0.97258809999999996</v>
      </c>
      <c r="R222" t="b">
        <v>0</v>
      </c>
      <c r="S222" t="s">
        <v>30</v>
      </c>
      <c r="U222" t="e">
        <f>1-PVALUE_OG-V5</f>
        <v>#NAME?</v>
      </c>
      <c r="V222">
        <v>23560</v>
      </c>
      <c r="W222" t="s">
        <v>432</v>
      </c>
      <c r="X222" t="s">
        <v>32</v>
      </c>
      <c r="Y222" t="s">
        <v>33</v>
      </c>
      <c r="Z222" t="s">
        <v>433</v>
      </c>
    </row>
    <row r="223" spans="1:28">
      <c r="A223">
        <v>2120</v>
      </c>
      <c r="F223" t="s">
        <v>13</v>
      </c>
      <c r="G223">
        <v>2120</v>
      </c>
      <c r="I223" t="s">
        <v>431</v>
      </c>
      <c r="J223" t="s">
        <v>29</v>
      </c>
      <c r="K223" t="s">
        <v>30</v>
      </c>
      <c r="L223" t="e">
        <f>+miRanda-SCORE-V5</f>
        <v>#NAME?</v>
      </c>
      <c r="M223">
        <v>0.60936400000000002</v>
      </c>
      <c r="N223">
        <v>0.60936400000000002</v>
      </c>
      <c r="R223" t="b">
        <v>0</v>
      </c>
      <c r="S223" t="s">
        <v>30</v>
      </c>
      <c r="U223" t="e">
        <f>+miRanda-SCORE-V5</f>
        <v>#NAME?</v>
      </c>
      <c r="V223">
        <v>23560</v>
      </c>
      <c r="W223" t="s">
        <v>432</v>
      </c>
      <c r="X223" t="s">
        <v>32</v>
      </c>
      <c r="Y223" t="s">
        <v>33</v>
      </c>
      <c r="Z223" t="s">
        <v>434</v>
      </c>
    </row>
    <row r="224" spans="1:28">
      <c r="A224">
        <v>2121</v>
      </c>
      <c r="F224" t="s">
        <v>27</v>
      </c>
      <c r="G224">
        <v>2121</v>
      </c>
      <c r="H224">
        <v>22100165</v>
      </c>
      <c r="I224">
        <v>23560</v>
      </c>
      <c r="J224" t="s">
        <v>45</v>
      </c>
      <c r="K224" t="s">
        <v>30</v>
      </c>
      <c r="L224" t="e">
        <f>+validated miRTarBase</f>
        <v>#NAME?</v>
      </c>
      <c r="M224">
        <v>0.75</v>
      </c>
      <c r="O224">
        <v>22100165</v>
      </c>
      <c r="R224" t="b">
        <v>0</v>
      </c>
      <c r="S224" t="s">
        <v>30</v>
      </c>
      <c r="T224">
        <v>22100165</v>
      </c>
      <c r="U224" t="e">
        <f>+validated miRTarBase</f>
        <v>#NAME?</v>
      </c>
      <c r="V224">
        <v>23560</v>
      </c>
      <c r="W224" t="s">
        <v>432</v>
      </c>
      <c r="X224" t="s">
        <v>44</v>
      </c>
      <c r="Y224" t="s">
        <v>45</v>
      </c>
      <c r="Z224" t="s">
        <v>435</v>
      </c>
      <c r="AB224">
        <v>0.75</v>
      </c>
    </row>
    <row r="225" spans="1:28">
      <c r="A225">
        <v>2122</v>
      </c>
      <c r="B225">
        <v>0.98358230000000002</v>
      </c>
      <c r="F225" t="s">
        <v>1</v>
      </c>
      <c r="G225">
        <v>2122</v>
      </c>
      <c r="I225" t="s">
        <v>436</v>
      </c>
      <c r="J225" t="s">
        <v>42</v>
      </c>
      <c r="K225" t="s">
        <v>30</v>
      </c>
      <c r="L225" t="e">
        <f>1-PVALUE_OG-V5</f>
        <v>#NAME?</v>
      </c>
      <c r="M225">
        <v>0.98358230000000002</v>
      </c>
      <c r="R225" t="b">
        <v>0</v>
      </c>
      <c r="S225" t="s">
        <v>30</v>
      </c>
      <c r="U225" t="e">
        <f>1-PVALUE_OG-V5</f>
        <v>#NAME?</v>
      </c>
      <c r="V225">
        <v>2356</v>
      </c>
      <c r="W225" t="s">
        <v>437</v>
      </c>
      <c r="X225" t="s">
        <v>44</v>
      </c>
      <c r="Y225" t="s">
        <v>45</v>
      </c>
      <c r="Z225" t="s">
        <v>438</v>
      </c>
    </row>
    <row r="226" spans="1:28">
      <c r="A226">
        <v>2123</v>
      </c>
      <c r="F226" t="s">
        <v>13</v>
      </c>
      <c r="G226">
        <v>2123</v>
      </c>
      <c r="I226" t="s">
        <v>436</v>
      </c>
      <c r="J226" t="s">
        <v>42</v>
      </c>
      <c r="K226" t="s">
        <v>30</v>
      </c>
      <c r="L226" t="e">
        <f>+miRanda-SCORE-V5</f>
        <v>#NAME?</v>
      </c>
      <c r="M226">
        <v>0.75209599999999999</v>
      </c>
      <c r="N226">
        <v>0.75209599999999999</v>
      </c>
      <c r="R226" t="b">
        <v>0</v>
      </c>
      <c r="S226" t="s">
        <v>30</v>
      </c>
      <c r="U226" t="e">
        <f>+miRanda-SCORE-V5</f>
        <v>#NAME?</v>
      </c>
      <c r="V226">
        <v>2356</v>
      </c>
      <c r="W226" t="s">
        <v>437</v>
      </c>
      <c r="X226" t="s">
        <v>44</v>
      </c>
      <c r="Y226" t="s">
        <v>45</v>
      </c>
      <c r="Z226" t="s">
        <v>439</v>
      </c>
    </row>
    <row r="227" spans="1:28">
      <c r="A227">
        <v>2124</v>
      </c>
      <c r="F227" t="s">
        <v>13</v>
      </c>
      <c r="G227">
        <v>2124</v>
      </c>
      <c r="I227" t="s">
        <v>440</v>
      </c>
      <c r="J227" t="s">
        <v>38</v>
      </c>
      <c r="K227" t="s">
        <v>30</v>
      </c>
      <c r="L227" t="e">
        <f>+miRanda-SCORE-V5</f>
        <v>#NAME?</v>
      </c>
      <c r="M227">
        <v>0.61733199999999999</v>
      </c>
      <c r="N227">
        <v>0.61733199999999999</v>
      </c>
      <c r="R227" t="b">
        <v>0</v>
      </c>
      <c r="S227" t="s">
        <v>30</v>
      </c>
      <c r="U227" t="e">
        <f>+miRanda-SCORE-V5</f>
        <v>#NAME?</v>
      </c>
      <c r="V227">
        <v>257106</v>
      </c>
      <c r="W227" t="s">
        <v>441</v>
      </c>
      <c r="X227" t="s">
        <v>39</v>
      </c>
      <c r="Y227" t="s">
        <v>38</v>
      </c>
      <c r="Z227" t="s">
        <v>442</v>
      </c>
    </row>
    <row r="228" spans="1:28">
      <c r="A228">
        <v>2125</v>
      </c>
      <c r="B228">
        <v>0.98878880000000002</v>
      </c>
      <c r="F228" t="s">
        <v>1</v>
      </c>
      <c r="G228">
        <v>2125</v>
      </c>
      <c r="I228" t="s">
        <v>440</v>
      </c>
      <c r="J228" t="s">
        <v>38</v>
      </c>
      <c r="K228" t="s">
        <v>30</v>
      </c>
      <c r="L228" t="e">
        <f>1-PVALUE_OG-V5</f>
        <v>#NAME?</v>
      </c>
      <c r="M228">
        <v>0.98878880000000002</v>
      </c>
      <c r="R228" t="b">
        <v>0</v>
      </c>
      <c r="S228" t="s">
        <v>30</v>
      </c>
      <c r="U228" t="e">
        <f>1-PVALUE_OG-V5</f>
        <v>#NAME?</v>
      </c>
      <c r="V228">
        <v>257106</v>
      </c>
      <c r="W228" t="s">
        <v>441</v>
      </c>
      <c r="X228" t="s">
        <v>39</v>
      </c>
      <c r="Y228" t="s">
        <v>38</v>
      </c>
      <c r="Z228" t="s">
        <v>443</v>
      </c>
    </row>
    <row r="229" spans="1:28">
      <c r="A229">
        <v>2126</v>
      </c>
      <c r="F229" t="s">
        <v>13</v>
      </c>
      <c r="G229">
        <v>2126</v>
      </c>
      <c r="I229" t="s">
        <v>444</v>
      </c>
      <c r="J229" t="s">
        <v>64</v>
      </c>
      <c r="K229" t="s">
        <v>30</v>
      </c>
      <c r="L229" t="e">
        <f>+miRanda-SCORE-V5</f>
        <v>#NAME?</v>
      </c>
      <c r="M229">
        <v>0.62472799999999995</v>
      </c>
      <c r="N229">
        <v>0.62472799999999995</v>
      </c>
      <c r="R229" t="b">
        <v>0</v>
      </c>
      <c r="S229" t="s">
        <v>30</v>
      </c>
      <c r="U229" t="e">
        <f>+miRanda-SCORE-V5</f>
        <v>#NAME?</v>
      </c>
      <c r="V229">
        <v>257106</v>
      </c>
      <c r="W229" t="s">
        <v>441</v>
      </c>
      <c r="X229" t="s">
        <v>64</v>
      </c>
      <c r="Y229" t="s">
        <v>64</v>
      </c>
      <c r="Z229" t="s">
        <v>445</v>
      </c>
    </row>
    <row r="230" spans="1:28">
      <c r="A230">
        <v>2127</v>
      </c>
      <c r="B230">
        <v>0.95858120000000002</v>
      </c>
      <c r="F230" t="s">
        <v>1</v>
      </c>
      <c r="G230">
        <v>2127</v>
      </c>
      <c r="I230" t="s">
        <v>444</v>
      </c>
      <c r="J230" t="s">
        <v>64</v>
      </c>
      <c r="K230" t="s">
        <v>30</v>
      </c>
      <c r="L230" t="e">
        <f>1-PVALUE_OG-V5</f>
        <v>#NAME?</v>
      </c>
      <c r="M230">
        <v>0.95858120000000002</v>
      </c>
      <c r="R230" t="b">
        <v>0</v>
      </c>
      <c r="S230" t="s">
        <v>30</v>
      </c>
      <c r="U230" t="e">
        <f>1-PVALUE_OG-V5</f>
        <v>#NAME?</v>
      </c>
      <c r="V230">
        <v>257106</v>
      </c>
      <c r="W230" t="s">
        <v>441</v>
      </c>
      <c r="X230" t="s">
        <v>64</v>
      </c>
      <c r="Y230" t="s">
        <v>64</v>
      </c>
      <c r="Z230" t="s">
        <v>446</v>
      </c>
    </row>
    <row r="231" spans="1:28">
      <c r="A231">
        <v>2128</v>
      </c>
      <c r="F231" t="s">
        <v>27</v>
      </c>
      <c r="G231">
        <v>2128</v>
      </c>
      <c r="H231">
        <v>18185580</v>
      </c>
      <c r="I231">
        <v>25794</v>
      </c>
      <c r="J231" t="s">
        <v>33</v>
      </c>
      <c r="K231" t="s">
        <v>30</v>
      </c>
      <c r="L231" t="e">
        <f>+validated miRTarBase</f>
        <v>#NAME?</v>
      </c>
      <c r="M231">
        <v>0.75</v>
      </c>
      <c r="O231">
        <v>18185580</v>
      </c>
      <c r="R231" t="b">
        <v>0</v>
      </c>
      <c r="S231" t="s">
        <v>30</v>
      </c>
      <c r="T231">
        <v>18185580</v>
      </c>
      <c r="U231" t="e">
        <f>+validated miRTarBase</f>
        <v>#NAME?</v>
      </c>
      <c r="V231">
        <v>25794</v>
      </c>
      <c r="W231" t="s">
        <v>447</v>
      </c>
      <c r="X231" t="s">
        <v>32</v>
      </c>
      <c r="Y231" t="s">
        <v>33</v>
      </c>
      <c r="Z231" t="s">
        <v>448</v>
      </c>
      <c r="AB231">
        <v>0.75</v>
      </c>
    </row>
    <row r="232" spans="1:28">
      <c r="A232">
        <v>2129</v>
      </c>
      <c r="B232">
        <v>0.99924666100000004</v>
      </c>
      <c r="F232" t="s">
        <v>1</v>
      </c>
      <c r="G232">
        <v>2129</v>
      </c>
      <c r="I232" t="s">
        <v>449</v>
      </c>
      <c r="J232" t="s">
        <v>42</v>
      </c>
      <c r="K232" t="s">
        <v>30</v>
      </c>
      <c r="L232" t="e">
        <f>1-PVALUE_OG-V5</f>
        <v>#NAME?</v>
      </c>
      <c r="M232">
        <v>0.99924666100000004</v>
      </c>
      <c r="R232" t="b">
        <v>0</v>
      </c>
      <c r="S232" t="s">
        <v>30</v>
      </c>
      <c r="U232" t="e">
        <f>1-PVALUE_OG-V5</f>
        <v>#NAME?</v>
      </c>
      <c r="V232">
        <v>25794</v>
      </c>
      <c r="W232" t="s">
        <v>447</v>
      </c>
      <c r="X232" t="s">
        <v>44</v>
      </c>
      <c r="Y232" t="s">
        <v>45</v>
      </c>
      <c r="Z232" t="s">
        <v>450</v>
      </c>
    </row>
    <row r="233" spans="1:28">
      <c r="A233">
        <v>2130</v>
      </c>
      <c r="F233" t="s">
        <v>13</v>
      </c>
      <c r="G233">
        <v>2130</v>
      </c>
      <c r="I233" t="s">
        <v>449</v>
      </c>
      <c r="J233" t="s">
        <v>42</v>
      </c>
      <c r="K233" t="s">
        <v>30</v>
      </c>
      <c r="L233" t="e">
        <f>+miRanda-SCORE-V5</f>
        <v>#NAME?</v>
      </c>
      <c r="M233">
        <v>0.66459599999999996</v>
      </c>
      <c r="N233">
        <v>0.66459599999999996</v>
      </c>
      <c r="R233" t="b">
        <v>0</v>
      </c>
      <c r="S233" t="s">
        <v>30</v>
      </c>
      <c r="U233" t="e">
        <f>+miRanda-SCORE-V5</f>
        <v>#NAME?</v>
      </c>
      <c r="V233">
        <v>25794</v>
      </c>
      <c r="W233" t="s">
        <v>447</v>
      </c>
      <c r="X233" t="s">
        <v>44</v>
      </c>
      <c r="Y233" t="s">
        <v>45</v>
      </c>
      <c r="Z233" t="s">
        <v>451</v>
      </c>
    </row>
    <row r="234" spans="1:28">
      <c r="A234">
        <v>2131</v>
      </c>
      <c r="B234">
        <v>0.98596320000000004</v>
      </c>
      <c r="F234" t="s">
        <v>1</v>
      </c>
      <c r="G234">
        <v>2131</v>
      </c>
      <c r="I234" t="s">
        <v>452</v>
      </c>
      <c r="J234" t="s">
        <v>49</v>
      </c>
      <c r="K234" t="s">
        <v>30</v>
      </c>
      <c r="L234" t="e">
        <f>1-PVALUE_OG-V5</f>
        <v>#NAME?</v>
      </c>
      <c r="M234">
        <v>0.98596320000000004</v>
      </c>
      <c r="R234" t="b">
        <v>0</v>
      </c>
      <c r="S234" t="s">
        <v>30</v>
      </c>
      <c r="U234" t="e">
        <f>1-PVALUE_OG-V5</f>
        <v>#NAME?</v>
      </c>
      <c r="V234">
        <v>25802</v>
      </c>
      <c r="W234" t="s">
        <v>453</v>
      </c>
      <c r="X234" t="s">
        <v>51</v>
      </c>
      <c r="Y234" t="s">
        <v>52</v>
      </c>
      <c r="Z234" t="s">
        <v>454</v>
      </c>
    </row>
    <row r="235" spans="1:28">
      <c r="A235">
        <v>2132</v>
      </c>
      <c r="F235" t="s">
        <v>13</v>
      </c>
      <c r="G235">
        <v>2132</v>
      </c>
      <c r="I235" t="s">
        <v>452</v>
      </c>
      <c r="J235" t="s">
        <v>49</v>
      </c>
      <c r="K235" t="s">
        <v>30</v>
      </c>
      <c r="L235" t="e">
        <f>+miRanda-SCORE-V5</f>
        <v>#NAME?</v>
      </c>
      <c r="M235">
        <v>0.65277200000000002</v>
      </c>
      <c r="N235">
        <v>0.65277200000000002</v>
      </c>
      <c r="R235" t="b">
        <v>0</v>
      </c>
      <c r="S235" t="s">
        <v>30</v>
      </c>
      <c r="U235" t="e">
        <f>+miRanda-SCORE-V5</f>
        <v>#NAME?</v>
      </c>
      <c r="V235">
        <v>25802</v>
      </c>
      <c r="W235" t="s">
        <v>453</v>
      </c>
      <c r="X235" t="s">
        <v>51</v>
      </c>
      <c r="Y235" t="s">
        <v>52</v>
      </c>
      <c r="Z235" t="s">
        <v>455</v>
      </c>
    </row>
    <row r="236" spans="1:28">
      <c r="A236">
        <v>2133</v>
      </c>
      <c r="F236" t="s">
        <v>27</v>
      </c>
      <c r="G236">
        <v>2133</v>
      </c>
      <c r="H236">
        <v>18185580</v>
      </c>
      <c r="I236">
        <v>25802</v>
      </c>
      <c r="J236" t="s">
        <v>33</v>
      </c>
      <c r="K236" t="s">
        <v>30</v>
      </c>
      <c r="L236" t="e">
        <f>+validated miRTarBase</f>
        <v>#NAME?</v>
      </c>
      <c r="M236">
        <v>0.75</v>
      </c>
      <c r="O236">
        <v>18185580</v>
      </c>
      <c r="R236" t="b">
        <v>0</v>
      </c>
      <c r="S236" t="s">
        <v>30</v>
      </c>
      <c r="T236">
        <v>18185580</v>
      </c>
      <c r="U236" t="e">
        <f>+validated miRTarBase</f>
        <v>#NAME?</v>
      </c>
      <c r="V236">
        <v>25802</v>
      </c>
      <c r="W236" t="s">
        <v>453</v>
      </c>
      <c r="X236" t="s">
        <v>32</v>
      </c>
      <c r="Y236" t="s">
        <v>33</v>
      </c>
      <c r="Z236" t="s">
        <v>456</v>
      </c>
      <c r="AB236">
        <v>0.75</v>
      </c>
    </row>
    <row r="237" spans="1:28">
      <c r="A237">
        <v>2134</v>
      </c>
      <c r="F237" t="s">
        <v>13</v>
      </c>
      <c r="G237">
        <v>2134</v>
      </c>
      <c r="I237" t="s">
        <v>457</v>
      </c>
      <c r="J237" t="s">
        <v>77</v>
      </c>
      <c r="K237" t="s">
        <v>30</v>
      </c>
      <c r="L237" t="e">
        <f>+miRanda-SCORE-V5</f>
        <v>#NAME?</v>
      </c>
      <c r="M237">
        <v>0.72075599999999995</v>
      </c>
      <c r="N237">
        <v>0.72075599999999995</v>
      </c>
      <c r="R237" t="b">
        <v>0</v>
      </c>
      <c r="S237" t="s">
        <v>30</v>
      </c>
      <c r="U237" t="e">
        <f>+miRanda-SCORE-V5</f>
        <v>#NAME?</v>
      </c>
      <c r="V237">
        <v>2582</v>
      </c>
      <c r="W237" t="s">
        <v>458</v>
      </c>
      <c r="X237" t="s">
        <v>79</v>
      </c>
      <c r="Y237" t="s">
        <v>80</v>
      </c>
      <c r="Z237" t="s">
        <v>459</v>
      </c>
    </row>
    <row r="238" spans="1:28">
      <c r="A238">
        <v>2135</v>
      </c>
      <c r="B238">
        <v>0.99932871099999998</v>
      </c>
      <c r="F238" t="s">
        <v>1</v>
      </c>
      <c r="G238">
        <v>2135</v>
      </c>
      <c r="I238" t="s">
        <v>457</v>
      </c>
      <c r="J238" t="s">
        <v>77</v>
      </c>
      <c r="K238" t="s">
        <v>30</v>
      </c>
      <c r="L238" t="e">
        <f>1-PVALUE_OG-V5</f>
        <v>#NAME?</v>
      </c>
      <c r="M238">
        <v>0.99932871099999998</v>
      </c>
      <c r="R238" t="b">
        <v>0</v>
      </c>
      <c r="S238" t="s">
        <v>30</v>
      </c>
      <c r="U238" t="e">
        <f>1-PVALUE_OG-V5</f>
        <v>#NAME?</v>
      </c>
      <c r="V238">
        <v>2582</v>
      </c>
      <c r="W238" t="s">
        <v>458</v>
      </c>
      <c r="X238" t="s">
        <v>79</v>
      </c>
      <c r="Y238" t="s">
        <v>80</v>
      </c>
      <c r="Z238" t="s">
        <v>460</v>
      </c>
    </row>
    <row r="239" spans="1:28">
      <c r="A239">
        <v>2136</v>
      </c>
      <c r="F239" t="s">
        <v>27</v>
      </c>
      <c r="G239">
        <v>2136</v>
      </c>
      <c r="H239">
        <v>18185580</v>
      </c>
      <c r="I239">
        <v>25831</v>
      </c>
      <c r="J239" t="s">
        <v>33</v>
      </c>
      <c r="K239" t="s">
        <v>30</v>
      </c>
      <c r="L239" t="e">
        <f>+validated miRTarBase</f>
        <v>#NAME?</v>
      </c>
      <c r="M239">
        <v>0.75</v>
      </c>
      <c r="O239">
        <v>18185580</v>
      </c>
      <c r="R239" t="b">
        <v>0</v>
      </c>
      <c r="S239" t="s">
        <v>30</v>
      </c>
      <c r="T239">
        <v>18185580</v>
      </c>
      <c r="U239" t="e">
        <f>+validated miRTarBase</f>
        <v>#NAME?</v>
      </c>
      <c r="V239">
        <v>25831</v>
      </c>
      <c r="W239" t="s">
        <v>461</v>
      </c>
      <c r="X239" t="s">
        <v>32</v>
      </c>
      <c r="Y239" t="s">
        <v>33</v>
      </c>
      <c r="Z239" t="s">
        <v>462</v>
      </c>
      <c r="AB239">
        <v>0.75</v>
      </c>
    </row>
    <row r="240" spans="1:28">
      <c r="A240">
        <v>2137</v>
      </c>
      <c r="B240">
        <v>0.98159050000000003</v>
      </c>
      <c r="F240" t="s">
        <v>1</v>
      </c>
      <c r="G240">
        <v>2137</v>
      </c>
      <c r="I240" t="s">
        <v>463</v>
      </c>
      <c r="J240" t="s">
        <v>42</v>
      </c>
      <c r="K240" t="s">
        <v>30</v>
      </c>
      <c r="L240" t="e">
        <f>1-PVALUE_OG-V5</f>
        <v>#NAME?</v>
      </c>
      <c r="M240">
        <v>0.98159050000000003</v>
      </c>
      <c r="R240" t="b">
        <v>0</v>
      </c>
      <c r="S240" t="s">
        <v>30</v>
      </c>
      <c r="U240" t="e">
        <f>1-PVALUE_OG-V5</f>
        <v>#NAME?</v>
      </c>
      <c r="V240">
        <v>25914</v>
      </c>
      <c r="W240" t="s">
        <v>464</v>
      </c>
      <c r="X240" t="s">
        <v>44</v>
      </c>
      <c r="Y240" t="s">
        <v>45</v>
      </c>
      <c r="Z240" t="s">
        <v>465</v>
      </c>
    </row>
    <row r="241" spans="1:28">
      <c r="A241">
        <v>2138</v>
      </c>
      <c r="F241" t="s">
        <v>13</v>
      </c>
      <c r="G241">
        <v>2138</v>
      </c>
      <c r="I241" t="s">
        <v>463</v>
      </c>
      <c r="J241" t="s">
        <v>42</v>
      </c>
      <c r="K241" t="s">
        <v>30</v>
      </c>
      <c r="L241" t="e">
        <f>+miRanda-SCORE-V5</f>
        <v>#NAME?</v>
      </c>
      <c r="M241">
        <v>0.70565999999999995</v>
      </c>
      <c r="N241">
        <v>0.70565999999999995</v>
      </c>
      <c r="R241" t="b">
        <v>0</v>
      </c>
      <c r="S241" t="s">
        <v>30</v>
      </c>
      <c r="U241" t="e">
        <f>+miRanda-SCORE-V5</f>
        <v>#NAME?</v>
      </c>
      <c r="V241">
        <v>25914</v>
      </c>
      <c r="W241" t="s">
        <v>464</v>
      </c>
      <c r="X241" t="s">
        <v>44</v>
      </c>
      <c r="Y241" t="s">
        <v>45</v>
      </c>
      <c r="Z241" t="s">
        <v>466</v>
      </c>
    </row>
    <row r="242" spans="1:28">
      <c r="A242">
        <v>2139</v>
      </c>
      <c r="F242" t="s">
        <v>13</v>
      </c>
      <c r="G242">
        <v>2139</v>
      </c>
      <c r="I242" t="s">
        <v>467</v>
      </c>
      <c r="J242" t="s">
        <v>38</v>
      </c>
      <c r="K242" t="s">
        <v>30</v>
      </c>
      <c r="L242" t="e">
        <f>+miRanda-SCORE-V5</f>
        <v>#NAME?</v>
      </c>
      <c r="M242">
        <v>0.61770000000000003</v>
      </c>
      <c r="N242">
        <v>0.61770000000000003</v>
      </c>
      <c r="R242" t="b">
        <v>0</v>
      </c>
      <c r="S242" t="s">
        <v>30</v>
      </c>
      <c r="U242" t="e">
        <f>+miRanda-SCORE-V5</f>
        <v>#NAME?</v>
      </c>
      <c r="V242">
        <v>2595</v>
      </c>
      <c r="W242" t="s">
        <v>468</v>
      </c>
      <c r="X242" t="s">
        <v>39</v>
      </c>
      <c r="Y242" t="s">
        <v>38</v>
      </c>
      <c r="Z242" t="s">
        <v>469</v>
      </c>
    </row>
    <row r="243" spans="1:28">
      <c r="A243">
        <v>2140</v>
      </c>
      <c r="B243">
        <v>0.99590977000000003</v>
      </c>
      <c r="F243" t="s">
        <v>1</v>
      </c>
      <c r="G243">
        <v>2140</v>
      </c>
      <c r="I243" t="s">
        <v>467</v>
      </c>
      <c r="J243" t="s">
        <v>38</v>
      </c>
      <c r="K243" t="s">
        <v>30</v>
      </c>
      <c r="L243" t="e">
        <f>1-PVALUE_OG-V5</f>
        <v>#NAME?</v>
      </c>
      <c r="M243">
        <v>0.99590977000000003</v>
      </c>
      <c r="R243" t="b">
        <v>0</v>
      </c>
      <c r="S243" t="s">
        <v>30</v>
      </c>
      <c r="U243" t="e">
        <f>1-PVALUE_OG-V5</f>
        <v>#NAME?</v>
      </c>
      <c r="V243">
        <v>2595</v>
      </c>
      <c r="W243" t="s">
        <v>468</v>
      </c>
      <c r="X243" t="s">
        <v>39</v>
      </c>
      <c r="Y243" t="s">
        <v>38</v>
      </c>
      <c r="Z243" t="s">
        <v>470</v>
      </c>
    </row>
    <row r="244" spans="1:28">
      <c r="A244">
        <v>2141</v>
      </c>
      <c r="F244" t="s">
        <v>27</v>
      </c>
      <c r="G244">
        <v>2141</v>
      </c>
      <c r="H244">
        <v>18185580</v>
      </c>
      <c r="I244">
        <v>26005</v>
      </c>
      <c r="J244" t="s">
        <v>33</v>
      </c>
      <c r="K244" t="s">
        <v>30</v>
      </c>
      <c r="L244" t="e">
        <f>+validated miRTarBase</f>
        <v>#NAME?</v>
      </c>
      <c r="M244">
        <v>0.75</v>
      </c>
      <c r="O244">
        <v>18185580</v>
      </c>
      <c r="R244" t="b">
        <v>0</v>
      </c>
      <c r="S244" t="s">
        <v>30</v>
      </c>
      <c r="T244">
        <v>18185580</v>
      </c>
      <c r="U244" t="e">
        <f>+validated miRTarBase</f>
        <v>#NAME?</v>
      </c>
      <c r="V244">
        <v>26005</v>
      </c>
      <c r="W244" t="s">
        <v>471</v>
      </c>
      <c r="X244" t="s">
        <v>32</v>
      </c>
      <c r="Y244" t="s">
        <v>33</v>
      </c>
      <c r="Z244" t="s">
        <v>472</v>
      </c>
      <c r="AB244">
        <v>0.75</v>
      </c>
    </row>
    <row r="245" spans="1:28">
      <c r="A245">
        <v>2142</v>
      </c>
      <c r="F245" t="s">
        <v>13</v>
      </c>
      <c r="G245">
        <v>2142</v>
      </c>
      <c r="I245" t="s">
        <v>473</v>
      </c>
      <c r="J245" t="s">
        <v>55</v>
      </c>
      <c r="K245" t="s">
        <v>30</v>
      </c>
      <c r="L245" t="e">
        <f>+miRanda-SCORE-V5</f>
        <v>#NAME?</v>
      </c>
      <c r="M245">
        <v>0.72175599999999995</v>
      </c>
      <c r="N245">
        <v>0.72175599999999995</v>
      </c>
      <c r="R245" t="b">
        <v>0</v>
      </c>
      <c r="S245" t="s">
        <v>30</v>
      </c>
      <c r="U245" t="e">
        <f>+miRanda-SCORE-V5</f>
        <v>#NAME?</v>
      </c>
      <c r="V245">
        <v>26005</v>
      </c>
      <c r="W245" t="s">
        <v>471</v>
      </c>
      <c r="X245" t="s">
        <v>56</v>
      </c>
      <c r="Y245" t="s">
        <v>55</v>
      </c>
      <c r="Z245" t="s">
        <v>474</v>
      </c>
    </row>
    <row r="246" spans="1:28">
      <c r="A246">
        <v>2143</v>
      </c>
      <c r="B246">
        <v>0.99859304999999998</v>
      </c>
      <c r="F246" t="s">
        <v>1</v>
      </c>
      <c r="G246">
        <v>2143</v>
      </c>
      <c r="I246" t="s">
        <v>473</v>
      </c>
      <c r="J246" t="s">
        <v>55</v>
      </c>
      <c r="K246" t="s">
        <v>30</v>
      </c>
      <c r="L246" t="e">
        <f>1-PVALUE_OG-V5</f>
        <v>#NAME?</v>
      </c>
      <c r="M246">
        <v>0.99859304999999998</v>
      </c>
      <c r="R246" t="b">
        <v>0</v>
      </c>
      <c r="S246" t="s">
        <v>30</v>
      </c>
      <c r="U246" t="e">
        <f>1-PVALUE_OG-V5</f>
        <v>#NAME?</v>
      </c>
      <c r="V246">
        <v>26005</v>
      </c>
      <c r="W246" t="s">
        <v>471</v>
      </c>
      <c r="X246" t="s">
        <v>56</v>
      </c>
      <c r="Y246" t="s">
        <v>55</v>
      </c>
      <c r="Z246" t="s">
        <v>475</v>
      </c>
    </row>
    <row r="247" spans="1:28">
      <c r="A247">
        <v>2144</v>
      </c>
      <c r="F247" t="s">
        <v>13</v>
      </c>
      <c r="G247">
        <v>2144</v>
      </c>
      <c r="I247" t="s">
        <v>473</v>
      </c>
      <c r="J247" t="s">
        <v>38</v>
      </c>
      <c r="K247" t="s">
        <v>30</v>
      </c>
      <c r="L247" t="e">
        <f>+miRanda-SCORE-V5</f>
        <v>#NAME?</v>
      </c>
      <c r="M247">
        <v>0.71046399999999998</v>
      </c>
      <c r="N247">
        <v>0.71046399999999998</v>
      </c>
      <c r="R247" t="b">
        <v>0</v>
      </c>
      <c r="S247" t="s">
        <v>30</v>
      </c>
      <c r="U247" t="e">
        <f>+miRanda-SCORE-V5</f>
        <v>#NAME?</v>
      </c>
      <c r="V247">
        <v>26005</v>
      </c>
      <c r="W247" t="s">
        <v>471</v>
      </c>
      <c r="X247" t="s">
        <v>39</v>
      </c>
      <c r="Y247" t="s">
        <v>38</v>
      </c>
      <c r="Z247" t="s">
        <v>476</v>
      </c>
    </row>
    <row r="248" spans="1:28">
      <c r="A248">
        <v>2145</v>
      </c>
      <c r="B248">
        <v>0.99694718999999998</v>
      </c>
      <c r="F248" t="s">
        <v>1</v>
      </c>
      <c r="G248">
        <v>2145</v>
      </c>
      <c r="I248" t="s">
        <v>473</v>
      </c>
      <c r="J248" t="s">
        <v>38</v>
      </c>
      <c r="K248" t="s">
        <v>30</v>
      </c>
      <c r="L248" t="e">
        <f>1-PVALUE_OG-V5</f>
        <v>#NAME?</v>
      </c>
      <c r="M248">
        <v>0.99694718999999998</v>
      </c>
      <c r="R248" t="b">
        <v>0</v>
      </c>
      <c r="S248" t="s">
        <v>30</v>
      </c>
      <c r="U248" t="e">
        <f>1-PVALUE_OG-V5</f>
        <v>#NAME?</v>
      </c>
      <c r="V248">
        <v>26005</v>
      </c>
      <c r="W248" t="s">
        <v>471</v>
      </c>
      <c r="X248" t="s">
        <v>39</v>
      </c>
      <c r="Y248" t="s">
        <v>38</v>
      </c>
      <c r="Z248" t="s">
        <v>477</v>
      </c>
    </row>
    <row r="249" spans="1:28">
      <c r="A249">
        <v>2146</v>
      </c>
      <c r="F249" t="s">
        <v>13</v>
      </c>
      <c r="G249">
        <v>2146</v>
      </c>
      <c r="I249" t="s">
        <v>473</v>
      </c>
      <c r="J249" t="s">
        <v>42</v>
      </c>
      <c r="K249" t="s">
        <v>30</v>
      </c>
      <c r="L249" t="e">
        <f>+miRanda-SCORE-V5</f>
        <v>#NAME?</v>
      </c>
      <c r="M249">
        <v>0.69355199999999995</v>
      </c>
      <c r="N249">
        <v>0.69355199999999995</v>
      </c>
      <c r="R249" t="b">
        <v>0</v>
      </c>
      <c r="S249" t="s">
        <v>30</v>
      </c>
      <c r="U249" t="e">
        <f>+miRanda-SCORE-V5</f>
        <v>#NAME?</v>
      </c>
      <c r="V249">
        <v>26005</v>
      </c>
      <c r="W249" t="s">
        <v>471</v>
      </c>
      <c r="X249" t="s">
        <v>44</v>
      </c>
      <c r="Y249" t="s">
        <v>45</v>
      </c>
      <c r="Z249" t="s">
        <v>478</v>
      </c>
    </row>
    <row r="250" spans="1:28">
      <c r="A250">
        <v>2147</v>
      </c>
      <c r="B250">
        <v>0.99609139999999996</v>
      </c>
      <c r="F250" t="s">
        <v>1</v>
      </c>
      <c r="G250">
        <v>2147</v>
      </c>
      <c r="I250" t="s">
        <v>473</v>
      </c>
      <c r="J250" t="s">
        <v>42</v>
      </c>
      <c r="K250" t="s">
        <v>30</v>
      </c>
      <c r="L250" t="e">
        <f>1-PVALUE_OG-V5</f>
        <v>#NAME?</v>
      </c>
      <c r="M250">
        <v>0.99609139999999996</v>
      </c>
      <c r="R250" t="b">
        <v>0</v>
      </c>
      <c r="S250" t="s">
        <v>30</v>
      </c>
      <c r="U250" t="e">
        <f>1-PVALUE_OG-V5</f>
        <v>#NAME?</v>
      </c>
      <c r="V250">
        <v>26005</v>
      </c>
      <c r="W250" t="s">
        <v>471</v>
      </c>
      <c r="X250" t="s">
        <v>44</v>
      </c>
      <c r="Y250" t="s">
        <v>45</v>
      </c>
      <c r="Z250" t="s">
        <v>479</v>
      </c>
    </row>
    <row r="251" spans="1:28">
      <c r="A251">
        <v>2148</v>
      </c>
      <c r="F251" t="s">
        <v>27</v>
      </c>
      <c r="G251">
        <v>2148</v>
      </c>
      <c r="H251">
        <v>23622248</v>
      </c>
      <c r="I251">
        <v>26061</v>
      </c>
      <c r="J251" t="s">
        <v>52</v>
      </c>
      <c r="K251" t="s">
        <v>30</v>
      </c>
      <c r="L251" t="e">
        <f>+validated miRTarBase</f>
        <v>#NAME?</v>
      </c>
      <c r="M251">
        <v>0.75</v>
      </c>
      <c r="O251">
        <v>23622248</v>
      </c>
      <c r="R251" t="b">
        <v>0</v>
      </c>
      <c r="S251" t="s">
        <v>30</v>
      </c>
      <c r="T251">
        <v>23622248</v>
      </c>
      <c r="U251" t="e">
        <f>+validated miRTarBase</f>
        <v>#NAME?</v>
      </c>
      <c r="V251">
        <v>26061</v>
      </c>
      <c r="W251" t="s">
        <v>480</v>
      </c>
      <c r="X251" t="s">
        <v>51</v>
      </c>
      <c r="Y251" t="s">
        <v>52</v>
      </c>
      <c r="Z251" t="s">
        <v>481</v>
      </c>
      <c r="AB251">
        <v>0.75</v>
      </c>
    </row>
    <row r="252" spans="1:28">
      <c r="A252">
        <v>2149</v>
      </c>
      <c r="B252">
        <v>0.99085860999999997</v>
      </c>
      <c r="F252" t="s">
        <v>1</v>
      </c>
      <c r="G252">
        <v>2149</v>
      </c>
      <c r="I252" t="s">
        <v>482</v>
      </c>
      <c r="J252" t="s">
        <v>64</v>
      </c>
      <c r="K252" t="s">
        <v>30</v>
      </c>
      <c r="L252" t="e">
        <f>1-PVALUE_OG-V5</f>
        <v>#NAME?</v>
      </c>
      <c r="M252">
        <v>0.99085860999999997</v>
      </c>
      <c r="R252" t="b">
        <v>0</v>
      </c>
      <c r="S252" t="s">
        <v>30</v>
      </c>
      <c r="U252" t="e">
        <f>1-PVALUE_OG-V5</f>
        <v>#NAME?</v>
      </c>
      <c r="V252">
        <v>2617</v>
      </c>
      <c r="W252" t="s">
        <v>483</v>
      </c>
      <c r="X252" t="s">
        <v>64</v>
      </c>
      <c r="Y252" t="s">
        <v>64</v>
      </c>
      <c r="Z252" t="s">
        <v>484</v>
      </c>
    </row>
    <row r="253" spans="1:28">
      <c r="A253">
        <v>2150</v>
      </c>
      <c r="F253" t="s">
        <v>13</v>
      </c>
      <c r="G253">
        <v>2150</v>
      </c>
      <c r="I253" t="s">
        <v>482</v>
      </c>
      <c r="J253" t="s">
        <v>64</v>
      </c>
      <c r="K253" t="s">
        <v>30</v>
      </c>
      <c r="L253" t="e">
        <f>+miRanda-SCORE-V5</f>
        <v>#NAME?</v>
      </c>
      <c r="M253">
        <v>0.69313199999999997</v>
      </c>
      <c r="N253">
        <v>0.69313199999999997</v>
      </c>
      <c r="R253" t="b">
        <v>0</v>
      </c>
      <c r="S253" t="s">
        <v>30</v>
      </c>
      <c r="U253" t="e">
        <f>+miRanda-SCORE-V5</f>
        <v>#NAME?</v>
      </c>
      <c r="V253">
        <v>2617</v>
      </c>
      <c r="W253" t="s">
        <v>483</v>
      </c>
      <c r="X253" t="s">
        <v>64</v>
      </c>
      <c r="Y253" t="s">
        <v>64</v>
      </c>
      <c r="Z253" t="s">
        <v>485</v>
      </c>
    </row>
    <row r="254" spans="1:28">
      <c r="A254">
        <v>2151</v>
      </c>
      <c r="B254">
        <v>0.99361387999999995</v>
      </c>
      <c r="F254" t="s">
        <v>1</v>
      </c>
      <c r="G254">
        <v>2151</v>
      </c>
      <c r="I254" t="s">
        <v>486</v>
      </c>
      <c r="J254" t="s">
        <v>84</v>
      </c>
      <c r="K254" t="s">
        <v>30</v>
      </c>
      <c r="L254" t="e">
        <f>1-PVALUE_OG-V5</f>
        <v>#NAME?</v>
      </c>
      <c r="M254">
        <v>0.99361387999999995</v>
      </c>
      <c r="R254" t="b">
        <v>0</v>
      </c>
      <c r="S254" t="s">
        <v>30</v>
      </c>
      <c r="U254" t="e">
        <f>1-PVALUE_OG-V5</f>
        <v>#NAME?</v>
      </c>
      <c r="V254">
        <v>26268</v>
      </c>
      <c r="W254" t="s">
        <v>487</v>
      </c>
      <c r="X254" t="s">
        <v>84</v>
      </c>
      <c r="Y254" t="s">
        <v>84</v>
      </c>
      <c r="Z254" t="s">
        <v>488</v>
      </c>
    </row>
    <row r="255" spans="1:28">
      <c r="A255">
        <v>2152</v>
      </c>
      <c r="F255" t="s">
        <v>13</v>
      </c>
      <c r="G255">
        <v>2152</v>
      </c>
      <c r="I255" t="s">
        <v>486</v>
      </c>
      <c r="J255" t="s">
        <v>84</v>
      </c>
      <c r="K255" t="s">
        <v>30</v>
      </c>
      <c r="L255" t="e">
        <f>+miRanda-SCORE-V5</f>
        <v>#NAME?</v>
      </c>
      <c r="M255">
        <v>0.64058400000000004</v>
      </c>
      <c r="N255">
        <v>0.64058400000000004</v>
      </c>
      <c r="R255" t="b">
        <v>0</v>
      </c>
      <c r="S255" t="s">
        <v>30</v>
      </c>
      <c r="U255" t="e">
        <f>+miRanda-SCORE-V5</f>
        <v>#NAME?</v>
      </c>
      <c r="V255">
        <v>26268</v>
      </c>
      <c r="W255" t="s">
        <v>487</v>
      </c>
      <c r="X255" t="s">
        <v>84</v>
      </c>
      <c r="Y255" t="s">
        <v>84</v>
      </c>
      <c r="Z255" t="s">
        <v>489</v>
      </c>
    </row>
    <row r="256" spans="1:28">
      <c r="A256">
        <v>2153</v>
      </c>
      <c r="F256" t="s">
        <v>13</v>
      </c>
      <c r="G256">
        <v>2153</v>
      </c>
      <c r="I256" t="s">
        <v>490</v>
      </c>
      <c r="J256" t="s">
        <v>29</v>
      </c>
      <c r="K256" t="s">
        <v>30</v>
      </c>
      <c r="L256" t="e">
        <f>+miRanda-SCORE-V5</f>
        <v>#NAME?</v>
      </c>
      <c r="M256">
        <v>0.64258800000000005</v>
      </c>
      <c r="N256">
        <v>0.64258800000000005</v>
      </c>
      <c r="R256" t="b">
        <v>0</v>
      </c>
      <c r="S256" t="s">
        <v>30</v>
      </c>
      <c r="U256" t="e">
        <f>+miRanda-SCORE-V5</f>
        <v>#NAME?</v>
      </c>
      <c r="V256">
        <v>2646</v>
      </c>
      <c r="W256" t="s">
        <v>491</v>
      </c>
      <c r="X256" t="s">
        <v>32</v>
      </c>
      <c r="Y256" t="s">
        <v>33</v>
      </c>
      <c r="Z256" t="s">
        <v>492</v>
      </c>
    </row>
    <row r="257" spans="1:28">
      <c r="A257">
        <v>2154</v>
      </c>
      <c r="B257">
        <v>0.99526974000000001</v>
      </c>
      <c r="F257" t="s">
        <v>1</v>
      </c>
      <c r="G257">
        <v>2154</v>
      </c>
      <c r="I257" t="s">
        <v>490</v>
      </c>
      <c r="J257" t="s">
        <v>29</v>
      </c>
      <c r="K257" t="s">
        <v>30</v>
      </c>
      <c r="L257" t="e">
        <f>1-PVALUE_OG-V5</f>
        <v>#NAME?</v>
      </c>
      <c r="M257">
        <v>0.99526974000000001</v>
      </c>
      <c r="R257" t="b">
        <v>0</v>
      </c>
      <c r="S257" t="s">
        <v>30</v>
      </c>
      <c r="U257" t="e">
        <f>1-PVALUE_OG-V5</f>
        <v>#NAME?</v>
      </c>
      <c r="V257">
        <v>2646</v>
      </c>
      <c r="W257" t="s">
        <v>491</v>
      </c>
      <c r="X257" t="s">
        <v>32</v>
      </c>
      <c r="Y257" t="s">
        <v>33</v>
      </c>
      <c r="Z257" t="s">
        <v>493</v>
      </c>
    </row>
    <row r="258" spans="1:28">
      <c r="A258">
        <v>2155</v>
      </c>
      <c r="F258" t="s">
        <v>13</v>
      </c>
      <c r="G258">
        <v>2155</v>
      </c>
      <c r="I258" t="s">
        <v>494</v>
      </c>
      <c r="J258" t="s">
        <v>49</v>
      </c>
      <c r="K258" t="s">
        <v>30</v>
      </c>
      <c r="L258" t="e">
        <f>+miRanda-SCORE-V5</f>
        <v>#NAME?</v>
      </c>
      <c r="M258">
        <v>0.69306000000000001</v>
      </c>
      <c r="N258">
        <v>0.69306000000000001</v>
      </c>
      <c r="R258" t="b">
        <v>0</v>
      </c>
      <c r="S258" t="s">
        <v>30</v>
      </c>
      <c r="U258" t="e">
        <f>+miRanda-SCORE-V5</f>
        <v>#NAME?</v>
      </c>
      <c r="V258">
        <v>27173</v>
      </c>
      <c r="W258" t="s">
        <v>495</v>
      </c>
      <c r="X258" t="s">
        <v>51</v>
      </c>
      <c r="Y258" t="s">
        <v>52</v>
      </c>
      <c r="Z258" t="s">
        <v>496</v>
      </c>
    </row>
    <row r="259" spans="1:28">
      <c r="A259">
        <v>2156</v>
      </c>
      <c r="B259">
        <v>0.9705376</v>
      </c>
      <c r="F259" t="s">
        <v>1</v>
      </c>
      <c r="G259">
        <v>2156</v>
      </c>
      <c r="I259" t="s">
        <v>494</v>
      </c>
      <c r="J259" t="s">
        <v>49</v>
      </c>
      <c r="K259" t="s">
        <v>30</v>
      </c>
      <c r="L259" t="e">
        <f>1-PVALUE_OG-V5</f>
        <v>#NAME?</v>
      </c>
      <c r="M259">
        <v>0.9705376</v>
      </c>
      <c r="R259" t="b">
        <v>0</v>
      </c>
      <c r="S259" t="s">
        <v>30</v>
      </c>
      <c r="U259" t="e">
        <f>1-PVALUE_OG-V5</f>
        <v>#NAME?</v>
      </c>
      <c r="V259">
        <v>27173</v>
      </c>
      <c r="W259" t="s">
        <v>495</v>
      </c>
      <c r="X259" t="s">
        <v>51</v>
      </c>
      <c r="Y259" t="s">
        <v>52</v>
      </c>
      <c r="Z259" t="s">
        <v>497</v>
      </c>
    </row>
    <row r="260" spans="1:28">
      <c r="A260">
        <v>2157</v>
      </c>
      <c r="F260" t="s">
        <v>27</v>
      </c>
      <c r="G260">
        <v>2157</v>
      </c>
      <c r="H260">
        <v>18185580</v>
      </c>
      <c r="I260">
        <v>27178</v>
      </c>
      <c r="J260" t="s">
        <v>33</v>
      </c>
      <c r="K260" t="s">
        <v>30</v>
      </c>
      <c r="L260" t="e">
        <f>+validated miRTarBase</f>
        <v>#NAME?</v>
      </c>
      <c r="M260">
        <v>0.75</v>
      </c>
      <c r="O260">
        <v>18185580</v>
      </c>
      <c r="R260" t="b">
        <v>0</v>
      </c>
      <c r="S260" t="s">
        <v>30</v>
      </c>
      <c r="T260">
        <v>18185580</v>
      </c>
      <c r="U260" t="e">
        <f>+validated miRTarBase</f>
        <v>#NAME?</v>
      </c>
      <c r="V260">
        <v>27178</v>
      </c>
      <c r="W260" t="s">
        <v>498</v>
      </c>
      <c r="X260" t="s">
        <v>32</v>
      </c>
      <c r="Y260" t="s">
        <v>33</v>
      </c>
      <c r="Z260" t="s">
        <v>499</v>
      </c>
      <c r="AB260">
        <v>0.75</v>
      </c>
    </row>
    <row r="261" spans="1:28">
      <c r="A261">
        <v>2158</v>
      </c>
      <c r="F261" t="s">
        <v>27</v>
      </c>
      <c r="G261">
        <v>2158</v>
      </c>
      <c r="H261">
        <v>18185580</v>
      </c>
      <c r="I261">
        <v>27239</v>
      </c>
      <c r="J261" t="s">
        <v>33</v>
      </c>
      <c r="K261" t="s">
        <v>30</v>
      </c>
      <c r="L261" t="e">
        <f>+validated miRTarBase</f>
        <v>#NAME?</v>
      </c>
      <c r="M261">
        <v>0.75</v>
      </c>
      <c r="O261">
        <v>18185580</v>
      </c>
      <c r="R261" t="b">
        <v>0</v>
      </c>
      <c r="S261" t="s">
        <v>30</v>
      </c>
      <c r="T261">
        <v>18185580</v>
      </c>
      <c r="U261" t="e">
        <f>+validated miRTarBase</f>
        <v>#NAME?</v>
      </c>
      <c r="V261">
        <v>27239</v>
      </c>
      <c r="W261" t="s">
        <v>500</v>
      </c>
      <c r="X261" t="s">
        <v>32</v>
      </c>
      <c r="Y261" t="s">
        <v>33</v>
      </c>
      <c r="Z261" t="s">
        <v>501</v>
      </c>
      <c r="AB261">
        <v>0.75</v>
      </c>
    </row>
    <row r="262" spans="1:28">
      <c r="A262">
        <v>2159</v>
      </c>
      <c r="F262" t="s">
        <v>13</v>
      </c>
      <c r="G262">
        <v>2159</v>
      </c>
      <c r="I262" t="s">
        <v>502</v>
      </c>
      <c r="J262" t="s">
        <v>64</v>
      </c>
      <c r="K262" t="s">
        <v>30</v>
      </c>
      <c r="L262" t="e">
        <f>+miRanda-SCORE-V5</f>
        <v>#NAME?</v>
      </c>
      <c r="M262">
        <v>0.65493199999999996</v>
      </c>
      <c r="N262">
        <v>0.65493199999999996</v>
      </c>
      <c r="R262" t="b">
        <v>0</v>
      </c>
      <c r="S262" t="s">
        <v>30</v>
      </c>
      <c r="U262" t="e">
        <f>+miRanda-SCORE-V5</f>
        <v>#NAME?</v>
      </c>
      <c r="V262">
        <v>27239</v>
      </c>
      <c r="W262" t="s">
        <v>500</v>
      </c>
      <c r="X262" t="s">
        <v>64</v>
      </c>
      <c r="Y262" t="s">
        <v>64</v>
      </c>
      <c r="Z262" t="s">
        <v>503</v>
      </c>
    </row>
    <row r="263" spans="1:28">
      <c r="A263">
        <v>2160</v>
      </c>
      <c r="B263">
        <v>0.99872970000000005</v>
      </c>
      <c r="F263" t="s">
        <v>1</v>
      </c>
      <c r="G263">
        <v>2160</v>
      </c>
      <c r="I263" t="s">
        <v>502</v>
      </c>
      <c r="J263" t="s">
        <v>64</v>
      </c>
      <c r="K263" t="s">
        <v>30</v>
      </c>
      <c r="L263" t="e">
        <f>1-PVALUE_OG-V5</f>
        <v>#NAME?</v>
      </c>
      <c r="M263">
        <v>0.99872970000000005</v>
      </c>
      <c r="R263" t="b">
        <v>0</v>
      </c>
      <c r="S263" t="s">
        <v>30</v>
      </c>
      <c r="U263" t="e">
        <f>1-PVALUE_OG-V5</f>
        <v>#NAME?</v>
      </c>
      <c r="V263">
        <v>27239</v>
      </c>
      <c r="W263" t="s">
        <v>500</v>
      </c>
      <c r="X263" t="s">
        <v>64</v>
      </c>
      <c r="Y263" t="s">
        <v>64</v>
      </c>
      <c r="Z263" t="s">
        <v>504</v>
      </c>
    </row>
    <row r="264" spans="1:28">
      <c r="A264">
        <v>2161</v>
      </c>
      <c r="F264" t="s">
        <v>27</v>
      </c>
      <c r="G264">
        <v>2161</v>
      </c>
      <c r="H264">
        <v>18185580</v>
      </c>
      <c r="I264">
        <v>27250</v>
      </c>
      <c r="J264" t="s">
        <v>33</v>
      </c>
      <c r="K264" t="s">
        <v>30</v>
      </c>
      <c r="L264" t="e">
        <f>+validated miRTarBase</f>
        <v>#NAME?</v>
      </c>
      <c r="M264">
        <v>0.75</v>
      </c>
      <c r="O264">
        <v>18185580</v>
      </c>
      <c r="R264" t="b">
        <v>0</v>
      </c>
      <c r="S264" t="s">
        <v>30</v>
      </c>
      <c r="T264">
        <v>18185580</v>
      </c>
      <c r="U264" t="e">
        <f>+validated miRTarBase</f>
        <v>#NAME?</v>
      </c>
      <c r="V264">
        <v>27250</v>
      </c>
      <c r="W264" t="s">
        <v>505</v>
      </c>
      <c r="X264" t="s">
        <v>32</v>
      </c>
      <c r="Y264" t="s">
        <v>33</v>
      </c>
      <c r="Z264" t="s">
        <v>506</v>
      </c>
      <c r="AB264">
        <v>0.75</v>
      </c>
    </row>
    <row r="265" spans="1:28">
      <c r="A265">
        <v>2162</v>
      </c>
      <c r="F265" t="s">
        <v>27</v>
      </c>
      <c r="G265">
        <v>2162</v>
      </c>
      <c r="H265">
        <v>22012620</v>
      </c>
      <c r="I265">
        <v>27284</v>
      </c>
      <c r="J265" t="s">
        <v>55</v>
      </c>
      <c r="K265" t="s">
        <v>30</v>
      </c>
      <c r="L265" t="e">
        <f>+validated miRTarBase</f>
        <v>#NAME?</v>
      </c>
      <c r="M265">
        <v>0.75</v>
      </c>
      <c r="O265">
        <v>22012620</v>
      </c>
      <c r="R265" t="b">
        <v>0</v>
      </c>
      <c r="S265" t="s">
        <v>30</v>
      </c>
      <c r="T265">
        <v>22012620</v>
      </c>
      <c r="U265" t="e">
        <f>+validated miRTarBase</f>
        <v>#NAME?</v>
      </c>
      <c r="V265">
        <v>27284</v>
      </c>
      <c r="W265" t="s">
        <v>507</v>
      </c>
      <c r="X265" t="s">
        <v>56</v>
      </c>
      <c r="Y265" t="s">
        <v>55</v>
      </c>
      <c r="Z265" t="s">
        <v>508</v>
      </c>
      <c r="AB265">
        <v>0.75</v>
      </c>
    </row>
    <row r="266" spans="1:28">
      <c r="A266">
        <v>2163</v>
      </c>
      <c r="F266" t="s">
        <v>13</v>
      </c>
      <c r="G266">
        <v>2163</v>
      </c>
      <c r="I266" t="s">
        <v>509</v>
      </c>
      <c r="J266" t="s">
        <v>77</v>
      </c>
      <c r="K266" t="s">
        <v>30</v>
      </c>
      <c r="L266" t="e">
        <f>+miRanda-SCORE-V5</f>
        <v>#NAME?</v>
      </c>
      <c r="M266">
        <v>0.63839599999999996</v>
      </c>
      <c r="N266">
        <v>0.63839599999999996</v>
      </c>
      <c r="R266" t="b">
        <v>0</v>
      </c>
      <c r="S266" t="s">
        <v>30</v>
      </c>
      <c r="U266" t="e">
        <f>+miRanda-SCORE-V5</f>
        <v>#NAME?</v>
      </c>
      <c r="V266">
        <v>2810</v>
      </c>
      <c r="W266" t="s">
        <v>510</v>
      </c>
      <c r="X266" t="s">
        <v>79</v>
      </c>
      <c r="Y266" t="s">
        <v>80</v>
      </c>
      <c r="Z266" t="s">
        <v>511</v>
      </c>
    </row>
    <row r="267" spans="1:28">
      <c r="A267">
        <v>2164</v>
      </c>
      <c r="B267">
        <v>0.99982511200000002</v>
      </c>
      <c r="F267" t="s">
        <v>1</v>
      </c>
      <c r="G267">
        <v>2164</v>
      </c>
      <c r="I267" t="s">
        <v>509</v>
      </c>
      <c r="J267" t="s">
        <v>77</v>
      </c>
      <c r="K267" t="s">
        <v>30</v>
      </c>
      <c r="L267" t="e">
        <f>1-PVALUE_OG-V5</f>
        <v>#NAME?</v>
      </c>
      <c r="M267">
        <v>0.99982511200000002</v>
      </c>
      <c r="R267" t="b">
        <v>0</v>
      </c>
      <c r="S267" t="s">
        <v>30</v>
      </c>
      <c r="U267" t="e">
        <f>1-PVALUE_OG-V5</f>
        <v>#NAME?</v>
      </c>
      <c r="V267">
        <v>2810</v>
      </c>
      <c r="W267" t="s">
        <v>510</v>
      </c>
      <c r="X267" t="s">
        <v>79</v>
      </c>
      <c r="Y267" t="s">
        <v>80</v>
      </c>
      <c r="Z267" t="s">
        <v>512</v>
      </c>
    </row>
    <row r="268" spans="1:28">
      <c r="A268">
        <v>2165</v>
      </c>
      <c r="F268" t="s">
        <v>13</v>
      </c>
      <c r="G268">
        <v>2165</v>
      </c>
      <c r="I268" t="s">
        <v>513</v>
      </c>
      <c r="J268" t="s">
        <v>59</v>
      </c>
      <c r="K268" t="s">
        <v>30</v>
      </c>
      <c r="L268" t="e">
        <f>+miRanda-SCORE-V5</f>
        <v>#NAME?</v>
      </c>
      <c r="M268">
        <v>0.71046399999999998</v>
      </c>
      <c r="N268">
        <v>0.71046399999999998</v>
      </c>
      <c r="R268" t="b">
        <v>0</v>
      </c>
      <c r="S268" t="s">
        <v>30</v>
      </c>
      <c r="U268" t="e">
        <f>+miRanda-SCORE-V5</f>
        <v>#NAME?</v>
      </c>
      <c r="V268">
        <v>2821</v>
      </c>
      <c r="W268" t="s">
        <v>514</v>
      </c>
      <c r="X268" t="s">
        <v>60</v>
      </c>
      <c r="Y268" t="s">
        <v>59</v>
      </c>
      <c r="Z268" t="s">
        <v>515</v>
      </c>
    </row>
    <row r="269" spans="1:28">
      <c r="A269">
        <v>2166</v>
      </c>
      <c r="B269">
        <v>0.99898591999999997</v>
      </c>
      <c r="F269" t="s">
        <v>1</v>
      </c>
      <c r="G269">
        <v>2166</v>
      </c>
      <c r="I269" t="s">
        <v>513</v>
      </c>
      <c r="J269" t="s">
        <v>59</v>
      </c>
      <c r="K269" t="s">
        <v>30</v>
      </c>
      <c r="L269" t="e">
        <f>1-PVALUE_OG-V5</f>
        <v>#NAME?</v>
      </c>
      <c r="M269">
        <v>0.99898591999999997</v>
      </c>
      <c r="R269" t="b">
        <v>0</v>
      </c>
      <c r="S269" t="s">
        <v>30</v>
      </c>
      <c r="U269" t="e">
        <f>1-PVALUE_OG-V5</f>
        <v>#NAME?</v>
      </c>
      <c r="V269">
        <v>2821</v>
      </c>
      <c r="W269" t="s">
        <v>514</v>
      </c>
      <c r="X269" t="s">
        <v>60</v>
      </c>
      <c r="Y269" t="s">
        <v>59</v>
      </c>
      <c r="Z269" t="s">
        <v>516</v>
      </c>
    </row>
    <row r="270" spans="1:28">
      <c r="A270">
        <v>2167</v>
      </c>
      <c r="B270">
        <v>0.96568699999999996</v>
      </c>
      <c r="F270" t="s">
        <v>1</v>
      </c>
      <c r="G270">
        <v>2167</v>
      </c>
      <c r="I270" t="s">
        <v>513</v>
      </c>
      <c r="J270" t="s">
        <v>42</v>
      </c>
      <c r="K270" t="s">
        <v>30</v>
      </c>
      <c r="L270" t="e">
        <f>1-PVALUE_OG-V5</f>
        <v>#NAME?</v>
      </c>
      <c r="M270">
        <v>0.96568699999999996</v>
      </c>
      <c r="R270" t="b">
        <v>0</v>
      </c>
      <c r="S270" t="s">
        <v>30</v>
      </c>
      <c r="U270" t="e">
        <f>1-PVALUE_OG-V5</f>
        <v>#NAME?</v>
      </c>
      <c r="V270">
        <v>2821</v>
      </c>
      <c r="W270" t="s">
        <v>514</v>
      </c>
      <c r="X270" t="s">
        <v>44</v>
      </c>
      <c r="Y270" t="s">
        <v>45</v>
      </c>
      <c r="Z270" t="s">
        <v>517</v>
      </c>
    </row>
    <row r="271" spans="1:28">
      <c r="A271">
        <v>2168</v>
      </c>
      <c r="F271" t="s">
        <v>13</v>
      </c>
      <c r="G271">
        <v>2168</v>
      </c>
      <c r="I271" t="s">
        <v>513</v>
      </c>
      <c r="J271" t="s">
        <v>42</v>
      </c>
      <c r="K271" t="s">
        <v>30</v>
      </c>
      <c r="L271" t="e">
        <f>+miRanda-SCORE-V5</f>
        <v>#NAME?</v>
      </c>
      <c r="M271">
        <v>0.68904799999999999</v>
      </c>
      <c r="N271">
        <v>0.68904799999999999</v>
      </c>
      <c r="R271" t="b">
        <v>0</v>
      </c>
      <c r="S271" t="s">
        <v>30</v>
      </c>
      <c r="U271" t="e">
        <f>+miRanda-SCORE-V5</f>
        <v>#NAME?</v>
      </c>
      <c r="V271">
        <v>2821</v>
      </c>
      <c r="W271" t="s">
        <v>514</v>
      </c>
      <c r="X271" t="s">
        <v>44</v>
      </c>
      <c r="Y271" t="s">
        <v>45</v>
      </c>
      <c r="Z271" t="s">
        <v>518</v>
      </c>
    </row>
    <row r="272" spans="1:28">
      <c r="A272">
        <v>2169</v>
      </c>
      <c r="F272" t="s">
        <v>13</v>
      </c>
      <c r="G272">
        <v>2169</v>
      </c>
      <c r="I272" t="s">
        <v>519</v>
      </c>
      <c r="J272" t="s">
        <v>59</v>
      </c>
      <c r="K272" t="s">
        <v>30</v>
      </c>
      <c r="L272" t="e">
        <f>+miRanda-SCORE-V5</f>
        <v>#NAME?</v>
      </c>
      <c r="M272">
        <v>0.65613999999999995</v>
      </c>
      <c r="N272">
        <v>0.65613999999999995</v>
      </c>
      <c r="R272" t="b">
        <v>0</v>
      </c>
      <c r="S272" t="s">
        <v>30</v>
      </c>
      <c r="U272" t="e">
        <f>+miRanda-SCORE-V5</f>
        <v>#NAME?</v>
      </c>
      <c r="V272">
        <v>282969</v>
      </c>
      <c r="W272" t="s">
        <v>520</v>
      </c>
      <c r="X272" t="s">
        <v>60</v>
      </c>
      <c r="Y272" t="s">
        <v>59</v>
      </c>
      <c r="Z272" t="s">
        <v>521</v>
      </c>
    </row>
    <row r="273" spans="1:28">
      <c r="A273">
        <v>2170</v>
      </c>
      <c r="B273">
        <v>0.99294762000000003</v>
      </c>
      <c r="F273" t="s">
        <v>1</v>
      </c>
      <c r="G273">
        <v>2170</v>
      </c>
      <c r="I273" t="s">
        <v>519</v>
      </c>
      <c r="J273" t="s">
        <v>59</v>
      </c>
      <c r="K273" t="s">
        <v>30</v>
      </c>
      <c r="L273" t="e">
        <f>1-PVALUE_OG-V5</f>
        <v>#NAME?</v>
      </c>
      <c r="M273">
        <v>0.99294762000000003</v>
      </c>
      <c r="R273" t="b">
        <v>0</v>
      </c>
      <c r="S273" t="s">
        <v>30</v>
      </c>
      <c r="U273" t="e">
        <f>1-PVALUE_OG-V5</f>
        <v>#NAME?</v>
      </c>
      <c r="V273">
        <v>282969</v>
      </c>
      <c r="W273" t="s">
        <v>520</v>
      </c>
      <c r="X273" t="s">
        <v>60</v>
      </c>
      <c r="Y273" t="s">
        <v>59</v>
      </c>
      <c r="Z273" t="s">
        <v>522</v>
      </c>
    </row>
    <row r="274" spans="1:28">
      <c r="A274">
        <v>2171</v>
      </c>
      <c r="B274">
        <v>0.99635457000000005</v>
      </c>
      <c r="F274" t="s">
        <v>1</v>
      </c>
      <c r="G274">
        <v>2171</v>
      </c>
      <c r="I274" t="s">
        <v>523</v>
      </c>
      <c r="J274" t="s">
        <v>64</v>
      </c>
      <c r="K274" t="s">
        <v>30</v>
      </c>
      <c r="L274" t="e">
        <f>1-PVALUE_OG-V5</f>
        <v>#NAME?</v>
      </c>
      <c r="M274">
        <v>0.99635457000000005</v>
      </c>
      <c r="R274" t="b">
        <v>0</v>
      </c>
      <c r="S274" t="s">
        <v>30</v>
      </c>
      <c r="U274" t="e">
        <f>1-PVALUE_OG-V5</f>
        <v>#NAME?</v>
      </c>
      <c r="V274">
        <v>282969</v>
      </c>
      <c r="W274" t="s">
        <v>520</v>
      </c>
      <c r="X274" t="s">
        <v>64</v>
      </c>
      <c r="Y274" t="s">
        <v>64</v>
      </c>
      <c r="Z274" t="s">
        <v>524</v>
      </c>
    </row>
    <row r="275" spans="1:28">
      <c r="A275">
        <v>2172</v>
      </c>
      <c r="F275" t="s">
        <v>13</v>
      </c>
      <c r="G275">
        <v>2172</v>
      </c>
      <c r="I275" t="s">
        <v>523</v>
      </c>
      <c r="J275" t="s">
        <v>64</v>
      </c>
      <c r="K275" t="s">
        <v>30</v>
      </c>
      <c r="L275" t="e">
        <f>+miRanda-SCORE-V5</f>
        <v>#NAME?</v>
      </c>
      <c r="M275">
        <v>0.65493199999999996</v>
      </c>
      <c r="N275">
        <v>0.65493199999999996</v>
      </c>
      <c r="R275" t="b">
        <v>0</v>
      </c>
      <c r="S275" t="s">
        <v>30</v>
      </c>
      <c r="U275" t="e">
        <f>+miRanda-SCORE-V5</f>
        <v>#NAME?</v>
      </c>
      <c r="V275">
        <v>282969</v>
      </c>
      <c r="W275" t="s">
        <v>520</v>
      </c>
      <c r="X275" t="s">
        <v>64</v>
      </c>
      <c r="Y275" t="s">
        <v>64</v>
      </c>
      <c r="Z275" t="s">
        <v>525</v>
      </c>
    </row>
    <row r="276" spans="1:28">
      <c r="A276">
        <v>2173</v>
      </c>
      <c r="F276" t="s">
        <v>27</v>
      </c>
      <c r="G276">
        <v>2173</v>
      </c>
      <c r="H276">
        <v>18185580</v>
      </c>
      <c r="I276">
        <v>283208</v>
      </c>
      <c r="J276" t="s">
        <v>33</v>
      </c>
      <c r="K276" t="s">
        <v>30</v>
      </c>
      <c r="L276" t="e">
        <f>+validated miRTarBase</f>
        <v>#NAME?</v>
      </c>
      <c r="M276">
        <v>0.75</v>
      </c>
      <c r="O276">
        <v>18185580</v>
      </c>
      <c r="R276" t="b">
        <v>0</v>
      </c>
      <c r="S276" t="s">
        <v>30</v>
      </c>
      <c r="T276">
        <v>18185580</v>
      </c>
      <c r="U276" t="e">
        <f>+validated miRTarBase</f>
        <v>#NAME?</v>
      </c>
      <c r="V276">
        <v>283208</v>
      </c>
      <c r="W276" t="s">
        <v>526</v>
      </c>
      <c r="X276" t="s">
        <v>32</v>
      </c>
      <c r="Y276" t="s">
        <v>33</v>
      </c>
      <c r="Z276" t="s">
        <v>527</v>
      </c>
      <c r="AB276">
        <v>0.75</v>
      </c>
    </row>
    <row r="277" spans="1:28">
      <c r="A277">
        <v>2174</v>
      </c>
      <c r="F277" t="s">
        <v>27</v>
      </c>
      <c r="G277">
        <v>2174</v>
      </c>
      <c r="H277">
        <v>23824327</v>
      </c>
      <c r="I277">
        <v>283358</v>
      </c>
      <c r="J277" t="s">
        <v>52</v>
      </c>
      <c r="K277" t="s">
        <v>30</v>
      </c>
      <c r="L277" t="e">
        <f>+validated miRTarBase</f>
        <v>#NAME?</v>
      </c>
      <c r="M277">
        <v>0.75</v>
      </c>
      <c r="O277">
        <v>23824327</v>
      </c>
      <c r="R277" t="b">
        <v>0</v>
      </c>
      <c r="S277" t="s">
        <v>30</v>
      </c>
      <c r="T277">
        <v>23824327</v>
      </c>
      <c r="U277" t="e">
        <f>+validated miRTarBase</f>
        <v>#NAME?</v>
      </c>
      <c r="V277">
        <v>283358</v>
      </c>
      <c r="W277" t="s">
        <v>528</v>
      </c>
      <c r="X277" t="s">
        <v>51</v>
      </c>
      <c r="Y277" t="s">
        <v>52</v>
      </c>
      <c r="Z277" t="s">
        <v>529</v>
      </c>
      <c r="AB277">
        <v>0.75</v>
      </c>
    </row>
    <row r="278" spans="1:28">
      <c r="A278">
        <v>2175</v>
      </c>
      <c r="F278" t="s">
        <v>13</v>
      </c>
      <c r="G278">
        <v>2175</v>
      </c>
      <c r="I278" t="s">
        <v>530</v>
      </c>
      <c r="J278" t="s">
        <v>42</v>
      </c>
      <c r="K278" t="s">
        <v>30</v>
      </c>
      <c r="L278" t="e">
        <f>+miRanda-SCORE-V5</f>
        <v>#NAME?</v>
      </c>
      <c r="M278">
        <v>0.68198400000000003</v>
      </c>
      <c r="N278">
        <v>0.68198400000000003</v>
      </c>
      <c r="R278" t="b">
        <v>0</v>
      </c>
      <c r="S278" t="s">
        <v>30</v>
      </c>
      <c r="U278" t="e">
        <f>+miRanda-SCORE-V5</f>
        <v>#NAME?</v>
      </c>
      <c r="V278">
        <v>283358</v>
      </c>
      <c r="W278" t="s">
        <v>528</v>
      </c>
      <c r="X278" t="s">
        <v>44</v>
      </c>
      <c r="Y278" t="s">
        <v>45</v>
      </c>
      <c r="Z278" t="s">
        <v>531</v>
      </c>
    </row>
    <row r="279" spans="1:28">
      <c r="A279">
        <v>2176</v>
      </c>
      <c r="B279">
        <v>0.99979536199999997</v>
      </c>
      <c r="F279" t="s">
        <v>1</v>
      </c>
      <c r="G279">
        <v>2176</v>
      </c>
      <c r="I279" t="s">
        <v>530</v>
      </c>
      <c r="J279" t="s">
        <v>42</v>
      </c>
      <c r="K279" t="s">
        <v>30</v>
      </c>
      <c r="L279" t="e">
        <f>1-PVALUE_OG-V5</f>
        <v>#NAME?</v>
      </c>
      <c r="M279">
        <v>0.99979536199999997</v>
      </c>
      <c r="R279" t="b">
        <v>0</v>
      </c>
      <c r="S279" t="s">
        <v>30</v>
      </c>
      <c r="U279" t="e">
        <f>1-PVALUE_OG-V5</f>
        <v>#NAME?</v>
      </c>
      <c r="V279">
        <v>283358</v>
      </c>
      <c r="W279" t="s">
        <v>528</v>
      </c>
      <c r="X279" t="s">
        <v>44</v>
      </c>
      <c r="Y279" t="s">
        <v>45</v>
      </c>
      <c r="Z279" t="s">
        <v>532</v>
      </c>
    </row>
    <row r="280" spans="1:28">
      <c r="A280">
        <v>2177</v>
      </c>
      <c r="B280">
        <v>0.99274962</v>
      </c>
      <c r="F280" t="s">
        <v>1</v>
      </c>
      <c r="G280">
        <v>2177</v>
      </c>
      <c r="I280" t="s">
        <v>533</v>
      </c>
      <c r="J280" t="s">
        <v>64</v>
      </c>
      <c r="K280" t="s">
        <v>30</v>
      </c>
      <c r="L280" t="e">
        <f>1-PVALUE_OG-V5</f>
        <v>#NAME?</v>
      </c>
      <c r="M280">
        <v>0.99274962</v>
      </c>
      <c r="R280" t="b">
        <v>0</v>
      </c>
      <c r="S280" t="s">
        <v>30</v>
      </c>
      <c r="U280" t="e">
        <f>1-PVALUE_OG-V5</f>
        <v>#NAME?</v>
      </c>
      <c r="V280">
        <v>283518</v>
      </c>
      <c r="W280" t="s">
        <v>534</v>
      </c>
      <c r="X280" t="s">
        <v>64</v>
      </c>
      <c r="Y280" t="s">
        <v>64</v>
      </c>
      <c r="Z280" t="s">
        <v>535</v>
      </c>
    </row>
    <row r="281" spans="1:28">
      <c r="A281">
        <v>2178</v>
      </c>
      <c r="F281" t="s">
        <v>13</v>
      </c>
      <c r="G281">
        <v>2178</v>
      </c>
      <c r="I281" t="s">
        <v>533</v>
      </c>
      <c r="J281" t="s">
        <v>64</v>
      </c>
      <c r="K281" t="s">
        <v>30</v>
      </c>
      <c r="L281" t="e">
        <f>+miRanda-SCORE-V5</f>
        <v>#NAME?</v>
      </c>
      <c r="M281">
        <v>0.70347999999999999</v>
      </c>
      <c r="N281">
        <v>0.70347999999999999</v>
      </c>
      <c r="R281" t="b">
        <v>0</v>
      </c>
      <c r="S281" t="s">
        <v>30</v>
      </c>
      <c r="U281" t="e">
        <f>+miRanda-SCORE-V5</f>
        <v>#NAME?</v>
      </c>
      <c r="V281">
        <v>283518</v>
      </c>
      <c r="W281" t="s">
        <v>534</v>
      </c>
      <c r="X281" t="s">
        <v>64</v>
      </c>
      <c r="Y281" t="s">
        <v>64</v>
      </c>
      <c r="Z281" t="s">
        <v>536</v>
      </c>
    </row>
    <row r="282" spans="1:28">
      <c r="A282">
        <v>2179</v>
      </c>
      <c r="B282">
        <v>0.95435139999999996</v>
      </c>
      <c r="F282" t="s">
        <v>1</v>
      </c>
      <c r="G282">
        <v>2179</v>
      </c>
      <c r="I282" t="s">
        <v>537</v>
      </c>
      <c r="J282" t="s">
        <v>139</v>
      </c>
      <c r="K282" t="s">
        <v>30</v>
      </c>
      <c r="L282" t="e">
        <f>1-PVALUE_OG-V5</f>
        <v>#NAME?</v>
      </c>
      <c r="M282">
        <v>0.95435139999999996</v>
      </c>
      <c r="R282" t="b">
        <v>0</v>
      </c>
      <c r="S282" t="s">
        <v>30</v>
      </c>
      <c r="U282" t="e">
        <f>1-PVALUE_OG-V5</f>
        <v>#NAME?</v>
      </c>
      <c r="V282">
        <v>283899</v>
      </c>
      <c r="W282" t="s">
        <v>538</v>
      </c>
      <c r="X282" t="s">
        <v>139</v>
      </c>
      <c r="Y282" t="s">
        <v>139</v>
      </c>
      <c r="Z282" t="s">
        <v>539</v>
      </c>
    </row>
    <row r="283" spans="1:28">
      <c r="A283">
        <v>2180</v>
      </c>
      <c r="F283" t="s">
        <v>13</v>
      </c>
      <c r="G283">
        <v>2180</v>
      </c>
      <c r="I283" t="s">
        <v>537</v>
      </c>
      <c r="J283" t="s">
        <v>139</v>
      </c>
      <c r="K283" t="s">
        <v>30</v>
      </c>
      <c r="L283" t="e">
        <f>+miRanda-SCORE-V5</f>
        <v>#NAME?</v>
      </c>
      <c r="M283">
        <v>0.71785200000000005</v>
      </c>
      <c r="N283">
        <v>0.71785200000000005</v>
      </c>
      <c r="R283" t="b">
        <v>0</v>
      </c>
      <c r="S283" t="s">
        <v>30</v>
      </c>
      <c r="U283" t="e">
        <f>+miRanda-SCORE-V5</f>
        <v>#NAME?</v>
      </c>
      <c r="V283">
        <v>283899</v>
      </c>
      <c r="W283" t="s">
        <v>538</v>
      </c>
      <c r="X283" t="s">
        <v>139</v>
      </c>
      <c r="Y283" t="s">
        <v>139</v>
      </c>
      <c r="Z283" t="s">
        <v>540</v>
      </c>
    </row>
    <row r="284" spans="1:28">
      <c r="A284">
        <v>2181</v>
      </c>
      <c r="F284" t="s">
        <v>27</v>
      </c>
      <c r="G284">
        <v>2181</v>
      </c>
      <c r="H284">
        <v>18185580</v>
      </c>
      <c r="I284">
        <v>28514</v>
      </c>
      <c r="J284" t="s">
        <v>33</v>
      </c>
      <c r="K284" t="s">
        <v>30</v>
      </c>
      <c r="L284" t="e">
        <f>+validated miRTarBase</f>
        <v>#NAME?</v>
      </c>
      <c r="M284">
        <v>0.75</v>
      </c>
      <c r="O284">
        <v>18185580</v>
      </c>
      <c r="R284" t="b">
        <v>0</v>
      </c>
      <c r="S284" t="s">
        <v>30</v>
      </c>
      <c r="T284">
        <v>18185580</v>
      </c>
      <c r="U284" t="e">
        <f>+validated miRTarBase</f>
        <v>#NAME?</v>
      </c>
      <c r="V284">
        <v>28514</v>
      </c>
      <c r="W284" t="s">
        <v>541</v>
      </c>
      <c r="X284" t="s">
        <v>32</v>
      </c>
      <c r="Y284" t="s">
        <v>33</v>
      </c>
      <c r="Z284" t="s">
        <v>542</v>
      </c>
      <c r="AB284">
        <v>0.75</v>
      </c>
    </row>
    <row r="285" spans="1:28">
      <c r="A285">
        <v>2182</v>
      </c>
      <c r="F285" t="s">
        <v>13</v>
      </c>
      <c r="G285">
        <v>2182</v>
      </c>
      <c r="I285" t="s">
        <v>543</v>
      </c>
      <c r="J285" t="s">
        <v>38</v>
      </c>
      <c r="K285" t="s">
        <v>30</v>
      </c>
      <c r="L285" t="e">
        <f>+miRanda-SCORE-V5</f>
        <v>#NAME?</v>
      </c>
      <c r="M285">
        <v>0.62032799999999999</v>
      </c>
      <c r="N285">
        <v>0.62032799999999999</v>
      </c>
      <c r="R285" t="b">
        <v>0</v>
      </c>
      <c r="S285" t="s">
        <v>30</v>
      </c>
      <c r="U285" t="e">
        <f>+miRanda-SCORE-V5</f>
        <v>#NAME?</v>
      </c>
      <c r="V285">
        <v>285175</v>
      </c>
      <c r="W285" t="s">
        <v>544</v>
      </c>
      <c r="X285" t="s">
        <v>39</v>
      </c>
      <c r="Y285" t="s">
        <v>38</v>
      </c>
      <c r="Z285" t="s">
        <v>545</v>
      </c>
    </row>
    <row r="286" spans="1:28">
      <c r="A286">
        <v>2183</v>
      </c>
      <c r="B286">
        <v>0.99956542400000004</v>
      </c>
      <c r="F286" t="s">
        <v>1</v>
      </c>
      <c r="G286">
        <v>2183</v>
      </c>
      <c r="I286" t="s">
        <v>543</v>
      </c>
      <c r="J286" t="s">
        <v>38</v>
      </c>
      <c r="K286" t="s">
        <v>30</v>
      </c>
      <c r="L286" t="e">
        <f>1-PVALUE_OG-V5</f>
        <v>#NAME?</v>
      </c>
      <c r="M286">
        <v>0.99956542400000004</v>
      </c>
      <c r="R286" t="b">
        <v>0</v>
      </c>
      <c r="S286" t="s">
        <v>30</v>
      </c>
      <c r="U286" t="e">
        <f>1-PVALUE_OG-V5</f>
        <v>#NAME?</v>
      </c>
      <c r="V286">
        <v>285175</v>
      </c>
      <c r="W286" t="s">
        <v>544</v>
      </c>
      <c r="X286" t="s">
        <v>39</v>
      </c>
      <c r="Y286" t="s">
        <v>38</v>
      </c>
      <c r="Z286" t="s">
        <v>546</v>
      </c>
    </row>
    <row r="287" spans="1:28">
      <c r="A287">
        <v>2184</v>
      </c>
      <c r="B287">
        <v>0.9934288</v>
      </c>
      <c r="F287" t="s">
        <v>1</v>
      </c>
      <c r="G287">
        <v>2184</v>
      </c>
      <c r="I287" t="s">
        <v>547</v>
      </c>
      <c r="J287" t="s">
        <v>38</v>
      </c>
      <c r="K287" t="s">
        <v>30</v>
      </c>
      <c r="L287" t="e">
        <f>1-PVALUE_OG-V5</f>
        <v>#NAME?</v>
      </c>
      <c r="M287">
        <v>0.9934288</v>
      </c>
      <c r="R287" t="b">
        <v>0</v>
      </c>
      <c r="S287" t="s">
        <v>30</v>
      </c>
      <c r="U287" t="e">
        <f>1-PVALUE_OG-V5</f>
        <v>#NAME?</v>
      </c>
      <c r="V287">
        <v>2902</v>
      </c>
      <c r="W287" t="s">
        <v>548</v>
      </c>
      <c r="X287" t="s">
        <v>39</v>
      </c>
      <c r="Y287" t="s">
        <v>38</v>
      </c>
      <c r="Z287" t="s">
        <v>549</v>
      </c>
    </row>
    <row r="288" spans="1:28">
      <c r="A288">
        <v>2185</v>
      </c>
      <c r="F288" t="s">
        <v>13</v>
      </c>
      <c r="G288">
        <v>2185</v>
      </c>
      <c r="I288" t="s">
        <v>547</v>
      </c>
      <c r="J288" t="s">
        <v>38</v>
      </c>
      <c r="K288" t="s">
        <v>30</v>
      </c>
      <c r="L288" t="e">
        <f>+miRanda-SCORE-V5</f>
        <v>#NAME?</v>
      </c>
      <c r="M288">
        <v>0.63618399999999997</v>
      </c>
      <c r="N288">
        <v>0.63618399999999997</v>
      </c>
      <c r="R288" t="b">
        <v>0</v>
      </c>
      <c r="S288" t="s">
        <v>30</v>
      </c>
      <c r="U288" t="e">
        <f>+miRanda-SCORE-V5</f>
        <v>#NAME?</v>
      </c>
      <c r="V288">
        <v>2902</v>
      </c>
      <c r="W288" t="s">
        <v>548</v>
      </c>
      <c r="X288" t="s">
        <v>39</v>
      </c>
      <c r="Y288" t="s">
        <v>38</v>
      </c>
      <c r="Z288" t="s">
        <v>550</v>
      </c>
    </row>
    <row r="289" spans="1:28">
      <c r="A289">
        <v>2186</v>
      </c>
      <c r="B289">
        <v>0.99627034000000003</v>
      </c>
      <c r="F289" t="s">
        <v>1</v>
      </c>
      <c r="G289">
        <v>2186</v>
      </c>
      <c r="I289" t="s">
        <v>547</v>
      </c>
      <c r="J289" t="s">
        <v>59</v>
      </c>
      <c r="K289" t="s">
        <v>30</v>
      </c>
      <c r="L289" t="e">
        <f>1-PVALUE_OG-V5</f>
        <v>#NAME?</v>
      </c>
      <c r="M289">
        <v>0.99627034000000003</v>
      </c>
      <c r="R289" t="b">
        <v>0</v>
      </c>
      <c r="S289" t="s">
        <v>30</v>
      </c>
      <c r="U289" t="e">
        <f>1-PVALUE_OG-V5</f>
        <v>#NAME?</v>
      </c>
      <c r="V289">
        <v>2902</v>
      </c>
      <c r="W289" t="s">
        <v>548</v>
      </c>
      <c r="X289" t="s">
        <v>60</v>
      </c>
      <c r="Y289" t="s">
        <v>59</v>
      </c>
      <c r="Z289" t="s">
        <v>551</v>
      </c>
    </row>
    <row r="290" spans="1:28">
      <c r="A290">
        <v>2187</v>
      </c>
      <c r="F290" t="s">
        <v>13</v>
      </c>
      <c r="G290">
        <v>2187</v>
      </c>
      <c r="I290" t="s">
        <v>547</v>
      </c>
      <c r="J290" t="s">
        <v>59</v>
      </c>
      <c r="K290" t="s">
        <v>30</v>
      </c>
      <c r="L290" t="e">
        <f>+miRanda-SCORE-V5</f>
        <v>#NAME?</v>
      </c>
      <c r="M290">
        <v>0.67130800000000002</v>
      </c>
      <c r="N290">
        <v>0.67130800000000002</v>
      </c>
      <c r="R290" t="b">
        <v>0</v>
      </c>
      <c r="S290" t="s">
        <v>30</v>
      </c>
      <c r="U290" t="e">
        <f>+miRanda-SCORE-V5</f>
        <v>#NAME?</v>
      </c>
      <c r="V290">
        <v>2902</v>
      </c>
      <c r="W290" t="s">
        <v>548</v>
      </c>
      <c r="X290" t="s">
        <v>60</v>
      </c>
      <c r="Y290" t="s">
        <v>59</v>
      </c>
      <c r="Z290" t="s">
        <v>552</v>
      </c>
    </row>
    <row r="291" spans="1:28">
      <c r="A291">
        <v>2188</v>
      </c>
      <c r="B291">
        <v>0.95087739999999998</v>
      </c>
      <c r="F291" t="s">
        <v>1</v>
      </c>
      <c r="G291">
        <v>2188</v>
      </c>
      <c r="I291" t="s">
        <v>553</v>
      </c>
      <c r="J291" t="s">
        <v>59</v>
      </c>
      <c r="K291" t="s">
        <v>30</v>
      </c>
      <c r="L291" t="e">
        <f>1-PVALUE_OG-V5</f>
        <v>#NAME?</v>
      </c>
      <c r="M291">
        <v>0.95087739999999998</v>
      </c>
      <c r="R291" t="b">
        <v>0</v>
      </c>
      <c r="S291" t="s">
        <v>30</v>
      </c>
      <c r="U291" t="e">
        <f>1-PVALUE_OG-V5</f>
        <v>#NAME?</v>
      </c>
      <c r="V291">
        <v>2911</v>
      </c>
      <c r="W291" t="s">
        <v>554</v>
      </c>
      <c r="X291" t="s">
        <v>60</v>
      </c>
      <c r="Y291" t="s">
        <v>59</v>
      </c>
      <c r="Z291" t="s">
        <v>555</v>
      </c>
    </row>
    <row r="292" spans="1:28">
      <c r="A292">
        <v>2189</v>
      </c>
      <c r="F292" t="s">
        <v>13</v>
      </c>
      <c r="G292">
        <v>2189</v>
      </c>
      <c r="I292" t="s">
        <v>553</v>
      </c>
      <c r="J292" t="s">
        <v>59</v>
      </c>
      <c r="K292" t="s">
        <v>30</v>
      </c>
      <c r="L292" t="e">
        <f>+miRanda-SCORE-V5</f>
        <v>#NAME?</v>
      </c>
      <c r="M292">
        <v>0.67426399999999997</v>
      </c>
      <c r="N292">
        <v>0.67426399999999997</v>
      </c>
      <c r="R292" t="b">
        <v>0</v>
      </c>
      <c r="S292" t="s">
        <v>30</v>
      </c>
      <c r="U292" t="e">
        <f>+miRanda-SCORE-V5</f>
        <v>#NAME?</v>
      </c>
      <c r="V292">
        <v>2911</v>
      </c>
      <c r="W292" t="s">
        <v>554</v>
      </c>
      <c r="X292" t="s">
        <v>60</v>
      </c>
      <c r="Y292" t="s">
        <v>59</v>
      </c>
      <c r="Z292" t="s">
        <v>556</v>
      </c>
    </row>
    <row r="293" spans="1:28">
      <c r="A293">
        <v>2190</v>
      </c>
      <c r="F293" t="s">
        <v>13</v>
      </c>
      <c r="G293">
        <v>2190</v>
      </c>
      <c r="I293" t="s">
        <v>557</v>
      </c>
      <c r="J293" t="s">
        <v>59</v>
      </c>
      <c r="K293" t="s">
        <v>30</v>
      </c>
      <c r="L293" t="e">
        <f>+miRanda-SCORE-V5</f>
        <v>#NAME?</v>
      </c>
      <c r="M293">
        <v>0.73450000000000004</v>
      </c>
      <c r="N293">
        <v>0.73450000000000004</v>
      </c>
      <c r="R293" t="b">
        <v>0</v>
      </c>
      <c r="S293" t="s">
        <v>30</v>
      </c>
      <c r="U293" t="e">
        <f>+miRanda-SCORE-V5</f>
        <v>#NAME?</v>
      </c>
      <c r="V293">
        <v>2960</v>
      </c>
      <c r="W293" t="s">
        <v>558</v>
      </c>
      <c r="X293" t="s">
        <v>60</v>
      </c>
      <c r="Y293" t="s">
        <v>59</v>
      </c>
      <c r="Z293" t="s">
        <v>559</v>
      </c>
    </row>
    <row r="294" spans="1:28">
      <c r="A294">
        <v>2191</v>
      </c>
      <c r="B294">
        <v>0.99166339000000003</v>
      </c>
      <c r="F294" t="s">
        <v>1</v>
      </c>
      <c r="G294">
        <v>2191</v>
      </c>
      <c r="I294" t="s">
        <v>557</v>
      </c>
      <c r="J294" t="s">
        <v>59</v>
      </c>
      <c r="K294" t="s">
        <v>30</v>
      </c>
      <c r="L294" t="e">
        <f>1-PVALUE_OG-V5</f>
        <v>#NAME?</v>
      </c>
      <c r="M294">
        <v>0.99166339000000003</v>
      </c>
      <c r="R294" t="b">
        <v>0</v>
      </c>
      <c r="S294" t="s">
        <v>30</v>
      </c>
      <c r="U294" t="e">
        <f>1-PVALUE_OG-V5</f>
        <v>#NAME?</v>
      </c>
      <c r="V294">
        <v>2960</v>
      </c>
      <c r="W294" t="s">
        <v>558</v>
      </c>
      <c r="X294" t="s">
        <v>60</v>
      </c>
      <c r="Y294" t="s">
        <v>59</v>
      </c>
      <c r="Z294" t="s">
        <v>560</v>
      </c>
    </row>
    <row r="295" spans="1:28">
      <c r="A295">
        <v>2192</v>
      </c>
      <c r="F295" t="s">
        <v>27</v>
      </c>
      <c r="G295">
        <v>2192</v>
      </c>
      <c r="H295">
        <v>23622248</v>
      </c>
      <c r="I295">
        <v>2962</v>
      </c>
      <c r="J295" t="s">
        <v>59</v>
      </c>
      <c r="K295" t="s">
        <v>30</v>
      </c>
      <c r="L295" t="e">
        <f>+validated miRTarBase</f>
        <v>#NAME?</v>
      </c>
      <c r="M295">
        <v>0.75</v>
      </c>
      <c r="O295">
        <v>23622248</v>
      </c>
      <c r="R295" t="b">
        <v>0</v>
      </c>
      <c r="S295" t="s">
        <v>30</v>
      </c>
      <c r="T295">
        <v>23622248</v>
      </c>
      <c r="U295" t="e">
        <f>+validated miRTarBase</f>
        <v>#NAME?</v>
      </c>
      <c r="V295">
        <v>2962</v>
      </c>
      <c r="W295" t="s">
        <v>561</v>
      </c>
      <c r="X295" t="s">
        <v>60</v>
      </c>
      <c r="Y295" t="s">
        <v>59</v>
      </c>
      <c r="Z295" t="s">
        <v>562</v>
      </c>
      <c r="AB295">
        <v>0.75</v>
      </c>
    </row>
    <row r="296" spans="1:28">
      <c r="A296">
        <v>2193</v>
      </c>
      <c r="B296">
        <v>0.95681689999999997</v>
      </c>
      <c r="F296" t="s">
        <v>1</v>
      </c>
      <c r="G296">
        <v>2193</v>
      </c>
      <c r="I296" t="s">
        <v>563</v>
      </c>
      <c r="J296" t="s">
        <v>59</v>
      </c>
      <c r="K296" t="s">
        <v>30</v>
      </c>
      <c r="L296" t="e">
        <f>1-PVALUE_OG-V5</f>
        <v>#NAME?</v>
      </c>
      <c r="M296">
        <v>0.95681689999999997</v>
      </c>
      <c r="R296" t="b">
        <v>0</v>
      </c>
      <c r="S296" t="s">
        <v>30</v>
      </c>
      <c r="U296" t="e">
        <f>1-PVALUE_OG-V5</f>
        <v>#NAME?</v>
      </c>
      <c r="V296">
        <v>29763</v>
      </c>
      <c r="W296" t="s">
        <v>564</v>
      </c>
      <c r="X296" t="s">
        <v>60</v>
      </c>
      <c r="Y296" t="s">
        <v>59</v>
      </c>
      <c r="Z296" t="s">
        <v>565</v>
      </c>
    </row>
    <row r="297" spans="1:28">
      <c r="A297">
        <v>2194</v>
      </c>
      <c r="F297" t="s">
        <v>13</v>
      </c>
      <c r="G297">
        <v>2194</v>
      </c>
      <c r="I297" t="s">
        <v>563</v>
      </c>
      <c r="J297" t="s">
        <v>59</v>
      </c>
      <c r="K297" t="s">
        <v>30</v>
      </c>
      <c r="L297" t="e">
        <f>+miRanda-SCORE-V5</f>
        <v>#NAME?</v>
      </c>
      <c r="M297">
        <v>0.68043200000000004</v>
      </c>
      <c r="N297">
        <v>0.68043200000000004</v>
      </c>
      <c r="R297" t="b">
        <v>0</v>
      </c>
      <c r="S297" t="s">
        <v>30</v>
      </c>
      <c r="U297" t="e">
        <f>+miRanda-SCORE-V5</f>
        <v>#NAME?</v>
      </c>
      <c r="V297">
        <v>29763</v>
      </c>
      <c r="W297" t="s">
        <v>564</v>
      </c>
      <c r="X297" t="s">
        <v>60</v>
      </c>
      <c r="Y297" t="s">
        <v>59</v>
      </c>
      <c r="Z297" t="s">
        <v>566</v>
      </c>
    </row>
    <row r="298" spans="1:28">
      <c r="A298">
        <v>2195</v>
      </c>
      <c r="F298" t="s">
        <v>13</v>
      </c>
      <c r="G298">
        <v>2195</v>
      </c>
      <c r="I298" t="s">
        <v>563</v>
      </c>
      <c r="J298" t="s">
        <v>42</v>
      </c>
      <c r="K298" t="s">
        <v>30</v>
      </c>
      <c r="L298" t="e">
        <f>+miRanda-SCORE-V5</f>
        <v>#NAME?</v>
      </c>
      <c r="M298">
        <v>0.66853200000000002</v>
      </c>
      <c r="N298">
        <v>0.66853200000000002</v>
      </c>
      <c r="R298" t="b">
        <v>0</v>
      </c>
      <c r="S298" t="s">
        <v>30</v>
      </c>
      <c r="U298" t="e">
        <f>+miRanda-SCORE-V5</f>
        <v>#NAME?</v>
      </c>
      <c r="V298">
        <v>29763</v>
      </c>
      <c r="W298" t="s">
        <v>564</v>
      </c>
      <c r="X298" t="s">
        <v>44</v>
      </c>
      <c r="Y298" t="s">
        <v>45</v>
      </c>
      <c r="Z298" t="s">
        <v>567</v>
      </c>
    </row>
    <row r="299" spans="1:28">
      <c r="A299">
        <v>2196</v>
      </c>
      <c r="B299">
        <v>0.97353979999999996</v>
      </c>
      <c r="F299" t="s">
        <v>1</v>
      </c>
      <c r="G299">
        <v>2196</v>
      </c>
      <c r="I299" t="s">
        <v>563</v>
      </c>
      <c r="J299" t="s">
        <v>42</v>
      </c>
      <c r="K299" t="s">
        <v>30</v>
      </c>
      <c r="L299" t="e">
        <f>1-PVALUE_OG-V5</f>
        <v>#NAME?</v>
      </c>
      <c r="M299">
        <v>0.97353979999999996</v>
      </c>
      <c r="R299" t="b">
        <v>0</v>
      </c>
      <c r="S299" t="s">
        <v>30</v>
      </c>
      <c r="U299" t="e">
        <f>1-PVALUE_OG-V5</f>
        <v>#NAME?</v>
      </c>
      <c r="V299">
        <v>29763</v>
      </c>
      <c r="W299" t="s">
        <v>564</v>
      </c>
      <c r="X299" t="s">
        <v>44</v>
      </c>
      <c r="Y299" t="s">
        <v>45</v>
      </c>
      <c r="Z299" t="s">
        <v>568</v>
      </c>
    </row>
    <row r="300" spans="1:28">
      <c r="A300">
        <v>2197</v>
      </c>
      <c r="B300">
        <v>0.99215151000000001</v>
      </c>
      <c r="F300" t="s">
        <v>1</v>
      </c>
      <c r="G300">
        <v>2197</v>
      </c>
      <c r="I300" t="s">
        <v>563</v>
      </c>
      <c r="J300" t="s">
        <v>84</v>
      </c>
      <c r="K300" t="s">
        <v>30</v>
      </c>
      <c r="L300" t="e">
        <f>1-PVALUE_OG-V5</f>
        <v>#NAME?</v>
      </c>
      <c r="M300">
        <v>0.99215151000000001</v>
      </c>
      <c r="R300" t="b">
        <v>0</v>
      </c>
      <c r="S300" t="s">
        <v>30</v>
      </c>
      <c r="U300" t="e">
        <f>1-PVALUE_OG-V5</f>
        <v>#NAME?</v>
      </c>
      <c r="V300">
        <v>29763</v>
      </c>
      <c r="W300" t="s">
        <v>564</v>
      </c>
      <c r="X300" t="s">
        <v>84</v>
      </c>
      <c r="Y300" t="s">
        <v>84</v>
      </c>
      <c r="Z300" t="s">
        <v>569</v>
      </c>
    </row>
    <row r="301" spans="1:28">
      <c r="A301">
        <v>2198</v>
      </c>
      <c r="F301" t="s">
        <v>13</v>
      </c>
      <c r="G301">
        <v>2198</v>
      </c>
      <c r="I301" t="s">
        <v>563</v>
      </c>
      <c r="J301" t="s">
        <v>84</v>
      </c>
      <c r="K301" t="s">
        <v>30</v>
      </c>
      <c r="L301" t="e">
        <f>+miRanda-SCORE-V5</f>
        <v>#NAME?</v>
      </c>
      <c r="M301">
        <v>0.63524400000000003</v>
      </c>
      <c r="N301">
        <v>0.63524400000000003</v>
      </c>
      <c r="R301" t="b">
        <v>0</v>
      </c>
      <c r="S301" t="s">
        <v>30</v>
      </c>
      <c r="U301" t="e">
        <f>+miRanda-SCORE-V5</f>
        <v>#NAME?</v>
      </c>
      <c r="V301">
        <v>29763</v>
      </c>
      <c r="W301" t="s">
        <v>564</v>
      </c>
      <c r="X301" t="s">
        <v>84</v>
      </c>
      <c r="Y301" t="s">
        <v>84</v>
      </c>
      <c r="Z301" t="s">
        <v>570</v>
      </c>
    </row>
    <row r="302" spans="1:28">
      <c r="A302">
        <v>2199</v>
      </c>
      <c r="B302">
        <v>0.99331765000000005</v>
      </c>
      <c r="F302" t="s">
        <v>1</v>
      </c>
      <c r="G302">
        <v>2199</v>
      </c>
      <c r="I302" t="s">
        <v>563</v>
      </c>
      <c r="J302" t="s">
        <v>64</v>
      </c>
      <c r="K302" t="s">
        <v>30</v>
      </c>
      <c r="L302" t="e">
        <f>1-PVALUE_OG-V5</f>
        <v>#NAME?</v>
      </c>
      <c r="M302">
        <v>0.99331765000000005</v>
      </c>
      <c r="R302" t="b">
        <v>0</v>
      </c>
      <c r="S302" t="s">
        <v>30</v>
      </c>
      <c r="U302" t="e">
        <f>1-PVALUE_OG-V5</f>
        <v>#NAME?</v>
      </c>
      <c r="V302">
        <v>29763</v>
      </c>
      <c r="W302" t="s">
        <v>564</v>
      </c>
      <c r="X302" t="s">
        <v>64</v>
      </c>
      <c r="Y302" t="s">
        <v>64</v>
      </c>
      <c r="Z302" t="s">
        <v>571</v>
      </c>
    </row>
    <row r="303" spans="1:28">
      <c r="A303">
        <v>2200</v>
      </c>
      <c r="F303" t="s">
        <v>13</v>
      </c>
      <c r="G303">
        <v>2200</v>
      </c>
      <c r="I303" t="s">
        <v>572</v>
      </c>
      <c r="J303" t="s">
        <v>29</v>
      </c>
      <c r="K303" t="s">
        <v>30</v>
      </c>
      <c r="L303" t="e">
        <f>+miRanda-SCORE-V5</f>
        <v>#NAME?</v>
      </c>
      <c r="M303">
        <v>0.64300800000000002</v>
      </c>
      <c r="N303">
        <v>0.64300800000000002</v>
      </c>
      <c r="R303" t="b">
        <v>0</v>
      </c>
      <c r="S303" t="s">
        <v>30</v>
      </c>
      <c r="U303" t="e">
        <f>+miRanda-SCORE-V5</f>
        <v>#NAME?</v>
      </c>
      <c r="V303">
        <v>29801</v>
      </c>
      <c r="W303" t="s">
        <v>573</v>
      </c>
      <c r="X303" t="s">
        <v>32</v>
      </c>
      <c r="Y303" t="s">
        <v>33</v>
      </c>
      <c r="Z303" t="s">
        <v>574</v>
      </c>
    </row>
    <row r="304" spans="1:28">
      <c r="A304">
        <v>2201</v>
      </c>
      <c r="B304">
        <v>0.95781559999999999</v>
      </c>
      <c r="F304" t="s">
        <v>1</v>
      </c>
      <c r="G304">
        <v>2201</v>
      </c>
      <c r="I304" t="s">
        <v>572</v>
      </c>
      <c r="J304" t="s">
        <v>29</v>
      </c>
      <c r="K304" t="s">
        <v>30</v>
      </c>
      <c r="L304" t="e">
        <f>1-PVALUE_OG-V5</f>
        <v>#NAME?</v>
      </c>
      <c r="M304">
        <v>0.95781559999999999</v>
      </c>
      <c r="R304" t="b">
        <v>0</v>
      </c>
      <c r="S304" t="s">
        <v>30</v>
      </c>
      <c r="U304" t="e">
        <f>1-PVALUE_OG-V5</f>
        <v>#NAME?</v>
      </c>
      <c r="V304">
        <v>29801</v>
      </c>
      <c r="W304" t="s">
        <v>573</v>
      </c>
      <c r="X304" t="s">
        <v>32</v>
      </c>
      <c r="Y304" t="s">
        <v>33</v>
      </c>
      <c r="Z304" t="s">
        <v>575</v>
      </c>
    </row>
    <row r="305" spans="1:26">
      <c r="A305">
        <v>2202</v>
      </c>
      <c r="F305" t="s">
        <v>13</v>
      </c>
      <c r="G305">
        <v>2202</v>
      </c>
      <c r="I305" t="s">
        <v>576</v>
      </c>
      <c r="J305" t="s">
        <v>55</v>
      </c>
      <c r="K305" t="s">
        <v>30</v>
      </c>
      <c r="L305" t="e">
        <f>+miRanda-SCORE-V5</f>
        <v>#NAME?</v>
      </c>
      <c r="M305">
        <v>0.65451199999999998</v>
      </c>
      <c r="N305">
        <v>0.65451199999999998</v>
      </c>
      <c r="R305" t="b">
        <v>0</v>
      </c>
      <c r="S305" t="s">
        <v>30</v>
      </c>
      <c r="U305" t="e">
        <f>+miRanda-SCORE-V5</f>
        <v>#NAME?</v>
      </c>
      <c r="V305">
        <v>2987</v>
      </c>
      <c r="W305" t="s">
        <v>577</v>
      </c>
      <c r="X305" t="s">
        <v>56</v>
      </c>
      <c r="Y305" t="s">
        <v>55</v>
      </c>
      <c r="Z305" t="s">
        <v>578</v>
      </c>
    </row>
    <row r="306" spans="1:26">
      <c r="A306">
        <v>2203</v>
      </c>
      <c r="B306">
        <v>0.96805750000000002</v>
      </c>
      <c r="F306" t="s">
        <v>1</v>
      </c>
      <c r="G306">
        <v>2203</v>
      </c>
      <c r="I306" t="s">
        <v>576</v>
      </c>
      <c r="J306" t="s">
        <v>55</v>
      </c>
      <c r="K306" t="s">
        <v>30</v>
      </c>
      <c r="L306" t="e">
        <f>1-PVALUE_OG-V5</f>
        <v>#NAME?</v>
      </c>
      <c r="M306">
        <v>0.96805750000000002</v>
      </c>
      <c r="R306" t="b">
        <v>0</v>
      </c>
      <c r="S306" t="s">
        <v>30</v>
      </c>
      <c r="U306" t="e">
        <f>1-PVALUE_OG-V5</f>
        <v>#NAME?</v>
      </c>
      <c r="V306">
        <v>2987</v>
      </c>
      <c r="W306" t="s">
        <v>577</v>
      </c>
      <c r="X306" t="s">
        <v>56</v>
      </c>
      <c r="Y306" t="s">
        <v>55</v>
      </c>
      <c r="Z306" t="s">
        <v>579</v>
      </c>
    </row>
    <row r="307" spans="1:26">
      <c r="A307">
        <v>2204</v>
      </c>
      <c r="F307" t="s">
        <v>13</v>
      </c>
      <c r="G307">
        <v>2204</v>
      </c>
      <c r="I307" t="s">
        <v>580</v>
      </c>
      <c r="J307" t="s">
        <v>59</v>
      </c>
      <c r="K307" t="s">
        <v>30</v>
      </c>
      <c r="L307" t="e">
        <f>+miRanda-SCORE-V5</f>
        <v>#NAME?</v>
      </c>
      <c r="M307">
        <v>0.71499199999999996</v>
      </c>
      <c r="N307">
        <v>0.71499199999999996</v>
      </c>
      <c r="R307" t="b">
        <v>0</v>
      </c>
      <c r="S307" t="s">
        <v>30</v>
      </c>
      <c r="U307" t="e">
        <f>+miRanda-SCORE-V5</f>
        <v>#NAME?</v>
      </c>
      <c r="V307">
        <v>29911</v>
      </c>
      <c r="W307" t="s">
        <v>581</v>
      </c>
      <c r="X307" t="s">
        <v>60</v>
      </c>
      <c r="Y307" t="s">
        <v>59</v>
      </c>
      <c r="Z307" t="s">
        <v>582</v>
      </c>
    </row>
    <row r="308" spans="1:26">
      <c r="A308">
        <v>2205</v>
      </c>
      <c r="B308">
        <v>0.99853524999999999</v>
      </c>
      <c r="F308" t="s">
        <v>1</v>
      </c>
      <c r="G308">
        <v>2205</v>
      </c>
      <c r="I308" t="s">
        <v>580</v>
      </c>
      <c r="J308" t="s">
        <v>59</v>
      </c>
      <c r="K308" t="s">
        <v>30</v>
      </c>
      <c r="L308" t="e">
        <f>1-PVALUE_OG-V5</f>
        <v>#NAME?</v>
      </c>
      <c r="M308">
        <v>0.99853524999999999</v>
      </c>
      <c r="R308" t="b">
        <v>0</v>
      </c>
      <c r="S308" t="s">
        <v>30</v>
      </c>
      <c r="U308" t="e">
        <f>1-PVALUE_OG-V5</f>
        <v>#NAME?</v>
      </c>
      <c r="V308">
        <v>29911</v>
      </c>
      <c r="W308" t="s">
        <v>581</v>
      </c>
      <c r="X308" t="s">
        <v>60</v>
      </c>
      <c r="Y308" t="s">
        <v>59</v>
      </c>
      <c r="Z308" t="s">
        <v>583</v>
      </c>
    </row>
    <row r="309" spans="1:26">
      <c r="A309">
        <v>2206</v>
      </c>
      <c r="B309">
        <v>0.99451162999999998</v>
      </c>
      <c r="F309" t="s">
        <v>1</v>
      </c>
      <c r="G309">
        <v>2206</v>
      </c>
      <c r="I309" t="s">
        <v>584</v>
      </c>
      <c r="J309" t="s">
        <v>49</v>
      </c>
      <c r="K309" t="s">
        <v>30</v>
      </c>
      <c r="L309" t="e">
        <f>1-PVALUE_OG-V5</f>
        <v>#NAME?</v>
      </c>
      <c r="M309">
        <v>0.99451162999999998</v>
      </c>
      <c r="R309" t="b">
        <v>0</v>
      </c>
      <c r="S309" t="s">
        <v>30</v>
      </c>
      <c r="U309" t="e">
        <f>1-PVALUE_OG-V5</f>
        <v>#NAME?</v>
      </c>
      <c r="V309">
        <v>29925</v>
      </c>
      <c r="W309" t="s">
        <v>585</v>
      </c>
      <c r="X309" t="s">
        <v>51</v>
      </c>
      <c r="Y309" t="s">
        <v>52</v>
      </c>
      <c r="Z309" t="s">
        <v>586</v>
      </c>
    </row>
    <row r="310" spans="1:26">
      <c r="A310">
        <v>2207</v>
      </c>
      <c r="F310" t="s">
        <v>13</v>
      </c>
      <c r="G310">
        <v>2207</v>
      </c>
      <c r="I310" t="s">
        <v>584</v>
      </c>
      <c r="J310" t="s">
        <v>49</v>
      </c>
      <c r="K310" t="s">
        <v>30</v>
      </c>
      <c r="L310" t="e">
        <f>+miRanda-SCORE-V5</f>
        <v>#NAME?</v>
      </c>
      <c r="M310">
        <v>0.65207999999999999</v>
      </c>
      <c r="N310">
        <v>0.65207999999999999</v>
      </c>
      <c r="R310" t="b">
        <v>0</v>
      </c>
      <c r="S310" t="s">
        <v>30</v>
      </c>
      <c r="U310" t="e">
        <f>+miRanda-SCORE-V5</f>
        <v>#NAME?</v>
      </c>
      <c r="V310">
        <v>29925</v>
      </c>
      <c r="W310" t="s">
        <v>585</v>
      </c>
      <c r="X310" t="s">
        <v>51</v>
      </c>
      <c r="Y310" t="s">
        <v>52</v>
      </c>
      <c r="Z310" t="s">
        <v>587</v>
      </c>
    </row>
    <row r="311" spans="1:26">
      <c r="A311">
        <v>2208</v>
      </c>
      <c r="B311">
        <v>0.9579917</v>
      </c>
      <c r="F311" t="s">
        <v>1</v>
      </c>
      <c r="G311">
        <v>2208</v>
      </c>
      <c r="I311" t="s">
        <v>584</v>
      </c>
      <c r="J311" t="s">
        <v>64</v>
      </c>
      <c r="K311" t="s">
        <v>30</v>
      </c>
      <c r="L311" t="e">
        <f>1-PVALUE_OG-V5</f>
        <v>#NAME?</v>
      </c>
      <c r="M311">
        <v>0.9579917</v>
      </c>
      <c r="R311" t="b">
        <v>0</v>
      </c>
      <c r="S311" t="s">
        <v>30</v>
      </c>
      <c r="U311" t="e">
        <f>1-PVALUE_OG-V5</f>
        <v>#NAME?</v>
      </c>
      <c r="V311">
        <v>29925</v>
      </c>
      <c r="W311" t="s">
        <v>585</v>
      </c>
      <c r="X311" t="s">
        <v>64</v>
      </c>
      <c r="Y311" t="s">
        <v>64</v>
      </c>
      <c r="Z311" t="s">
        <v>588</v>
      </c>
    </row>
    <row r="312" spans="1:26">
      <c r="A312">
        <v>2209</v>
      </c>
      <c r="F312" t="s">
        <v>13</v>
      </c>
      <c r="G312">
        <v>2209</v>
      </c>
      <c r="I312" t="s">
        <v>584</v>
      </c>
      <c r="J312" t="s">
        <v>64</v>
      </c>
      <c r="K312" t="s">
        <v>30</v>
      </c>
      <c r="L312" t="e">
        <f>+miRanda-SCORE-V5</f>
        <v>#NAME?</v>
      </c>
      <c r="M312">
        <v>0.62407599999999996</v>
      </c>
      <c r="N312">
        <v>0.62407599999999996</v>
      </c>
      <c r="R312" t="b">
        <v>0</v>
      </c>
      <c r="S312" t="s">
        <v>30</v>
      </c>
      <c r="U312" t="e">
        <f>+miRanda-SCORE-V5</f>
        <v>#NAME?</v>
      </c>
      <c r="V312">
        <v>29925</v>
      </c>
      <c r="W312" t="s">
        <v>585</v>
      </c>
      <c r="X312" t="s">
        <v>64</v>
      </c>
      <c r="Y312" t="s">
        <v>64</v>
      </c>
      <c r="Z312" t="s">
        <v>589</v>
      </c>
    </row>
    <row r="313" spans="1:26">
      <c r="A313">
        <v>2210</v>
      </c>
      <c r="B313">
        <v>0.95087739999999998</v>
      </c>
      <c r="F313" t="s">
        <v>1</v>
      </c>
      <c r="G313">
        <v>2210</v>
      </c>
      <c r="I313" t="s">
        <v>590</v>
      </c>
      <c r="J313" t="s">
        <v>59</v>
      </c>
      <c r="K313" t="s">
        <v>30</v>
      </c>
      <c r="L313" t="e">
        <f>1-PVALUE_OG-V5</f>
        <v>#NAME?</v>
      </c>
      <c r="M313">
        <v>0.95087739999999998</v>
      </c>
      <c r="R313" t="b">
        <v>0</v>
      </c>
      <c r="S313" t="s">
        <v>30</v>
      </c>
      <c r="U313" t="e">
        <f>1-PVALUE_OG-V5</f>
        <v>#NAME?</v>
      </c>
      <c r="V313">
        <v>30011</v>
      </c>
      <c r="W313" t="s">
        <v>591</v>
      </c>
      <c r="X313" t="s">
        <v>60</v>
      </c>
      <c r="Y313" t="s">
        <v>59</v>
      </c>
      <c r="Z313" t="s">
        <v>592</v>
      </c>
    </row>
    <row r="314" spans="1:26">
      <c r="A314">
        <v>2211</v>
      </c>
      <c r="F314" t="s">
        <v>13</v>
      </c>
      <c r="G314">
        <v>2211</v>
      </c>
      <c r="I314" t="s">
        <v>590</v>
      </c>
      <c r="J314" t="s">
        <v>59</v>
      </c>
      <c r="K314" t="s">
        <v>30</v>
      </c>
      <c r="L314" t="e">
        <f>+miRanda-SCORE-V5</f>
        <v>#NAME?</v>
      </c>
      <c r="M314">
        <v>0.67426399999999997</v>
      </c>
      <c r="N314">
        <v>0.67426399999999997</v>
      </c>
      <c r="R314" t="b">
        <v>0</v>
      </c>
      <c r="S314" t="s">
        <v>30</v>
      </c>
      <c r="U314" t="e">
        <f>+miRanda-SCORE-V5</f>
        <v>#NAME?</v>
      </c>
      <c r="V314">
        <v>30011</v>
      </c>
      <c r="W314" t="s">
        <v>591</v>
      </c>
      <c r="X314" t="s">
        <v>60</v>
      </c>
      <c r="Y314" t="s">
        <v>59</v>
      </c>
      <c r="Z314" t="s">
        <v>593</v>
      </c>
    </row>
    <row r="315" spans="1:26">
      <c r="A315">
        <v>2212</v>
      </c>
      <c r="B315">
        <v>0.96132779999999995</v>
      </c>
      <c r="F315" t="s">
        <v>1</v>
      </c>
      <c r="G315">
        <v>2212</v>
      </c>
      <c r="I315" t="s">
        <v>594</v>
      </c>
      <c r="J315" t="s">
        <v>64</v>
      </c>
      <c r="K315" t="s">
        <v>30</v>
      </c>
      <c r="L315" t="e">
        <f>1-PVALUE_OG-V5</f>
        <v>#NAME?</v>
      </c>
      <c r="M315">
        <v>0.96132779999999995</v>
      </c>
      <c r="R315" t="b">
        <v>0</v>
      </c>
      <c r="S315" t="s">
        <v>30</v>
      </c>
      <c r="U315" t="e">
        <f>1-PVALUE_OG-V5</f>
        <v>#NAME?</v>
      </c>
      <c r="V315">
        <v>3014</v>
      </c>
      <c r="W315" t="s">
        <v>595</v>
      </c>
      <c r="X315" t="s">
        <v>64</v>
      </c>
      <c r="Y315" t="s">
        <v>64</v>
      </c>
      <c r="Z315" t="s">
        <v>596</v>
      </c>
    </row>
    <row r="316" spans="1:26">
      <c r="A316">
        <v>2213</v>
      </c>
      <c r="F316" t="s">
        <v>13</v>
      </c>
      <c r="G316">
        <v>2213</v>
      </c>
      <c r="I316" t="s">
        <v>594</v>
      </c>
      <c r="J316" t="s">
        <v>64</v>
      </c>
      <c r="K316" t="s">
        <v>30</v>
      </c>
      <c r="L316" t="e">
        <f>+miRanda-SCORE-V5</f>
        <v>#NAME?</v>
      </c>
      <c r="M316">
        <v>0.62878400000000001</v>
      </c>
      <c r="N316">
        <v>0.62878400000000001</v>
      </c>
      <c r="R316" t="b">
        <v>0</v>
      </c>
      <c r="S316" t="s">
        <v>30</v>
      </c>
      <c r="U316" t="e">
        <f>+miRanda-SCORE-V5</f>
        <v>#NAME?</v>
      </c>
      <c r="V316">
        <v>3014</v>
      </c>
      <c r="W316" t="s">
        <v>595</v>
      </c>
      <c r="X316" t="s">
        <v>64</v>
      </c>
      <c r="Y316" t="s">
        <v>64</v>
      </c>
      <c r="Z316" t="s">
        <v>597</v>
      </c>
    </row>
    <row r="317" spans="1:26">
      <c r="A317">
        <v>2214</v>
      </c>
      <c r="B317">
        <v>0.99974652900000005</v>
      </c>
      <c r="F317" t="s">
        <v>1</v>
      </c>
      <c r="G317">
        <v>2214</v>
      </c>
      <c r="I317" t="s">
        <v>598</v>
      </c>
      <c r="J317" t="s">
        <v>42</v>
      </c>
      <c r="K317" t="s">
        <v>30</v>
      </c>
      <c r="L317" t="e">
        <f>1-PVALUE_OG-V5</f>
        <v>#NAME?</v>
      </c>
      <c r="M317">
        <v>0.99974652900000005</v>
      </c>
      <c r="R317" t="b">
        <v>0</v>
      </c>
      <c r="S317" t="s">
        <v>30</v>
      </c>
      <c r="U317" t="e">
        <f>1-PVALUE_OG-V5</f>
        <v>#NAME?</v>
      </c>
      <c r="V317">
        <v>3036</v>
      </c>
      <c r="W317" t="s">
        <v>599</v>
      </c>
      <c r="X317" t="s">
        <v>44</v>
      </c>
      <c r="Y317" t="s">
        <v>45</v>
      </c>
      <c r="Z317" t="s">
        <v>600</v>
      </c>
    </row>
    <row r="318" spans="1:26">
      <c r="A318">
        <v>2215</v>
      </c>
      <c r="F318" t="s">
        <v>13</v>
      </c>
      <c r="G318">
        <v>2215</v>
      </c>
      <c r="I318" t="s">
        <v>598</v>
      </c>
      <c r="J318" t="s">
        <v>42</v>
      </c>
      <c r="K318" t="s">
        <v>30</v>
      </c>
      <c r="L318" t="e">
        <f>+miRanda-SCORE-V5</f>
        <v>#NAME?</v>
      </c>
      <c r="M318">
        <v>0.75246800000000003</v>
      </c>
      <c r="N318">
        <v>0.75246800000000003</v>
      </c>
      <c r="R318" t="b">
        <v>0</v>
      </c>
      <c r="S318" t="s">
        <v>30</v>
      </c>
      <c r="U318" t="e">
        <f>+miRanda-SCORE-V5</f>
        <v>#NAME?</v>
      </c>
      <c r="V318">
        <v>3036</v>
      </c>
      <c r="W318" t="s">
        <v>599</v>
      </c>
      <c r="X318" t="s">
        <v>44</v>
      </c>
      <c r="Y318" t="s">
        <v>45</v>
      </c>
      <c r="Z318" t="s">
        <v>601</v>
      </c>
    </row>
    <row r="319" spans="1:26">
      <c r="A319">
        <v>2216</v>
      </c>
      <c r="F319" t="s">
        <v>13</v>
      </c>
      <c r="G319">
        <v>2216</v>
      </c>
      <c r="I319" t="s">
        <v>602</v>
      </c>
      <c r="J319" t="s">
        <v>59</v>
      </c>
      <c r="K319" t="s">
        <v>30</v>
      </c>
      <c r="L319" t="e">
        <f>+miRanda-SCORE-V5</f>
        <v>#NAME?</v>
      </c>
      <c r="M319">
        <v>0.67170799999999997</v>
      </c>
      <c r="N319">
        <v>0.67170799999999997</v>
      </c>
      <c r="R319" t="b">
        <v>0</v>
      </c>
      <c r="S319" t="s">
        <v>30</v>
      </c>
      <c r="U319" t="e">
        <f>+miRanda-SCORE-V5</f>
        <v>#NAME?</v>
      </c>
      <c r="V319">
        <v>30815</v>
      </c>
      <c r="W319" t="s">
        <v>603</v>
      </c>
      <c r="X319" t="s">
        <v>60</v>
      </c>
      <c r="Y319" t="s">
        <v>59</v>
      </c>
      <c r="Z319" t="s">
        <v>604</v>
      </c>
    </row>
    <row r="320" spans="1:26">
      <c r="A320">
        <v>2217</v>
      </c>
      <c r="B320">
        <v>0.99372373999999997</v>
      </c>
      <c r="F320" t="s">
        <v>1</v>
      </c>
      <c r="G320">
        <v>2217</v>
      </c>
      <c r="I320" t="s">
        <v>602</v>
      </c>
      <c r="J320" t="s">
        <v>59</v>
      </c>
      <c r="K320" t="s">
        <v>30</v>
      </c>
      <c r="L320" t="e">
        <f>1-PVALUE_OG-V5</f>
        <v>#NAME?</v>
      </c>
      <c r="M320">
        <v>0.99372373999999997</v>
      </c>
      <c r="R320" t="b">
        <v>0</v>
      </c>
      <c r="S320" t="s">
        <v>30</v>
      </c>
      <c r="U320" t="e">
        <f>1-PVALUE_OG-V5</f>
        <v>#NAME?</v>
      </c>
      <c r="V320">
        <v>30815</v>
      </c>
      <c r="W320" t="s">
        <v>603</v>
      </c>
      <c r="X320" t="s">
        <v>60</v>
      </c>
      <c r="Y320" t="s">
        <v>59</v>
      </c>
      <c r="Z320" t="s">
        <v>605</v>
      </c>
    </row>
    <row r="321" spans="1:28">
      <c r="A321">
        <v>2218</v>
      </c>
      <c r="B321">
        <v>0.96083130000000005</v>
      </c>
      <c r="F321" t="s">
        <v>1</v>
      </c>
      <c r="G321">
        <v>2218</v>
      </c>
      <c r="I321" t="s">
        <v>602</v>
      </c>
      <c r="J321" t="s">
        <v>64</v>
      </c>
      <c r="K321" t="s">
        <v>30</v>
      </c>
      <c r="L321" t="e">
        <f>1-PVALUE_OG-V5</f>
        <v>#NAME?</v>
      </c>
      <c r="M321">
        <v>0.96083130000000005</v>
      </c>
      <c r="R321" t="b">
        <v>0</v>
      </c>
      <c r="S321" t="s">
        <v>30</v>
      </c>
      <c r="U321" t="e">
        <f>1-PVALUE_OG-V5</f>
        <v>#NAME?</v>
      </c>
      <c r="V321">
        <v>30815</v>
      </c>
      <c r="W321" t="s">
        <v>603</v>
      </c>
      <c r="X321" t="s">
        <v>64</v>
      </c>
      <c r="Y321" t="s">
        <v>64</v>
      </c>
      <c r="Z321" t="s">
        <v>606</v>
      </c>
    </row>
    <row r="322" spans="1:28">
      <c r="A322">
        <v>2219</v>
      </c>
      <c r="F322" t="s">
        <v>13</v>
      </c>
      <c r="G322">
        <v>2219</v>
      </c>
      <c r="I322" t="s">
        <v>602</v>
      </c>
      <c r="J322" t="s">
        <v>64</v>
      </c>
      <c r="K322" t="s">
        <v>30</v>
      </c>
      <c r="L322" t="e">
        <f>+miRanda-SCORE-V5</f>
        <v>#NAME?</v>
      </c>
      <c r="M322">
        <v>0.62730799999999998</v>
      </c>
      <c r="N322">
        <v>0.62730799999999998</v>
      </c>
      <c r="R322" t="b">
        <v>0</v>
      </c>
      <c r="S322" t="s">
        <v>30</v>
      </c>
      <c r="U322" t="e">
        <f>+miRanda-SCORE-V5</f>
        <v>#NAME?</v>
      </c>
      <c r="V322">
        <v>30815</v>
      </c>
      <c r="W322" t="s">
        <v>603</v>
      </c>
      <c r="X322" t="s">
        <v>64</v>
      </c>
      <c r="Y322" t="s">
        <v>64</v>
      </c>
      <c r="Z322" t="s">
        <v>607</v>
      </c>
    </row>
    <row r="323" spans="1:28">
      <c r="A323">
        <v>2220</v>
      </c>
      <c r="B323">
        <v>0.98124109999999998</v>
      </c>
      <c r="F323" t="s">
        <v>1</v>
      </c>
      <c r="G323">
        <v>2220</v>
      </c>
      <c r="I323" t="s">
        <v>608</v>
      </c>
      <c r="J323" t="s">
        <v>139</v>
      </c>
      <c r="K323" t="s">
        <v>30</v>
      </c>
      <c r="L323" t="e">
        <f>1-PVALUE_OG-V5</f>
        <v>#NAME?</v>
      </c>
      <c r="M323">
        <v>0.98124109999999998</v>
      </c>
      <c r="R323" t="b">
        <v>0</v>
      </c>
      <c r="S323" t="s">
        <v>30</v>
      </c>
      <c r="U323" t="e">
        <f>1-PVALUE_OG-V5</f>
        <v>#NAME?</v>
      </c>
      <c r="V323">
        <v>309</v>
      </c>
      <c r="W323" t="s">
        <v>609</v>
      </c>
      <c r="X323" t="s">
        <v>139</v>
      </c>
      <c r="Y323" t="s">
        <v>139</v>
      </c>
      <c r="Z323" t="s">
        <v>610</v>
      </c>
    </row>
    <row r="324" spans="1:28">
      <c r="A324">
        <v>2221</v>
      </c>
      <c r="F324" t="s">
        <v>13</v>
      </c>
      <c r="G324">
        <v>2221</v>
      </c>
      <c r="I324" t="s">
        <v>608</v>
      </c>
      <c r="J324" t="s">
        <v>139</v>
      </c>
      <c r="K324" t="s">
        <v>30</v>
      </c>
      <c r="L324" t="e">
        <f>+miRanda-SCORE-V5</f>
        <v>#NAME?</v>
      </c>
      <c r="M324">
        <v>0.76611200000000002</v>
      </c>
      <c r="N324">
        <v>0.76611200000000002</v>
      </c>
      <c r="R324" t="b">
        <v>0</v>
      </c>
      <c r="S324" t="s">
        <v>30</v>
      </c>
      <c r="U324" t="e">
        <f>+miRanda-SCORE-V5</f>
        <v>#NAME?</v>
      </c>
      <c r="V324">
        <v>309</v>
      </c>
      <c r="W324" t="s">
        <v>609</v>
      </c>
      <c r="X324" t="s">
        <v>139</v>
      </c>
      <c r="Y324" t="s">
        <v>139</v>
      </c>
      <c r="Z324" t="s">
        <v>611</v>
      </c>
    </row>
    <row r="325" spans="1:28">
      <c r="A325">
        <v>2222</v>
      </c>
      <c r="F325" t="s">
        <v>27</v>
      </c>
      <c r="G325">
        <v>2222</v>
      </c>
      <c r="H325">
        <v>18185580</v>
      </c>
      <c r="I325">
        <v>317</v>
      </c>
      <c r="J325" t="s">
        <v>33</v>
      </c>
      <c r="K325" t="s">
        <v>30</v>
      </c>
      <c r="L325" t="e">
        <f>+validated miRTarBase</f>
        <v>#NAME?</v>
      </c>
      <c r="M325">
        <v>0.75</v>
      </c>
      <c r="O325">
        <v>18185580</v>
      </c>
      <c r="R325" t="b">
        <v>0</v>
      </c>
      <c r="S325" t="s">
        <v>30</v>
      </c>
      <c r="T325">
        <v>18185580</v>
      </c>
      <c r="U325" t="e">
        <f>+validated miRTarBase</f>
        <v>#NAME?</v>
      </c>
      <c r="V325">
        <v>317</v>
      </c>
      <c r="W325" t="s">
        <v>612</v>
      </c>
      <c r="X325" t="s">
        <v>32</v>
      </c>
      <c r="Y325" t="s">
        <v>33</v>
      </c>
      <c r="Z325" t="s">
        <v>613</v>
      </c>
      <c r="AB325">
        <v>0.75</v>
      </c>
    </row>
    <row r="326" spans="1:28">
      <c r="A326">
        <v>2223</v>
      </c>
      <c r="B326">
        <v>0.97086090000000003</v>
      </c>
      <c r="F326" t="s">
        <v>1</v>
      </c>
      <c r="G326">
        <v>2223</v>
      </c>
      <c r="I326" t="s">
        <v>614</v>
      </c>
      <c r="J326" t="s">
        <v>55</v>
      </c>
      <c r="K326" t="s">
        <v>30</v>
      </c>
      <c r="L326" t="e">
        <f>1-PVALUE_OG-V5</f>
        <v>#NAME?</v>
      </c>
      <c r="M326">
        <v>0.97086090000000003</v>
      </c>
      <c r="R326" t="b">
        <v>0</v>
      </c>
      <c r="S326" t="s">
        <v>30</v>
      </c>
      <c r="U326" t="e">
        <f>1-PVALUE_OG-V5</f>
        <v>#NAME?</v>
      </c>
      <c r="V326">
        <v>3212</v>
      </c>
      <c r="W326" t="s">
        <v>615</v>
      </c>
      <c r="X326" t="s">
        <v>56</v>
      </c>
      <c r="Y326" t="s">
        <v>55</v>
      </c>
      <c r="Z326" t="s">
        <v>616</v>
      </c>
    </row>
    <row r="327" spans="1:28">
      <c r="A327">
        <v>2224</v>
      </c>
      <c r="F327" t="s">
        <v>13</v>
      </c>
      <c r="G327">
        <v>2224</v>
      </c>
      <c r="I327" t="s">
        <v>614</v>
      </c>
      <c r="J327" t="s">
        <v>55</v>
      </c>
      <c r="K327" t="s">
        <v>30</v>
      </c>
      <c r="L327" t="e">
        <f>+miRanda-SCORE-V5</f>
        <v>#NAME?</v>
      </c>
      <c r="M327">
        <v>0.65853600000000001</v>
      </c>
      <c r="N327">
        <v>0.65853600000000001</v>
      </c>
      <c r="R327" t="b">
        <v>0</v>
      </c>
      <c r="S327" t="s">
        <v>30</v>
      </c>
      <c r="U327" t="e">
        <f>+miRanda-SCORE-V5</f>
        <v>#NAME?</v>
      </c>
      <c r="V327">
        <v>3212</v>
      </c>
      <c r="W327" t="s">
        <v>615</v>
      </c>
      <c r="X327" t="s">
        <v>56</v>
      </c>
      <c r="Y327" t="s">
        <v>55</v>
      </c>
      <c r="Z327" t="s">
        <v>617</v>
      </c>
    </row>
    <row r="328" spans="1:28">
      <c r="A328">
        <v>2225</v>
      </c>
      <c r="F328" t="s">
        <v>27</v>
      </c>
      <c r="G328">
        <v>2225</v>
      </c>
      <c r="H328">
        <v>18185580</v>
      </c>
      <c r="I328">
        <v>323</v>
      </c>
      <c r="J328" t="s">
        <v>33</v>
      </c>
      <c r="K328" t="s">
        <v>30</v>
      </c>
      <c r="L328" t="e">
        <f>+validated miRTarBase</f>
        <v>#NAME?</v>
      </c>
      <c r="M328">
        <v>0.75</v>
      </c>
      <c r="O328">
        <v>18185580</v>
      </c>
      <c r="R328" t="b">
        <v>0</v>
      </c>
      <c r="S328" t="s">
        <v>30</v>
      </c>
      <c r="T328">
        <v>18185580</v>
      </c>
      <c r="U328" t="e">
        <f>+validated miRTarBase</f>
        <v>#NAME?</v>
      </c>
      <c r="V328">
        <v>323</v>
      </c>
      <c r="W328" t="s">
        <v>618</v>
      </c>
      <c r="X328" t="s">
        <v>32</v>
      </c>
      <c r="Y328" t="s">
        <v>33</v>
      </c>
      <c r="Z328" t="s">
        <v>619</v>
      </c>
      <c r="AB328">
        <v>0.75</v>
      </c>
    </row>
    <row r="329" spans="1:28">
      <c r="A329">
        <v>2226</v>
      </c>
      <c r="F329" t="s">
        <v>27</v>
      </c>
      <c r="G329">
        <v>2226</v>
      </c>
      <c r="H329" t="s">
        <v>620</v>
      </c>
      <c r="I329">
        <v>340359</v>
      </c>
      <c r="J329" t="s">
        <v>59</v>
      </c>
      <c r="K329" t="s">
        <v>30</v>
      </c>
      <c r="L329" t="e">
        <f>+validated miRTarBase</f>
        <v>#NAME?</v>
      </c>
      <c r="M329">
        <v>0.75</v>
      </c>
      <c r="O329" t="s">
        <v>620</v>
      </c>
      <c r="R329" t="b">
        <v>0</v>
      </c>
      <c r="S329" t="s">
        <v>30</v>
      </c>
      <c r="T329" t="s">
        <v>620</v>
      </c>
      <c r="U329" t="e">
        <f>+validated miRTarBase</f>
        <v>#NAME?</v>
      </c>
      <c r="V329">
        <v>340359</v>
      </c>
      <c r="W329" t="s">
        <v>621</v>
      </c>
      <c r="X329" t="s">
        <v>60</v>
      </c>
      <c r="Y329" t="s">
        <v>59</v>
      </c>
      <c r="Z329" t="s">
        <v>622</v>
      </c>
      <c r="AB329">
        <v>0.75</v>
      </c>
    </row>
    <row r="330" spans="1:28">
      <c r="A330">
        <v>2227</v>
      </c>
      <c r="F330" t="s">
        <v>27</v>
      </c>
      <c r="G330">
        <v>2227</v>
      </c>
      <c r="H330">
        <v>18185580</v>
      </c>
      <c r="I330">
        <v>3417</v>
      </c>
      <c r="J330" t="s">
        <v>33</v>
      </c>
      <c r="K330" t="s">
        <v>30</v>
      </c>
      <c r="L330" t="e">
        <f>+validated miRTarBase</f>
        <v>#NAME?</v>
      </c>
      <c r="M330">
        <v>0.75</v>
      </c>
      <c r="O330">
        <v>18185580</v>
      </c>
      <c r="R330" t="b">
        <v>0</v>
      </c>
      <c r="S330" t="s">
        <v>30</v>
      </c>
      <c r="T330">
        <v>18185580</v>
      </c>
      <c r="U330" t="e">
        <f>+validated miRTarBase</f>
        <v>#NAME?</v>
      </c>
      <c r="V330">
        <v>3417</v>
      </c>
      <c r="W330" t="s">
        <v>623</v>
      </c>
      <c r="X330" t="s">
        <v>32</v>
      </c>
      <c r="Y330" t="s">
        <v>33</v>
      </c>
      <c r="Z330" t="s">
        <v>624</v>
      </c>
      <c r="AB330">
        <v>0.75</v>
      </c>
    </row>
    <row r="331" spans="1:28">
      <c r="A331">
        <v>2228</v>
      </c>
      <c r="B331">
        <v>0.96119089999999996</v>
      </c>
      <c r="F331" t="s">
        <v>1</v>
      </c>
      <c r="G331">
        <v>2228</v>
      </c>
      <c r="I331" t="s">
        <v>625</v>
      </c>
      <c r="J331" t="s">
        <v>59</v>
      </c>
      <c r="K331" t="s">
        <v>30</v>
      </c>
      <c r="L331" t="e">
        <f>1-PVALUE_OG-V5</f>
        <v>#NAME?</v>
      </c>
      <c r="M331">
        <v>0.96119089999999996</v>
      </c>
      <c r="R331" t="b">
        <v>0</v>
      </c>
      <c r="S331" t="s">
        <v>30</v>
      </c>
      <c r="U331" t="e">
        <f>1-PVALUE_OG-V5</f>
        <v>#NAME?</v>
      </c>
      <c r="V331">
        <v>342865</v>
      </c>
      <c r="W331" t="s">
        <v>626</v>
      </c>
      <c r="X331" t="s">
        <v>60</v>
      </c>
      <c r="Y331" t="s">
        <v>59</v>
      </c>
      <c r="Z331" t="s">
        <v>627</v>
      </c>
    </row>
    <row r="332" spans="1:28">
      <c r="A332">
        <v>2229</v>
      </c>
      <c r="F332" t="s">
        <v>13</v>
      </c>
      <c r="G332">
        <v>2229</v>
      </c>
      <c r="I332" t="s">
        <v>625</v>
      </c>
      <c r="J332" t="s">
        <v>59</v>
      </c>
      <c r="K332" t="s">
        <v>30</v>
      </c>
      <c r="L332" t="e">
        <f>+miRanda-SCORE-V5</f>
        <v>#NAME?</v>
      </c>
      <c r="M332">
        <v>0.68159999999999998</v>
      </c>
      <c r="N332">
        <v>0.68159999999999998</v>
      </c>
      <c r="R332" t="b">
        <v>0</v>
      </c>
      <c r="S332" t="s">
        <v>30</v>
      </c>
      <c r="U332" t="e">
        <f>+miRanda-SCORE-V5</f>
        <v>#NAME?</v>
      </c>
      <c r="V332">
        <v>342865</v>
      </c>
      <c r="W332" t="s">
        <v>626</v>
      </c>
      <c r="X332" t="s">
        <v>60</v>
      </c>
      <c r="Y332" t="s">
        <v>59</v>
      </c>
      <c r="Z332" t="s">
        <v>628</v>
      </c>
    </row>
    <row r="333" spans="1:28">
      <c r="A333">
        <v>2230</v>
      </c>
      <c r="B333">
        <v>0.97325980000000001</v>
      </c>
      <c r="F333" t="s">
        <v>1</v>
      </c>
      <c r="G333">
        <v>2230</v>
      </c>
      <c r="I333" t="s">
        <v>629</v>
      </c>
      <c r="J333" t="s">
        <v>64</v>
      </c>
      <c r="K333" t="s">
        <v>30</v>
      </c>
      <c r="L333" t="e">
        <f>1-PVALUE_OG-V5</f>
        <v>#NAME?</v>
      </c>
      <c r="M333">
        <v>0.97325980000000001</v>
      </c>
      <c r="R333" t="b">
        <v>0</v>
      </c>
      <c r="S333" t="s">
        <v>30</v>
      </c>
      <c r="U333" t="e">
        <f>1-PVALUE_OG-V5</f>
        <v>#NAME?</v>
      </c>
      <c r="V333">
        <v>342977</v>
      </c>
      <c r="W333" t="s">
        <v>630</v>
      </c>
      <c r="X333" t="s">
        <v>64</v>
      </c>
      <c r="Y333" t="s">
        <v>64</v>
      </c>
      <c r="Z333" t="s">
        <v>631</v>
      </c>
    </row>
    <row r="334" spans="1:28">
      <c r="A334">
        <v>2231</v>
      </c>
      <c r="F334" t="s">
        <v>13</v>
      </c>
      <c r="G334">
        <v>2231</v>
      </c>
      <c r="I334" t="s">
        <v>629</v>
      </c>
      <c r="J334" t="s">
        <v>64</v>
      </c>
      <c r="K334" t="s">
        <v>30</v>
      </c>
      <c r="L334" t="e">
        <f>+miRanda-SCORE-V5</f>
        <v>#NAME?</v>
      </c>
      <c r="M334">
        <v>0.64479200000000003</v>
      </c>
      <c r="N334">
        <v>0.64479200000000003</v>
      </c>
      <c r="R334" t="b">
        <v>0</v>
      </c>
      <c r="S334" t="s">
        <v>30</v>
      </c>
      <c r="U334" t="e">
        <f>+miRanda-SCORE-V5</f>
        <v>#NAME?</v>
      </c>
      <c r="V334">
        <v>342977</v>
      </c>
      <c r="W334" t="s">
        <v>630</v>
      </c>
      <c r="X334" t="s">
        <v>64</v>
      </c>
      <c r="Y334" t="s">
        <v>64</v>
      </c>
      <c r="Z334" t="s">
        <v>632</v>
      </c>
    </row>
    <row r="335" spans="1:28">
      <c r="A335">
        <v>2232</v>
      </c>
      <c r="F335" t="s">
        <v>27</v>
      </c>
      <c r="G335">
        <v>2232</v>
      </c>
      <c r="H335">
        <v>18185580</v>
      </c>
      <c r="I335">
        <v>343450</v>
      </c>
      <c r="J335" t="s">
        <v>33</v>
      </c>
      <c r="K335" t="s">
        <v>30</v>
      </c>
      <c r="L335" t="e">
        <f>+validated miRTarBase</f>
        <v>#NAME?</v>
      </c>
      <c r="M335">
        <v>0.75</v>
      </c>
      <c r="O335">
        <v>18185580</v>
      </c>
      <c r="R335" t="b">
        <v>0</v>
      </c>
      <c r="S335" t="s">
        <v>30</v>
      </c>
      <c r="T335">
        <v>18185580</v>
      </c>
      <c r="U335" t="e">
        <f>+validated miRTarBase</f>
        <v>#NAME?</v>
      </c>
      <c r="V335">
        <v>343450</v>
      </c>
      <c r="W335" t="s">
        <v>633</v>
      </c>
      <c r="X335" t="s">
        <v>32</v>
      </c>
      <c r="Y335" t="s">
        <v>33</v>
      </c>
      <c r="Z335" t="s">
        <v>634</v>
      </c>
      <c r="AB335">
        <v>0.75</v>
      </c>
    </row>
    <row r="336" spans="1:28">
      <c r="A336">
        <v>2233</v>
      </c>
      <c r="F336" t="s">
        <v>13</v>
      </c>
      <c r="G336">
        <v>2233</v>
      </c>
      <c r="I336" t="s">
        <v>635</v>
      </c>
      <c r="J336" t="s">
        <v>59</v>
      </c>
      <c r="K336" t="s">
        <v>30</v>
      </c>
      <c r="L336" t="e">
        <f>+miRanda-SCORE-V5</f>
        <v>#NAME?</v>
      </c>
      <c r="M336">
        <v>0.70141600000000004</v>
      </c>
      <c r="N336">
        <v>0.70141600000000004</v>
      </c>
      <c r="R336" t="b">
        <v>0</v>
      </c>
      <c r="S336" t="s">
        <v>30</v>
      </c>
      <c r="U336" t="e">
        <f>+miRanda-SCORE-V5</f>
        <v>#NAME?</v>
      </c>
      <c r="V336">
        <v>3489</v>
      </c>
      <c r="W336" t="s">
        <v>636</v>
      </c>
      <c r="X336" t="s">
        <v>60</v>
      </c>
      <c r="Y336" t="s">
        <v>59</v>
      </c>
      <c r="Z336" t="s">
        <v>637</v>
      </c>
    </row>
    <row r="337" spans="1:28">
      <c r="A337">
        <v>2234</v>
      </c>
      <c r="B337">
        <v>0.99574890999999999</v>
      </c>
      <c r="F337" t="s">
        <v>1</v>
      </c>
      <c r="G337">
        <v>2234</v>
      </c>
      <c r="I337" t="s">
        <v>635</v>
      </c>
      <c r="J337" t="s">
        <v>59</v>
      </c>
      <c r="K337" t="s">
        <v>30</v>
      </c>
      <c r="L337" t="e">
        <f>1-PVALUE_OG-V5</f>
        <v>#NAME?</v>
      </c>
      <c r="M337">
        <v>0.99574890999999999</v>
      </c>
      <c r="R337" t="b">
        <v>0</v>
      </c>
      <c r="S337" t="s">
        <v>30</v>
      </c>
      <c r="U337" t="e">
        <f>1-PVALUE_OG-V5</f>
        <v>#NAME?</v>
      </c>
      <c r="V337">
        <v>3489</v>
      </c>
      <c r="W337" t="s">
        <v>636</v>
      </c>
      <c r="X337" t="s">
        <v>60</v>
      </c>
      <c r="Y337" t="s">
        <v>59</v>
      </c>
      <c r="Z337" t="s">
        <v>638</v>
      </c>
    </row>
    <row r="338" spans="1:28">
      <c r="A338">
        <v>2235</v>
      </c>
      <c r="F338" t="s">
        <v>27</v>
      </c>
      <c r="G338">
        <v>2235</v>
      </c>
      <c r="H338">
        <v>18185580</v>
      </c>
      <c r="I338">
        <v>352909</v>
      </c>
      <c r="J338" t="s">
        <v>33</v>
      </c>
      <c r="K338" t="s">
        <v>30</v>
      </c>
      <c r="L338" t="e">
        <f>+validated miRTarBase</f>
        <v>#NAME?</v>
      </c>
      <c r="M338">
        <v>0.75</v>
      </c>
      <c r="O338">
        <v>18185580</v>
      </c>
      <c r="R338" t="b">
        <v>0</v>
      </c>
      <c r="S338" t="s">
        <v>30</v>
      </c>
      <c r="T338">
        <v>18185580</v>
      </c>
      <c r="U338" t="e">
        <f>+validated miRTarBase</f>
        <v>#NAME?</v>
      </c>
      <c r="V338">
        <v>352909</v>
      </c>
      <c r="W338" t="s">
        <v>639</v>
      </c>
      <c r="X338" t="s">
        <v>32</v>
      </c>
      <c r="Y338" t="s">
        <v>33</v>
      </c>
      <c r="Z338" t="s">
        <v>640</v>
      </c>
      <c r="AB338">
        <v>0.75</v>
      </c>
    </row>
    <row r="339" spans="1:28">
      <c r="A339">
        <v>2236</v>
      </c>
      <c r="F339" t="s">
        <v>13</v>
      </c>
      <c r="G339">
        <v>2236</v>
      </c>
      <c r="I339" t="s">
        <v>641</v>
      </c>
      <c r="J339" t="s">
        <v>29</v>
      </c>
      <c r="K339" t="s">
        <v>30</v>
      </c>
      <c r="L339" t="e">
        <f>+miRanda-SCORE-V5</f>
        <v>#NAME?</v>
      </c>
      <c r="M339">
        <v>0.64711200000000002</v>
      </c>
      <c r="N339">
        <v>0.64711200000000002</v>
      </c>
      <c r="R339" t="b">
        <v>0</v>
      </c>
      <c r="S339" t="s">
        <v>30</v>
      </c>
      <c r="U339" t="e">
        <f>+miRanda-SCORE-V5</f>
        <v>#NAME?</v>
      </c>
      <c r="V339">
        <v>353288</v>
      </c>
      <c r="W339" t="s">
        <v>642</v>
      </c>
      <c r="X339" t="s">
        <v>32</v>
      </c>
      <c r="Y339" t="s">
        <v>33</v>
      </c>
      <c r="Z339" t="s">
        <v>643</v>
      </c>
    </row>
    <row r="340" spans="1:28">
      <c r="A340">
        <v>2237</v>
      </c>
      <c r="B340">
        <v>0.99615531000000002</v>
      </c>
      <c r="F340" t="s">
        <v>1</v>
      </c>
      <c r="G340">
        <v>2237</v>
      </c>
      <c r="I340" t="s">
        <v>641</v>
      </c>
      <c r="J340" t="s">
        <v>29</v>
      </c>
      <c r="K340" t="s">
        <v>30</v>
      </c>
      <c r="L340" t="e">
        <f>1-PVALUE_OG-V5</f>
        <v>#NAME?</v>
      </c>
      <c r="M340">
        <v>0.99615531000000002</v>
      </c>
      <c r="R340" t="b">
        <v>0</v>
      </c>
      <c r="S340" t="s">
        <v>30</v>
      </c>
      <c r="U340" t="e">
        <f>1-PVALUE_OG-V5</f>
        <v>#NAME?</v>
      </c>
      <c r="V340">
        <v>353288</v>
      </c>
      <c r="W340" t="s">
        <v>642</v>
      </c>
      <c r="X340" t="s">
        <v>32</v>
      </c>
      <c r="Y340" t="s">
        <v>33</v>
      </c>
      <c r="Z340" t="s">
        <v>644</v>
      </c>
    </row>
    <row r="341" spans="1:28">
      <c r="A341">
        <v>2238</v>
      </c>
      <c r="F341" t="s">
        <v>27</v>
      </c>
      <c r="G341">
        <v>2238</v>
      </c>
      <c r="H341">
        <v>18185580</v>
      </c>
      <c r="I341">
        <v>353497</v>
      </c>
      <c r="J341" t="s">
        <v>33</v>
      </c>
      <c r="K341" t="s">
        <v>30</v>
      </c>
      <c r="L341" t="e">
        <f>+validated miRTarBase</f>
        <v>#NAME?</v>
      </c>
      <c r="M341">
        <v>0.75</v>
      </c>
      <c r="O341">
        <v>18185580</v>
      </c>
      <c r="R341" t="b">
        <v>0</v>
      </c>
      <c r="S341" t="s">
        <v>30</v>
      </c>
      <c r="T341">
        <v>18185580</v>
      </c>
      <c r="U341" t="e">
        <f>+validated miRTarBase</f>
        <v>#NAME?</v>
      </c>
      <c r="V341">
        <v>353497</v>
      </c>
      <c r="W341" t="s">
        <v>645</v>
      </c>
      <c r="X341" t="s">
        <v>32</v>
      </c>
      <c r="Y341" t="s">
        <v>33</v>
      </c>
      <c r="Z341" t="s">
        <v>646</v>
      </c>
      <c r="AB341">
        <v>0.75</v>
      </c>
    </row>
    <row r="342" spans="1:28">
      <c r="A342">
        <v>2239</v>
      </c>
      <c r="F342" t="s">
        <v>27</v>
      </c>
      <c r="G342">
        <v>2239</v>
      </c>
      <c r="H342">
        <v>20371350</v>
      </c>
      <c r="I342">
        <v>359948</v>
      </c>
      <c r="J342" t="s">
        <v>52</v>
      </c>
      <c r="K342" t="s">
        <v>30</v>
      </c>
      <c r="L342" t="e">
        <f>+validated miRTarBase</f>
        <v>#NAME?</v>
      </c>
      <c r="M342">
        <v>0.75</v>
      </c>
      <c r="O342">
        <v>20371350</v>
      </c>
      <c r="R342" t="b">
        <v>0</v>
      </c>
      <c r="S342" t="s">
        <v>30</v>
      </c>
      <c r="T342">
        <v>20371350</v>
      </c>
      <c r="U342" t="e">
        <f>+validated miRTarBase</f>
        <v>#NAME?</v>
      </c>
      <c r="V342">
        <v>359948</v>
      </c>
      <c r="W342" t="s">
        <v>647</v>
      </c>
      <c r="X342" t="s">
        <v>51</v>
      </c>
      <c r="Y342" t="s">
        <v>52</v>
      </c>
      <c r="Z342" t="s">
        <v>648</v>
      </c>
      <c r="AB342">
        <v>0.75</v>
      </c>
    </row>
    <row r="343" spans="1:28">
      <c r="A343">
        <v>2240</v>
      </c>
      <c r="F343" t="s">
        <v>13</v>
      </c>
      <c r="G343">
        <v>2240</v>
      </c>
      <c r="I343" t="s">
        <v>649</v>
      </c>
      <c r="J343" t="s">
        <v>42</v>
      </c>
      <c r="K343" t="s">
        <v>30</v>
      </c>
      <c r="L343" t="e">
        <f>+miRanda-SCORE-V5</f>
        <v>#NAME?</v>
      </c>
      <c r="M343">
        <v>0.67103199999999996</v>
      </c>
      <c r="N343">
        <v>0.67103199999999996</v>
      </c>
      <c r="R343" t="b">
        <v>0</v>
      </c>
      <c r="S343" t="s">
        <v>30</v>
      </c>
      <c r="U343" t="e">
        <f>+miRanda-SCORE-V5</f>
        <v>#NAME?</v>
      </c>
      <c r="V343">
        <v>3695</v>
      </c>
      <c r="W343" t="s">
        <v>650</v>
      </c>
      <c r="X343" t="s">
        <v>44</v>
      </c>
      <c r="Y343" t="s">
        <v>45</v>
      </c>
      <c r="Z343" t="s">
        <v>651</v>
      </c>
    </row>
    <row r="344" spans="1:28">
      <c r="A344">
        <v>2241</v>
      </c>
      <c r="B344">
        <v>0.99554211000000004</v>
      </c>
      <c r="F344" t="s">
        <v>1</v>
      </c>
      <c r="G344">
        <v>2241</v>
      </c>
      <c r="I344" t="s">
        <v>649</v>
      </c>
      <c r="J344" t="s">
        <v>42</v>
      </c>
      <c r="K344" t="s">
        <v>30</v>
      </c>
      <c r="L344" t="e">
        <f>1-PVALUE_OG-V5</f>
        <v>#NAME?</v>
      </c>
      <c r="M344">
        <v>0.99554211000000004</v>
      </c>
      <c r="R344" t="b">
        <v>0</v>
      </c>
      <c r="S344" t="s">
        <v>30</v>
      </c>
      <c r="U344" t="e">
        <f>1-PVALUE_OG-V5</f>
        <v>#NAME?</v>
      </c>
      <c r="V344">
        <v>3695</v>
      </c>
      <c r="W344" t="s">
        <v>650</v>
      </c>
      <c r="X344" t="s">
        <v>44</v>
      </c>
      <c r="Y344" t="s">
        <v>45</v>
      </c>
      <c r="Z344" t="s">
        <v>652</v>
      </c>
    </row>
    <row r="345" spans="1:28">
      <c r="A345">
        <v>2242</v>
      </c>
      <c r="F345" t="s">
        <v>13</v>
      </c>
      <c r="G345">
        <v>2242</v>
      </c>
      <c r="I345" t="s">
        <v>649</v>
      </c>
      <c r="J345" t="s">
        <v>84</v>
      </c>
      <c r="K345" t="s">
        <v>30</v>
      </c>
      <c r="L345" t="e">
        <f>+miRanda-SCORE-V5</f>
        <v>#NAME?</v>
      </c>
      <c r="M345">
        <v>0.69586400000000004</v>
      </c>
      <c r="N345">
        <v>0.69586400000000004</v>
      </c>
      <c r="R345" t="b">
        <v>0</v>
      </c>
      <c r="S345" t="s">
        <v>30</v>
      </c>
      <c r="U345" t="e">
        <f>+miRanda-SCORE-V5</f>
        <v>#NAME?</v>
      </c>
      <c r="V345">
        <v>3695</v>
      </c>
      <c r="W345" t="s">
        <v>650</v>
      </c>
      <c r="X345" t="s">
        <v>84</v>
      </c>
      <c r="Y345" t="s">
        <v>84</v>
      </c>
      <c r="Z345" t="s">
        <v>653</v>
      </c>
    </row>
    <row r="346" spans="1:28">
      <c r="A346">
        <v>2243</v>
      </c>
      <c r="B346">
        <v>0.98099510000000001</v>
      </c>
      <c r="F346" t="s">
        <v>1</v>
      </c>
      <c r="G346">
        <v>2243</v>
      </c>
      <c r="I346" t="s">
        <v>649</v>
      </c>
      <c r="J346" t="s">
        <v>84</v>
      </c>
      <c r="K346" t="s">
        <v>30</v>
      </c>
      <c r="L346" t="e">
        <f>1-PVALUE_OG-V5</f>
        <v>#NAME?</v>
      </c>
      <c r="M346">
        <v>0.98099510000000001</v>
      </c>
      <c r="R346" t="b">
        <v>0</v>
      </c>
      <c r="S346" t="s">
        <v>30</v>
      </c>
      <c r="U346" t="e">
        <f>1-PVALUE_OG-V5</f>
        <v>#NAME?</v>
      </c>
      <c r="V346">
        <v>3695</v>
      </c>
      <c r="W346" t="s">
        <v>650</v>
      </c>
      <c r="X346" t="s">
        <v>84</v>
      </c>
      <c r="Y346" t="s">
        <v>84</v>
      </c>
      <c r="Z346" t="s">
        <v>654</v>
      </c>
    </row>
    <row r="347" spans="1:28">
      <c r="A347">
        <v>2244</v>
      </c>
      <c r="F347" t="s">
        <v>27</v>
      </c>
      <c r="G347">
        <v>2244</v>
      </c>
      <c r="H347">
        <v>18185580</v>
      </c>
      <c r="I347">
        <v>3718</v>
      </c>
      <c r="J347" t="s">
        <v>33</v>
      </c>
      <c r="K347" t="s">
        <v>30</v>
      </c>
      <c r="L347" t="e">
        <f>+validated miRTarBase</f>
        <v>#NAME?</v>
      </c>
      <c r="M347">
        <v>0.75</v>
      </c>
      <c r="O347">
        <v>18185580</v>
      </c>
      <c r="R347" t="b">
        <v>0</v>
      </c>
      <c r="S347" t="s">
        <v>30</v>
      </c>
      <c r="T347">
        <v>18185580</v>
      </c>
      <c r="U347" t="e">
        <f>+validated miRTarBase</f>
        <v>#NAME?</v>
      </c>
      <c r="V347">
        <v>3718</v>
      </c>
      <c r="W347" t="s">
        <v>655</v>
      </c>
      <c r="X347" t="s">
        <v>32</v>
      </c>
      <c r="Y347" t="s">
        <v>33</v>
      </c>
      <c r="Z347" t="s">
        <v>656</v>
      </c>
      <c r="AB347">
        <v>0.75</v>
      </c>
    </row>
    <row r="348" spans="1:28">
      <c r="A348">
        <v>2245</v>
      </c>
      <c r="F348" t="s">
        <v>27</v>
      </c>
      <c r="G348">
        <v>2245</v>
      </c>
      <c r="H348">
        <v>18185580</v>
      </c>
      <c r="I348">
        <v>3739</v>
      </c>
      <c r="J348" t="s">
        <v>33</v>
      </c>
      <c r="K348" t="s">
        <v>30</v>
      </c>
      <c r="L348" t="e">
        <f>+validated miRTarBase</f>
        <v>#NAME?</v>
      </c>
      <c r="M348">
        <v>0.75</v>
      </c>
      <c r="O348">
        <v>18185580</v>
      </c>
      <c r="R348" t="b">
        <v>0</v>
      </c>
      <c r="S348" t="s">
        <v>30</v>
      </c>
      <c r="T348">
        <v>18185580</v>
      </c>
      <c r="U348" t="e">
        <f>+validated miRTarBase</f>
        <v>#NAME?</v>
      </c>
      <c r="V348">
        <v>3739</v>
      </c>
      <c r="W348" t="s">
        <v>657</v>
      </c>
      <c r="X348" t="s">
        <v>32</v>
      </c>
      <c r="Y348" t="s">
        <v>33</v>
      </c>
      <c r="Z348" t="s">
        <v>658</v>
      </c>
      <c r="AB348">
        <v>0.75</v>
      </c>
    </row>
    <row r="349" spans="1:28">
      <c r="A349">
        <v>2246</v>
      </c>
      <c r="B349">
        <v>0.99678743999999997</v>
      </c>
      <c r="F349" t="s">
        <v>1</v>
      </c>
      <c r="G349">
        <v>2246</v>
      </c>
      <c r="I349" t="s">
        <v>659</v>
      </c>
      <c r="J349" t="s">
        <v>38</v>
      </c>
      <c r="K349" t="s">
        <v>30</v>
      </c>
      <c r="L349" t="e">
        <f>1-PVALUE_OG-V5</f>
        <v>#NAME?</v>
      </c>
      <c r="M349">
        <v>0.99678743999999997</v>
      </c>
      <c r="R349" t="b">
        <v>0</v>
      </c>
      <c r="S349" t="s">
        <v>30</v>
      </c>
      <c r="U349" t="e">
        <f>1-PVALUE_OG-V5</f>
        <v>#NAME?</v>
      </c>
      <c r="V349">
        <v>3739</v>
      </c>
      <c r="W349" t="s">
        <v>657</v>
      </c>
      <c r="X349" t="s">
        <v>39</v>
      </c>
      <c r="Y349" t="s">
        <v>38</v>
      </c>
      <c r="Z349" t="s">
        <v>660</v>
      </c>
    </row>
    <row r="350" spans="1:28">
      <c r="A350">
        <v>2247</v>
      </c>
      <c r="F350" t="s">
        <v>13</v>
      </c>
      <c r="G350">
        <v>2247</v>
      </c>
      <c r="I350" t="s">
        <v>659</v>
      </c>
      <c r="J350" t="s">
        <v>38</v>
      </c>
      <c r="K350" t="s">
        <v>30</v>
      </c>
      <c r="L350" t="e">
        <f>+miRanda-SCORE-V5</f>
        <v>#NAME?</v>
      </c>
      <c r="M350">
        <v>0.69431200000000004</v>
      </c>
      <c r="N350">
        <v>0.69431200000000004</v>
      </c>
      <c r="R350" t="b">
        <v>0</v>
      </c>
      <c r="S350" t="s">
        <v>30</v>
      </c>
      <c r="U350" t="e">
        <f>+miRanda-SCORE-V5</f>
        <v>#NAME?</v>
      </c>
      <c r="V350">
        <v>3739</v>
      </c>
      <c r="W350" t="s">
        <v>657</v>
      </c>
      <c r="X350" t="s">
        <v>39</v>
      </c>
      <c r="Y350" t="s">
        <v>38</v>
      </c>
      <c r="Z350" t="s">
        <v>661</v>
      </c>
    </row>
    <row r="351" spans="1:28">
      <c r="A351">
        <v>2248</v>
      </c>
      <c r="B351">
        <v>0.99939326799999995</v>
      </c>
      <c r="F351" t="s">
        <v>1</v>
      </c>
      <c r="G351">
        <v>2248</v>
      </c>
      <c r="I351" t="s">
        <v>662</v>
      </c>
      <c r="J351" t="s">
        <v>42</v>
      </c>
      <c r="K351" t="s">
        <v>30</v>
      </c>
      <c r="L351" t="e">
        <f>1-PVALUE_OG-V5</f>
        <v>#NAME?</v>
      </c>
      <c r="M351">
        <v>0.99939326799999995</v>
      </c>
      <c r="R351" t="b">
        <v>0</v>
      </c>
      <c r="S351" t="s">
        <v>30</v>
      </c>
      <c r="U351" t="e">
        <f>1-PVALUE_OG-V5</f>
        <v>#NAME?</v>
      </c>
      <c r="V351">
        <v>390259</v>
      </c>
      <c r="W351" t="s">
        <v>663</v>
      </c>
      <c r="X351" t="s">
        <v>44</v>
      </c>
      <c r="Y351" t="s">
        <v>45</v>
      </c>
      <c r="Z351" t="s">
        <v>664</v>
      </c>
    </row>
    <row r="352" spans="1:28">
      <c r="A352">
        <v>2249</v>
      </c>
      <c r="F352" t="s">
        <v>13</v>
      </c>
      <c r="G352">
        <v>2249</v>
      </c>
      <c r="I352" t="s">
        <v>662</v>
      </c>
      <c r="J352" t="s">
        <v>42</v>
      </c>
      <c r="K352" t="s">
        <v>30</v>
      </c>
      <c r="L352" t="e">
        <f>+miRanda-SCORE-V5</f>
        <v>#NAME?</v>
      </c>
      <c r="M352">
        <v>0.67024799999999995</v>
      </c>
      <c r="N352">
        <v>0.67024799999999995</v>
      </c>
      <c r="R352" t="b">
        <v>0</v>
      </c>
      <c r="S352" t="s">
        <v>30</v>
      </c>
      <c r="U352" t="e">
        <f>+miRanda-SCORE-V5</f>
        <v>#NAME?</v>
      </c>
      <c r="V352">
        <v>390259</v>
      </c>
      <c r="W352" t="s">
        <v>663</v>
      </c>
      <c r="X352" t="s">
        <v>44</v>
      </c>
      <c r="Y352" t="s">
        <v>45</v>
      </c>
      <c r="Z352" t="s">
        <v>665</v>
      </c>
    </row>
    <row r="353" spans="1:28">
      <c r="A353">
        <v>2250</v>
      </c>
      <c r="F353" t="s">
        <v>27</v>
      </c>
      <c r="G353">
        <v>2250</v>
      </c>
      <c r="H353">
        <v>18185580</v>
      </c>
      <c r="I353">
        <v>3932</v>
      </c>
      <c r="J353" t="s">
        <v>33</v>
      </c>
      <c r="K353" t="s">
        <v>30</v>
      </c>
      <c r="L353" t="e">
        <f>+validated miRTarBase</f>
        <v>#NAME?</v>
      </c>
      <c r="M353">
        <v>0.75</v>
      </c>
      <c r="O353">
        <v>18185580</v>
      </c>
      <c r="R353" t="b">
        <v>0</v>
      </c>
      <c r="S353" t="s">
        <v>30</v>
      </c>
      <c r="T353">
        <v>18185580</v>
      </c>
      <c r="U353" t="e">
        <f>+validated miRTarBase</f>
        <v>#NAME?</v>
      </c>
      <c r="V353">
        <v>3932</v>
      </c>
      <c r="W353" t="s">
        <v>666</v>
      </c>
      <c r="X353" t="s">
        <v>32</v>
      </c>
      <c r="Y353" t="s">
        <v>33</v>
      </c>
      <c r="Z353" t="s">
        <v>667</v>
      </c>
      <c r="AB353">
        <v>0.75</v>
      </c>
    </row>
    <row r="354" spans="1:28">
      <c r="A354">
        <v>2251</v>
      </c>
      <c r="F354" t="s">
        <v>27</v>
      </c>
      <c r="G354">
        <v>2251</v>
      </c>
      <c r="H354">
        <v>23824327</v>
      </c>
      <c r="I354">
        <v>4076</v>
      </c>
      <c r="J354" t="s">
        <v>52</v>
      </c>
      <c r="K354" t="s">
        <v>30</v>
      </c>
      <c r="L354" t="e">
        <f>+validated miRTarBase</f>
        <v>#NAME?</v>
      </c>
      <c r="M354">
        <v>0.75</v>
      </c>
      <c r="O354">
        <v>23824327</v>
      </c>
      <c r="R354" t="b">
        <v>0</v>
      </c>
      <c r="S354" t="s">
        <v>30</v>
      </c>
      <c r="T354">
        <v>23824327</v>
      </c>
      <c r="U354" t="e">
        <f>+validated miRTarBase</f>
        <v>#NAME?</v>
      </c>
      <c r="V354">
        <v>4076</v>
      </c>
      <c r="W354" t="s">
        <v>668</v>
      </c>
      <c r="X354" t="s">
        <v>51</v>
      </c>
      <c r="Y354" t="s">
        <v>52</v>
      </c>
      <c r="Z354" t="s">
        <v>669</v>
      </c>
      <c r="AB354">
        <v>0.75</v>
      </c>
    </row>
    <row r="355" spans="1:28">
      <c r="A355">
        <v>2252</v>
      </c>
      <c r="F355" t="s">
        <v>27</v>
      </c>
      <c r="G355">
        <v>2252</v>
      </c>
      <c r="H355" t="s">
        <v>670</v>
      </c>
      <c r="I355">
        <v>4166</v>
      </c>
      <c r="J355" t="s">
        <v>33</v>
      </c>
      <c r="K355" t="s">
        <v>30</v>
      </c>
      <c r="L355" t="e">
        <f>+validated miRTarBase</f>
        <v>#NAME?</v>
      </c>
      <c r="M355">
        <v>0.75</v>
      </c>
      <c r="O355" t="s">
        <v>670</v>
      </c>
      <c r="R355" t="b">
        <v>0</v>
      </c>
      <c r="S355" t="s">
        <v>30</v>
      </c>
      <c r="T355" t="s">
        <v>670</v>
      </c>
      <c r="U355" t="e">
        <f>+validated miRTarBase</f>
        <v>#NAME?</v>
      </c>
      <c r="V355">
        <v>4166</v>
      </c>
      <c r="W355" t="s">
        <v>671</v>
      </c>
      <c r="X355" t="s">
        <v>32</v>
      </c>
      <c r="Y355" t="s">
        <v>33</v>
      </c>
      <c r="Z355" t="s">
        <v>672</v>
      </c>
      <c r="AB355">
        <v>0.75</v>
      </c>
    </row>
    <row r="356" spans="1:28">
      <c r="A356">
        <v>2253</v>
      </c>
      <c r="F356" t="s">
        <v>13</v>
      </c>
      <c r="G356">
        <v>2253</v>
      </c>
      <c r="I356" t="s">
        <v>673</v>
      </c>
      <c r="J356" t="s">
        <v>55</v>
      </c>
      <c r="K356" t="s">
        <v>30</v>
      </c>
      <c r="L356" t="e">
        <f>+miRanda-SCORE-V5</f>
        <v>#NAME?</v>
      </c>
      <c r="M356">
        <v>0.635436</v>
      </c>
      <c r="N356">
        <v>0.635436</v>
      </c>
      <c r="R356" t="b">
        <v>0</v>
      </c>
      <c r="S356" t="s">
        <v>30</v>
      </c>
      <c r="U356" t="e">
        <f>+miRanda-SCORE-V5</f>
        <v>#NAME?</v>
      </c>
      <c r="V356">
        <v>4218</v>
      </c>
      <c r="W356" t="s">
        <v>674</v>
      </c>
      <c r="X356" t="s">
        <v>56</v>
      </c>
      <c r="Y356" t="s">
        <v>55</v>
      </c>
      <c r="Z356" t="s">
        <v>675</v>
      </c>
    </row>
    <row r="357" spans="1:28">
      <c r="A357">
        <v>2254</v>
      </c>
      <c r="B357">
        <v>0.95083589999999996</v>
      </c>
      <c r="F357" t="s">
        <v>1</v>
      </c>
      <c r="G357">
        <v>2254</v>
      </c>
      <c r="I357" t="s">
        <v>673</v>
      </c>
      <c r="J357" t="s">
        <v>55</v>
      </c>
      <c r="K357" t="s">
        <v>30</v>
      </c>
      <c r="L357" t="e">
        <f>1-PVALUE_OG-V5</f>
        <v>#NAME?</v>
      </c>
      <c r="M357">
        <v>0.95083589999999996</v>
      </c>
      <c r="R357" t="b">
        <v>0</v>
      </c>
      <c r="S357" t="s">
        <v>30</v>
      </c>
      <c r="U357" t="e">
        <f>1-PVALUE_OG-V5</f>
        <v>#NAME?</v>
      </c>
      <c r="V357">
        <v>4218</v>
      </c>
      <c r="W357" t="s">
        <v>674</v>
      </c>
      <c r="X357" t="s">
        <v>56</v>
      </c>
      <c r="Y357" t="s">
        <v>55</v>
      </c>
      <c r="Z357" t="s">
        <v>676</v>
      </c>
    </row>
    <row r="358" spans="1:28">
      <c r="A358">
        <v>2255</v>
      </c>
      <c r="B358">
        <v>0.98162570000000005</v>
      </c>
      <c r="F358" t="s">
        <v>1</v>
      </c>
      <c r="G358">
        <v>2255</v>
      </c>
      <c r="I358" t="s">
        <v>677</v>
      </c>
      <c r="J358" t="s">
        <v>49</v>
      </c>
      <c r="K358" t="s">
        <v>30</v>
      </c>
      <c r="L358" t="e">
        <f>1-PVALUE_OG-V5</f>
        <v>#NAME?</v>
      </c>
      <c r="M358">
        <v>0.98162570000000005</v>
      </c>
      <c r="R358" t="b">
        <v>0</v>
      </c>
      <c r="S358" t="s">
        <v>30</v>
      </c>
      <c r="U358" t="e">
        <f>1-PVALUE_OG-V5</f>
        <v>#NAME?</v>
      </c>
      <c r="V358">
        <v>4240</v>
      </c>
      <c r="W358" t="s">
        <v>678</v>
      </c>
      <c r="X358" t="s">
        <v>51</v>
      </c>
      <c r="Y358" t="s">
        <v>52</v>
      </c>
      <c r="Z358" t="s">
        <v>679</v>
      </c>
    </row>
    <row r="359" spans="1:28">
      <c r="A359">
        <v>2256</v>
      </c>
      <c r="F359" t="s">
        <v>13</v>
      </c>
      <c r="G359">
        <v>2256</v>
      </c>
      <c r="I359" t="s">
        <v>677</v>
      </c>
      <c r="J359" t="s">
        <v>49</v>
      </c>
      <c r="K359" t="s">
        <v>30</v>
      </c>
      <c r="L359" t="e">
        <f>+miRanda-SCORE-V5</f>
        <v>#NAME?</v>
      </c>
      <c r="M359">
        <v>0.71569199999999999</v>
      </c>
      <c r="N359">
        <v>0.71569199999999999</v>
      </c>
      <c r="R359" t="b">
        <v>0</v>
      </c>
      <c r="S359" t="s">
        <v>30</v>
      </c>
      <c r="U359" t="e">
        <f>+miRanda-SCORE-V5</f>
        <v>#NAME?</v>
      </c>
      <c r="V359">
        <v>4240</v>
      </c>
      <c r="W359" t="s">
        <v>678</v>
      </c>
      <c r="X359" t="s">
        <v>51</v>
      </c>
      <c r="Y359" t="s">
        <v>52</v>
      </c>
      <c r="Z359" t="s">
        <v>680</v>
      </c>
    </row>
    <row r="360" spans="1:28">
      <c r="A360">
        <v>2257</v>
      </c>
      <c r="F360" t="s">
        <v>27</v>
      </c>
      <c r="G360">
        <v>2257</v>
      </c>
      <c r="H360">
        <v>18185580</v>
      </c>
      <c r="I360">
        <v>4240</v>
      </c>
      <c r="J360" t="s">
        <v>33</v>
      </c>
      <c r="K360" t="s">
        <v>30</v>
      </c>
      <c r="L360" t="e">
        <f>+validated miRTarBase</f>
        <v>#NAME?</v>
      </c>
      <c r="M360">
        <v>0.75</v>
      </c>
      <c r="O360">
        <v>18185580</v>
      </c>
      <c r="R360" t="b">
        <v>0</v>
      </c>
      <c r="S360" t="s">
        <v>30</v>
      </c>
      <c r="T360">
        <v>18185580</v>
      </c>
      <c r="U360" t="e">
        <f>+validated miRTarBase</f>
        <v>#NAME?</v>
      </c>
      <c r="V360">
        <v>4240</v>
      </c>
      <c r="W360" t="s">
        <v>678</v>
      </c>
      <c r="X360" t="s">
        <v>32</v>
      </c>
      <c r="Y360" t="s">
        <v>33</v>
      </c>
      <c r="Z360" t="s">
        <v>681</v>
      </c>
      <c r="AB360">
        <v>0.75</v>
      </c>
    </row>
    <row r="361" spans="1:28">
      <c r="A361">
        <v>2258</v>
      </c>
      <c r="F361" t="s">
        <v>13</v>
      </c>
      <c r="G361">
        <v>2258</v>
      </c>
      <c r="I361" t="s">
        <v>677</v>
      </c>
      <c r="J361" t="s">
        <v>55</v>
      </c>
      <c r="K361" t="s">
        <v>30</v>
      </c>
      <c r="L361" t="e">
        <f>+miRanda-SCORE-V5</f>
        <v>#NAME?</v>
      </c>
      <c r="M361">
        <v>0.68559599999999998</v>
      </c>
      <c r="N361">
        <v>0.68559599999999998</v>
      </c>
      <c r="R361" t="b">
        <v>0</v>
      </c>
      <c r="S361" t="s">
        <v>30</v>
      </c>
      <c r="U361" t="e">
        <f>+miRanda-SCORE-V5</f>
        <v>#NAME?</v>
      </c>
      <c r="V361">
        <v>4240</v>
      </c>
      <c r="W361" t="s">
        <v>678</v>
      </c>
      <c r="X361" t="s">
        <v>56</v>
      </c>
      <c r="Y361" t="s">
        <v>55</v>
      </c>
      <c r="Z361" t="s">
        <v>682</v>
      </c>
    </row>
    <row r="362" spans="1:28">
      <c r="A362">
        <v>2259</v>
      </c>
      <c r="B362">
        <v>0.99943938099999996</v>
      </c>
      <c r="F362" t="s">
        <v>1</v>
      </c>
      <c r="G362">
        <v>2259</v>
      </c>
      <c r="I362" t="s">
        <v>677</v>
      </c>
      <c r="J362" t="s">
        <v>55</v>
      </c>
      <c r="K362" t="s">
        <v>30</v>
      </c>
      <c r="L362" t="e">
        <f>1-PVALUE_OG-V5</f>
        <v>#NAME?</v>
      </c>
      <c r="M362">
        <v>0.99943938099999996</v>
      </c>
      <c r="R362" t="b">
        <v>0</v>
      </c>
      <c r="S362" t="s">
        <v>30</v>
      </c>
      <c r="U362" t="e">
        <f>1-PVALUE_OG-V5</f>
        <v>#NAME?</v>
      </c>
      <c r="V362">
        <v>4240</v>
      </c>
      <c r="W362" t="s">
        <v>678</v>
      </c>
      <c r="X362" t="s">
        <v>56</v>
      </c>
      <c r="Y362" t="s">
        <v>55</v>
      </c>
      <c r="Z362" t="s">
        <v>683</v>
      </c>
    </row>
    <row r="363" spans="1:28">
      <c r="A363">
        <v>2260</v>
      </c>
      <c r="B363">
        <v>0.999585995</v>
      </c>
      <c r="F363" t="s">
        <v>1</v>
      </c>
      <c r="G363">
        <v>2260</v>
      </c>
      <c r="I363" t="s">
        <v>677</v>
      </c>
      <c r="J363" t="s">
        <v>38</v>
      </c>
      <c r="K363" t="s">
        <v>30</v>
      </c>
      <c r="L363" t="e">
        <f>1-PVALUE_OG-V5</f>
        <v>#NAME?</v>
      </c>
      <c r="M363">
        <v>0.999585995</v>
      </c>
      <c r="R363" t="b">
        <v>0</v>
      </c>
      <c r="S363" t="s">
        <v>30</v>
      </c>
      <c r="U363" t="e">
        <f>1-PVALUE_OG-V5</f>
        <v>#NAME?</v>
      </c>
      <c r="V363">
        <v>4240</v>
      </c>
      <c r="W363" t="s">
        <v>678</v>
      </c>
      <c r="X363" t="s">
        <v>39</v>
      </c>
      <c r="Y363" t="s">
        <v>38</v>
      </c>
      <c r="Z363" t="s">
        <v>684</v>
      </c>
    </row>
    <row r="364" spans="1:28">
      <c r="A364">
        <v>2261</v>
      </c>
      <c r="F364" t="s">
        <v>13</v>
      </c>
      <c r="G364">
        <v>2261</v>
      </c>
      <c r="I364" t="s">
        <v>677</v>
      </c>
      <c r="J364" t="s">
        <v>38</v>
      </c>
      <c r="K364" t="s">
        <v>30</v>
      </c>
      <c r="L364" t="e">
        <f>+miRanda-SCORE-V5</f>
        <v>#NAME?</v>
      </c>
      <c r="M364">
        <v>0.68321600000000005</v>
      </c>
      <c r="N364">
        <v>0.68321600000000005</v>
      </c>
      <c r="R364" t="b">
        <v>0</v>
      </c>
      <c r="S364" t="s">
        <v>30</v>
      </c>
      <c r="U364" t="e">
        <f>+miRanda-SCORE-V5</f>
        <v>#NAME?</v>
      </c>
      <c r="V364">
        <v>4240</v>
      </c>
      <c r="W364" t="s">
        <v>678</v>
      </c>
      <c r="X364" t="s">
        <v>39</v>
      </c>
      <c r="Y364" t="s">
        <v>38</v>
      </c>
      <c r="Z364" t="s">
        <v>685</v>
      </c>
    </row>
    <row r="365" spans="1:28">
      <c r="A365">
        <v>2262</v>
      </c>
      <c r="F365" t="s">
        <v>27</v>
      </c>
      <c r="G365">
        <v>2262</v>
      </c>
      <c r="H365">
        <v>23622248</v>
      </c>
      <c r="I365">
        <v>4240</v>
      </c>
      <c r="J365" t="s">
        <v>59</v>
      </c>
      <c r="K365" t="s">
        <v>30</v>
      </c>
      <c r="L365" t="e">
        <f>+validated miRTarBase</f>
        <v>#NAME?</v>
      </c>
      <c r="M365">
        <v>0.75</v>
      </c>
      <c r="O365">
        <v>23622248</v>
      </c>
      <c r="R365" t="b">
        <v>0</v>
      </c>
      <c r="S365" t="s">
        <v>30</v>
      </c>
      <c r="T365">
        <v>23622248</v>
      </c>
      <c r="U365" t="e">
        <f>+validated miRTarBase</f>
        <v>#NAME?</v>
      </c>
      <c r="V365">
        <v>4240</v>
      </c>
      <c r="W365" t="s">
        <v>678</v>
      </c>
      <c r="X365" t="s">
        <v>60</v>
      </c>
      <c r="Y365" t="s">
        <v>59</v>
      </c>
      <c r="Z365" t="s">
        <v>686</v>
      </c>
      <c r="AB365">
        <v>0.75</v>
      </c>
    </row>
    <row r="366" spans="1:28">
      <c r="A366">
        <v>2263</v>
      </c>
      <c r="B366">
        <v>0.99830629000000004</v>
      </c>
      <c r="F366" t="s">
        <v>1</v>
      </c>
      <c r="G366">
        <v>2263</v>
      </c>
      <c r="I366" t="s">
        <v>677</v>
      </c>
      <c r="J366" t="s">
        <v>59</v>
      </c>
      <c r="K366" t="s">
        <v>30</v>
      </c>
      <c r="L366" t="e">
        <f>1-PVALUE_OG-V5</f>
        <v>#NAME?</v>
      </c>
      <c r="M366">
        <v>0.99830629000000004</v>
      </c>
      <c r="R366" t="b">
        <v>0</v>
      </c>
      <c r="S366" t="s">
        <v>30</v>
      </c>
      <c r="U366" t="e">
        <f>1-PVALUE_OG-V5</f>
        <v>#NAME?</v>
      </c>
      <c r="V366">
        <v>4240</v>
      </c>
      <c r="W366" t="s">
        <v>678</v>
      </c>
      <c r="X366" t="s">
        <v>60</v>
      </c>
      <c r="Y366" t="s">
        <v>59</v>
      </c>
      <c r="Z366" t="s">
        <v>687</v>
      </c>
    </row>
    <row r="367" spans="1:28">
      <c r="A367">
        <v>2264</v>
      </c>
      <c r="F367" t="s">
        <v>13</v>
      </c>
      <c r="G367">
        <v>2264</v>
      </c>
      <c r="I367" t="s">
        <v>677</v>
      </c>
      <c r="J367" t="s">
        <v>59</v>
      </c>
      <c r="K367" t="s">
        <v>30</v>
      </c>
      <c r="L367" t="e">
        <f>+miRanda-SCORE-V5</f>
        <v>#NAME?</v>
      </c>
      <c r="M367">
        <v>0.67071999999999998</v>
      </c>
      <c r="N367">
        <v>0.67071999999999998</v>
      </c>
      <c r="R367" t="b">
        <v>0</v>
      </c>
      <c r="S367" t="s">
        <v>30</v>
      </c>
      <c r="U367" t="e">
        <f>+miRanda-SCORE-V5</f>
        <v>#NAME?</v>
      </c>
      <c r="V367">
        <v>4240</v>
      </c>
      <c r="W367" t="s">
        <v>678</v>
      </c>
      <c r="X367" t="s">
        <v>60</v>
      </c>
      <c r="Y367" t="s">
        <v>59</v>
      </c>
      <c r="Z367" t="s">
        <v>688</v>
      </c>
    </row>
    <row r="368" spans="1:28">
      <c r="A368">
        <v>2265</v>
      </c>
      <c r="B368">
        <v>0.99959819500000002</v>
      </c>
      <c r="F368" t="s">
        <v>1</v>
      </c>
      <c r="G368">
        <v>2265</v>
      </c>
      <c r="I368" t="s">
        <v>677</v>
      </c>
      <c r="J368" t="s">
        <v>77</v>
      </c>
      <c r="K368" t="s">
        <v>30</v>
      </c>
      <c r="L368" t="e">
        <f>1-PVALUE_OG-V5</f>
        <v>#NAME?</v>
      </c>
      <c r="M368">
        <v>0.99959819500000002</v>
      </c>
      <c r="R368" t="b">
        <v>0</v>
      </c>
      <c r="S368" t="s">
        <v>30</v>
      </c>
      <c r="U368" t="e">
        <f>1-PVALUE_OG-V5</f>
        <v>#NAME?</v>
      </c>
      <c r="V368">
        <v>4240</v>
      </c>
      <c r="W368" t="s">
        <v>678</v>
      </c>
      <c r="X368" t="s">
        <v>79</v>
      </c>
      <c r="Y368" t="s">
        <v>80</v>
      </c>
      <c r="Z368" t="s">
        <v>689</v>
      </c>
    </row>
    <row r="369" spans="1:28">
      <c r="A369">
        <v>2266</v>
      </c>
      <c r="F369" t="s">
        <v>13</v>
      </c>
      <c r="G369">
        <v>2266</v>
      </c>
      <c r="I369" t="s">
        <v>677</v>
      </c>
      <c r="J369" t="s">
        <v>77</v>
      </c>
      <c r="K369" t="s">
        <v>30</v>
      </c>
      <c r="L369" t="e">
        <f>+miRanda-SCORE-V5</f>
        <v>#NAME?</v>
      </c>
      <c r="M369">
        <v>0.69987999999999995</v>
      </c>
      <c r="N369">
        <v>0.69987999999999995</v>
      </c>
      <c r="R369" t="b">
        <v>0</v>
      </c>
      <c r="S369" t="s">
        <v>30</v>
      </c>
      <c r="U369" t="e">
        <f>+miRanda-SCORE-V5</f>
        <v>#NAME?</v>
      </c>
      <c r="V369">
        <v>4240</v>
      </c>
      <c r="W369" t="s">
        <v>678</v>
      </c>
      <c r="X369" t="s">
        <v>79</v>
      </c>
      <c r="Y369" t="s">
        <v>80</v>
      </c>
      <c r="Z369" t="s">
        <v>690</v>
      </c>
    </row>
    <row r="370" spans="1:28">
      <c r="A370">
        <v>2267</v>
      </c>
      <c r="B370">
        <v>0.99559746000000005</v>
      </c>
      <c r="F370" t="s">
        <v>1</v>
      </c>
      <c r="G370">
        <v>2267</v>
      </c>
      <c r="I370" t="s">
        <v>677</v>
      </c>
      <c r="J370" t="s">
        <v>42</v>
      </c>
      <c r="K370" t="s">
        <v>30</v>
      </c>
      <c r="L370" t="e">
        <f>1-PVALUE_OG-V5</f>
        <v>#NAME?</v>
      </c>
      <c r="M370">
        <v>0.99559746000000005</v>
      </c>
      <c r="R370" t="b">
        <v>0</v>
      </c>
      <c r="S370" t="s">
        <v>30</v>
      </c>
      <c r="U370" t="e">
        <f>1-PVALUE_OG-V5</f>
        <v>#NAME?</v>
      </c>
      <c r="V370">
        <v>4240</v>
      </c>
      <c r="W370" t="s">
        <v>678</v>
      </c>
      <c r="X370" t="s">
        <v>44</v>
      </c>
      <c r="Y370" t="s">
        <v>45</v>
      </c>
      <c r="Z370" t="s">
        <v>691</v>
      </c>
    </row>
    <row r="371" spans="1:28">
      <c r="A371">
        <v>2268</v>
      </c>
      <c r="F371" t="s">
        <v>13</v>
      </c>
      <c r="G371">
        <v>2268</v>
      </c>
      <c r="I371" t="s">
        <v>677</v>
      </c>
      <c r="J371" t="s">
        <v>42</v>
      </c>
      <c r="K371" t="s">
        <v>30</v>
      </c>
      <c r="L371" t="e">
        <f>+miRanda-SCORE-V5</f>
        <v>#NAME?</v>
      </c>
      <c r="M371">
        <v>0.69264400000000004</v>
      </c>
      <c r="N371">
        <v>0.69264400000000004</v>
      </c>
      <c r="R371" t="b">
        <v>0</v>
      </c>
      <c r="S371" t="s">
        <v>30</v>
      </c>
      <c r="U371" t="e">
        <f>+miRanda-SCORE-V5</f>
        <v>#NAME?</v>
      </c>
      <c r="V371">
        <v>4240</v>
      </c>
      <c r="W371" t="s">
        <v>678</v>
      </c>
      <c r="X371" t="s">
        <v>44</v>
      </c>
      <c r="Y371" t="s">
        <v>45</v>
      </c>
      <c r="Z371" t="s">
        <v>692</v>
      </c>
    </row>
    <row r="372" spans="1:28">
      <c r="A372">
        <v>2269</v>
      </c>
      <c r="F372" t="s">
        <v>13</v>
      </c>
      <c r="G372">
        <v>2269</v>
      </c>
      <c r="I372" t="s">
        <v>677</v>
      </c>
      <c r="J372" t="s">
        <v>84</v>
      </c>
      <c r="K372" t="s">
        <v>30</v>
      </c>
      <c r="L372" t="e">
        <f>+miRanda-SCORE-V5</f>
        <v>#NAME?</v>
      </c>
      <c r="M372">
        <v>0.69057999999999997</v>
      </c>
      <c r="N372">
        <v>0.69057999999999997</v>
      </c>
      <c r="R372" t="b">
        <v>0</v>
      </c>
      <c r="S372" t="s">
        <v>30</v>
      </c>
      <c r="U372" t="e">
        <f>+miRanda-SCORE-V5</f>
        <v>#NAME?</v>
      </c>
      <c r="V372">
        <v>4240</v>
      </c>
      <c r="W372" t="s">
        <v>678</v>
      </c>
      <c r="X372" t="s">
        <v>84</v>
      </c>
      <c r="Y372" t="s">
        <v>84</v>
      </c>
      <c r="Z372" t="s">
        <v>693</v>
      </c>
    </row>
    <row r="373" spans="1:28">
      <c r="A373">
        <v>2270</v>
      </c>
      <c r="B373">
        <v>0.97848279999999999</v>
      </c>
      <c r="F373" t="s">
        <v>1</v>
      </c>
      <c r="G373">
        <v>2270</v>
      </c>
      <c r="I373" t="s">
        <v>677</v>
      </c>
      <c r="J373" t="s">
        <v>84</v>
      </c>
      <c r="K373" t="s">
        <v>30</v>
      </c>
      <c r="L373" t="e">
        <f>1-PVALUE_OG-V5</f>
        <v>#NAME?</v>
      </c>
      <c r="M373">
        <v>0.97848279999999999</v>
      </c>
      <c r="R373" t="b">
        <v>0</v>
      </c>
      <c r="S373" t="s">
        <v>30</v>
      </c>
      <c r="U373" t="e">
        <f>1-PVALUE_OG-V5</f>
        <v>#NAME?</v>
      </c>
      <c r="V373">
        <v>4240</v>
      </c>
      <c r="W373" t="s">
        <v>678</v>
      </c>
      <c r="X373" t="s">
        <v>84</v>
      </c>
      <c r="Y373" t="s">
        <v>84</v>
      </c>
      <c r="Z373" t="s">
        <v>694</v>
      </c>
    </row>
    <row r="374" spans="1:28">
      <c r="A374">
        <v>2271</v>
      </c>
      <c r="B374">
        <v>0.98101070000000001</v>
      </c>
      <c r="F374" t="s">
        <v>1</v>
      </c>
      <c r="G374">
        <v>2271</v>
      </c>
      <c r="I374" t="s">
        <v>677</v>
      </c>
      <c r="J374" t="s">
        <v>139</v>
      </c>
      <c r="K374" t="s">
        <v>30</v>
      </c>
      <c r="L374" t="e">
        <f>1-PVALUE_OG-V5</f>
        <v>#NAME?</v>
      </c>
      <c r="M374">
        <v>0.98101070000000001</v>
      </c>
      <c r="R374" t="b">
        <v>0</v>
      </c>
      <c r="S374" t="s">
        <v>30</v>
      </c>
      <c r="U374" t="e">
        <f>1-PVALUE_OG-V5</f>
        <v>#NAME?</v>
      </c>
      <c r="V374">
        <v>4240</v>
      </c>
      <c r="W374" t="s">
        <v>678</v>
      </c>
      <c r="X374" t="s">
        <v>139</v>
      </c>
      <c r="Y374" t="s">
        <v>139</v>
      </c>
      <c r="Z374" t="s">
        <v>695</v>
      </c>
    </row>
    <row r="375" spans="1:28">
      <c r="A375">
        <v>2272</v>
      </c>
      <c r="F375" t="s">
        <v>13</v>
      </c>
      <c r="G375">
        <v>2272</v>
      </c>
      <c r="I375" t="s">
        <v>677</v>
      </c>
      <c r="J375" t="s">
        <v>139</v>
      </c>
      <c r="K375" t="s">
        <v>30</v>
      </c>
      <c r="L375" t="e">
        <f>+miRanda-SCORE-V5</f>
        <v>#NAME?</v>
      </c>
      <c r="M375">
        <v>0.76545600000000003</v>
      </c>
      <c r="N375">
        <v>0.76545600000000003</v>
      </c>
      <c r="R375" t="b">
        <v>0</v>
      </c>
      <c r="S375" t="s">
        <v>30</v>
      </c>
      <c r="U375" t="e">
        <f>+miRanda-SCORE-V5</f>
        <v>#NAME?</v>
      </c>
      <c r="V375">
        <v>4240</v>
      </c>
      <c r="W375" t="s">
        <v>678</v>
      </c>
      <c r="X375" t="s">
        <v>139</v>
      </c>
      <c r="Y375" t="s">
        <v>139</v>
      </c>
      <c r="Z375" t="s">
        <v>696</v>
      </c>
    </row>
    <row r="376" spans="1:28">
      <c r="A376">
        <v>2273</v>
      </c>
      <c r="F376" t="s">
        <v>13</v>
      </c>
      <c r="G376">
        <v>2273</v>
      </c>
      <c r="I376" t="s">
        <v>677</v>
      </c>
      <c r="J376" t="s">
        <v>64</v>
      </c>
      <c r="K376" t="s">
        <v>30</v>
      </c>
      <c r="L376" t="e">
        <f>+miRanda-SCORE-V5</f>
        <v>#NAME?</v>
      </c>
      <c r="M376">
        <v>0.72406400000000004</v>
      </c>
      <c r="N376">
        <v>0.72406400000000004</v>
      </c>
      <c r="R376" t="b">
        <v>0</v>
      </c>
      <c r="S376" t="s">
        <v>30</v>
      </c>
      <c r="U376" t="e">
        <f>+miRanda-SCORE-V5</f>
        <v>#NAME?</v>
      </c>
      <c r="V376">
        <v>4240</v>
      </c>
      <c r="W376" t="s">
        <v>678</v>
      </c>
      <c r="X376" t="s">
        <v>64</v>
      </c>
      <c r="Y376" t="s">
        <v>64</v>
      </c>
      <c r="Z376" t="s">
        <v>697</v>
      </c>
    </row>
    <row r="377" spans="1:28">
      <c r="A377">
        <v>2274</v>
      </c>
      <c r="B377">
        <v>0.99543197999999999</v>
      </c>
      <c r="F377" t="s">
        <v>1</v>
      </c>
      <c r="G377">
        <v>2274</v>
      </c>
      <c r="I377" t="s">
        <v>677</v>
      </c>
      <c r="J377" t="s">
        <v>64</v>
      </c>
      <c r="K377" t="s">
        <v>30</v>
      </c>
      <c r="L377" t="e">
        <f>1-PVALUE_OG-V5</f>
        <v>#NAME?</v>
      </c>
      <c r="M377">
        <v>0.99543197999999999</v>
      </c>
      <c r="R377" t="b">
        <v>0</v>
      </c>
      <c r="S377" t="s">
        <v>30</v>
      </c>
      <c r="U377" t="e">
        <f>1-PVALUE_OG-V5</f>
        <v>#NAME?</v>
      </c>
      <c r="V377">
        <v>4240</v>
      </c>
      <c r="W377" t="s">
        <v>678</v>
      </c>
      <c r="X377" t="s">
        <v>64</v>
      </c>
      <c r="Y377" t="s">
        <v>64</v>
      </c>
      <c r="Z377" t="s">
        <v>698</v>
      </c>
    </row>
    <row r="378" spans="1:28">
      <c r="A378">
        <v>2275</v>
      </c>
      <c r="F378" t="s">
        <v>27</v>
      </c>
      <c r="G378">
        <v>2275</v>
      </c>
      <c r="H378" t="s">
        <v>699</v>
      </c>
      <c r="I378">
        <v>4478</v>
      </c>
      <c r="J378" t="s">
        <v>45</v>
      </c>
      <c r="K378" t="s">
        <v>30</v>
      </c>
      <c r="L378" t="e">
        <f>+validated miRTarBase</f>
        <v>#NAME?</v>
      </c>
      <c r="M378">
        <v>0.75</v>
      </c>
      <c r="O378" t="s">
        <v>699</v>
      </c>
      <c r="R378" t="b">
        <v>0</v>
      </c>
      <c r="S378" t="s">
        <v>30</v>
      </c>
      <c r="T378" t="s">
        <v>699</v>
      </c>
      <c r="U378" t="e">
        <f>+validated miRTarBase</f>
        <v>#NAME?</v>
      </c>
      <c r="V378">
        <v>4478</v>
      </c>
      <c r="W378" t="s">
        <v>700</v>
      </c>
      <c r="X378" t="s">
        <v>44</v>
      </c>
      <c r="Y378" t="s">
        <v>45</v>
      </c>
      <c r="Z378" t="s">
        <v>701</v>
      </c>
      <c r="AB378">
        <v>0.75</v>
      </c>
    </row>
    <row r="379" spans="1:28">
      <c r="A379">
        <v>2276</v>
      </c>
      <c r="F379" t="s">
        <v>27</v>
      </c>
      <c r="G379">
        <v>2276</v>
      </c>
      <c r="H379">
        <v>18185580</v>
      </c>
      <c r="I379">
        <v>460</v>
      </c>
      <c r="J379" t="s">
        <v>33</v>
      </c>
      <c r="K379" t="s">
        <v>30</v>
      </c>
      <c r="L379" t="e">
        <f>+validated miRTarBase</f>
        <v>#NAME?</v>
      </c>
      <c r="M379">
        <v>0.75</v>
      </c>
      <c r="O379">
        <v>18185580</v>
      </c>
      <c r="R379" t="b">
        <v>0</v>
      </c>
      <c r="S379" t="s">
        <v>30</v>
      </c>
      <c r="T379">
        <v>18185580</v>
      </c>
      <c r="U379" t="e">
        <f>+validated miRTarBase</f>
        <v>#NAME?</v>
      </c>
      <c r="V379">
        <v>460</v>
      </c>
      <c r="W379" t="s">
        <v>702</v>
      </c>
      <c r="X379" t="s">
        <v>32</v>
      </c>
      <c r="Y379" t="s">
        <v>33</v>
      </c>
      <c r="Z379" t="s">
        <v>703</v>
      </c>
      <c r="AB379">
        <v>0.75</v>
      </c>
    </row>
    <row r="380" spans="1:28">
      <c r="A380">
        <v>2277</v>
      </c>
      <c r="F380" t="s">
        <v>27</v>
      </c>
      <c r="G380">
        <v>2277</v>
      </c>
      <c r="H380">
        <v>18185580</v>
      </c>
      <c r="I380">
        <v>4646</v>
      </c>
      <c r="J380" t="s">
        <v>33</v>
      </c>
      <c r="K380" t="s">
        <v>30</v>
      </c>
      <c r="L380" t="e">
        <f>+validated miRTarBase</f>
        <v>#NAME?</v>
      </c>
      <c r="M380">
        <v>0.75</v>
      </c>
      <c r="O380">
        <v>18185580</v>
      </c>
      <c r="R380" t="b">
        <v>0</v>
      </c>
      <c r="S380" t="s">
        <v>30</v>
      </c>
      <c r="T380">
        <v>18185580</v>
      </c>
      <c r="U380" t="e">
        <f>+validated miRTarBase</f>
        <v>#NAME?</v>
      </c>
      <c r="V380">
        <v>4646</v>
      </c>
      <c r="W380" t="s">
        <v>704</v>
      </c>
      <c r="X380" t="s">
        <v>32</v>
      </c>
      <c r="Y380" t="s">
        <v>33</v>
      </c>
      <c r="Z380" t="s">
        <v>705</v>
      </c>
      <c r="AB380">
        <v>0.75</v>
      </c>
    </row>
    <row r="381" spans="1:28">
      <c r="A381">
        <v>2278</v>
      </c>
      <c r="B381">
        <v>0.95200810000000002</v>
      </c>
      <c r="F381" t="s">
        <v>1</v>
      </c>
      <c r="G381">
        <v>2278</v>
      </c>
      <c r="I381" t="s">
        <v>706</v>
      </c>
      <c r="J381" t="s">
        <v>38</v>
      </c>
      <c r="K381" t="s">
        <v>30</v>
      </c>
      <c r="L381" t="e">
        <f>1-PVALUE_OG-V5</f>
        <v>#NAME?</v>
      </c>
      <c r="M381">
        <v>0.95200810000000002</v>
      </c>
      <c r="R381" t="b">
        <v>0</v>
      </c>
      <c r="S381" t="s">
        <v>30</v>
      </c>
      <c r="U381" t="e">
        <f>1-PVALUE_OG-V5</f>
        <v>#NAME?</v>
      </c>
      <c r="V381">
        <v>4881</v>
      </c>
      <c r="W381" t="s">
        <v>707</v>
      </c>
      <c r="X381" t="s">
        <v>39</v>
      </c>
      <c r="Y381" t="s">
        <v>38</v>
      </c>
      <c r="Z381" t="s">
        <v>708</v>
      </c>
    </row>
    <row r="382" spans="1:28">
      <c r="A382">
        <v>2279</v>
      </c>
      <c r="F382" t="s">
        <v>13</v>
      </c>
      <c r="G382">
        <v>2279</v>
      </c>
      <c r="I382" t="s">
        <v>706</v>
      </c>
      <c r="J382" t="s">
        <v>38</v>
      </c>
      <c r="K382" t="s">
        <v>30</v>
      </c>
      <c r="L382" t="e">
        <f>+miRanda-SCORE-V5</f>
        <v>#NAME?</v>
      </c>
      <c r="M382">
        <v>0.63190800000000003</v>
      </c>
      <c r="N382">
        <v>0.63190800000000003</v>
      </c>
      <c r="R382" t="b">
        <v>0</v>
      </c>
      <c r="S382" t="s">
        <v>30</v>
      </c>
      <c r="U382" t="e">
        <f>+miRanda-SCORE-V5</f>
        <v>#NAME?</v>
      </c>
      <c r="V382">
        <v>4881</v>
      </c>
      <c r="W382" t="s">
        <v>707</v>
      </c>
      <c r="X382" t="s">
        <v>39</v>
      </c>
      <c r="Y382" t="s">
        <v>38</v>
      </c>
      <c r="Z382" t="s">
        <v>709</v>
      </c>
    </row>
    <row r="383" spans="1:28">
      <c r="A383">
        <v>2280</v>
      </c>
      <c r="B383">
        <v>0.97207940000000004</v>
      </c>
      <c r="F383" t="s">
        <v>1</v>
      </c>
      <c r="G383">
        <v>2280</v>
      </c>
      <c r="I383" t="s">
        <v>706</v>
      </c>
      <c r="J383" t="s">
        <v>77</v>
      </c>
      <c r="K383" t="s">
        <v>30</v>
      </c>
      <c r="L383" t="e">
        <f>1-PVALUE_OG-V5</f>
        <v>#NAME?</v>
      </c>
      <c r="M383">
        <v>0.97207940000000004</v>
      </c>
      <c r="R383" t="b">
        <v>0</v>
      </c>
      <c r="S383" t="s">
        <v>30</v>
      </c>
      <c r="U383" t="e">
        <f>1-PVALUE_OG-V5</f>
        <v>#NAME?</v>
      </c>
      <c r="V383">
        <v>4881</v>
      </c>
      <c r="W383" t="s">
        <v>707</v>
      </c>
      <c r="X383" t="s">
        <v>79</v>
      </c>
      <c r="Y383" t="s">
        <v>80</v>
      </c>
      <c r="Z383" t="s">
        <v>710</v>
      </c>
    </row>
    <row r="384" spans="1:28">
      <c r="A384">
        <v>2281</v>
      </c>
      <c r="F384" t="s">
        <v>13</v>
      </c>
      <c r="G384">
        <v>2281</v>
      </c>
      <c r="I384" t="s">
        <v>706</v>
      </c>
      <c r="J384" t="s">
        <v>77</v>
      </c>
      <c r="K384" t="s">
        <v>30</v>
      </c>
      <c r="L384" t="e">
        <f>+miRanda-SCORE-V5</f>
        <v>#NAME?</v>
      </c>
      <c r="M384">
        <v>0.66981999999999997</v>
      </c>
      <c r="N384">
        <v>0.66981999999999997</v>
      </c>
      <c r="R384" t="b">
        <v>0</v>
      </c>
      <c r="S384" t="s">
        <v>30</v>
      </c>
      <c r="U384" t="e">
        <f>+miRanda-SCORE-V5</f>
        <v>#NAME?</v>
      </c>
      <c r="V384">
        <v>4881</v>
      </c>
      <c r="W384" t="s">
        <v>707</v>
      </c>
      <c r="X384" t="s">
        <v>79</v>
      </c>
      <c r="Y384" t="s">
        <v>80</v>
      </c>
      <c r="Z384" t="s">
        <v>711</v>
      </c>
    </row>
    <row r="385" spans="1:28">
      <c r="A385">
        <v>2282</v>
      </c>
      <c r="F385" t="s">
        <v>27</v>
      </c>
      <c r="G385">
        <v>2282</v>
      </c>
      <c r="H385">
        <v>23446348</v>
      </c>
      <c r="I385">
        <v>4881</v>
      </c>
      <c r="J385" t="s">
        <v>80</v>
      </c>
      <c r="K385" t="s">
        <v>30</v>
      </c>
      <c r="L385" t="e">
        <f>+validated miRTarBase</f>
        <v>#NAME?</v>
      </c>
      <c r="M385">
        <v>0.75</v>
      </c>
      <c r="O385">
        <v>23446348</v>
      </c>
      <c r="R385" t="b">
        <v>0</v>
      </c>
      <c r="S385" t="s">
        <v>30</v>
      </c>
      <c r="T385">
        <v>23446348</v>
      </c>
      <c r="U385" t="e">
        <f>+validated miRTarBase</f>
        <v>#NAME?</v>
      </c>
      <c r="V385">
        <v>4881</v>
      </c>
      <c r="W385" t="s">
        <v>707</v>
      </c>
      <c r="X385" t="s">
        <v>79</v>
      </c>
      <c r="Y385" t="s">
        <v>80</v>
      </c>
      <c r="Z385" t="s">
        <v>712</v>
      </c>
      <c r="AB385">
        <v>0.75</v>
      </c>
    </row>
    <row r="386" spans="1:28">
      <c r="A386">
        <v>2283</v>
      </c>
      <c r="B386">
        <v>0.99874982000000001</v>
      </c>
      <c r="F386" t="s">
        <v>1</v>
      </c>
      <c r="G386">
        <v>2283</v>
      </c>
      <c r="I386" t="s">
        <v>713</v>
      </c>
      <c r="J386" t="s">
        <v>139</v>
      </c>
      <c r="K386" t="s">
        <v>30</v>
      </c>
      <c r="L386" t="e">
        <f>1-PVALUE_OG-V5</f>
        <v>#NAME?</v>
      </c>
      <c r="M386">
        <v>0.99874982000000001</v>
      </c>
      <c r="R386" t="b">
        <v>0</v>
      </c>
      <c r="S386" t="s">
        <v>30</v>
      </c>
      <c r="U386" t="e">
        <f>1-PVALUE_OG-V5</f>
        <v>#NAME?</v>
      </c>
      <c r="V386">
        <v>4882</v>
      </c>
      <c r="W386" t="s">
        <v>714</v>
      </c>
      <c r="X386" t="s">
        <v>139</v>
      </c>
      <c r="Y386" t="s">
        <v>139</v>
      </c>
      <c r="Z386" t="s">
        <v>715</v>
      </c>
    </row>
    <row r="387" spans="1:28">
      <c r="A387">
        <v>2284</v>
      </c>
      <c r="F387" t="s">
        <v>13</v>
      </c>
      <c r="G387">
        <v>2284</v>
      </c>
      <c r="I387" t="s">
        <v>713</v>
      </c>
      <c r="J387" t="s">
        <v>139</v>
      </c>
      <c r="K387" t="s">
        <v>30</v>
      </c>
      <c r="L387" t="e">
        <f>+miRanda-SCORE-V5</f>
        <v>#NAME?</v>
      </c>
      <c r="M387">
        <v>0.74985999999999997</v>
      </c>
      <c r="N387">
        <v>0.74985999999999997</v>
      </c>
      <c r="R387" t="b">
        <v>0</v>
      </c>
      <c r="S387" t="s">
        <v>30</v>
      </c>
      <c r="U387" t="e">
        <f>+miRanda-SCORE-V5</f>
        <v>#NAME?</v>
      </c>
      <c r="V387">
        <v>4882</v>
      </c>
      <c r="W387" t="s">
        <v>714</v>
      </c>
      <c r="X387" t="s">
        <v>139</v>
      </c>
      <c r="Y387" t="s">
        <v>139</v>
      </c>
      <c r="Z387" t="s">
        <v>716</v>
      </c>
    </row>
    <row r="388" spans="1:28">
      <c r="A388">
        <v>2285</v>
      </c>
      <c r="F388" t="s">
        <v>27</v>
      </c>
      <c r="G388">
        <v>2285</v>
      </c>
      <c r="H388">
        <v>18185580</v>
      </c>
      <c r="I388">
        <v>4926</v>
      </c>
      <c r="J388" t="s">
        <v>33</v>
      </c>
      <c r="K388" t="s">
        <v>30</v>
      </c>
      <c r="L388" t="e">
        <f>+validated miRTarBase</f>
        <v>#NAME?</v>
      </c>
      <c r="M388">
        <v>0.75</v>
      </c>
      <c r="O388">
        <v>18185580</v>
      </c>
      <c r="R388" t="b">
        <v>0</v>
      </c>
      <c r="S388" t="s">
        <v>30</v>
      </c>
      <c r="T388">
        <v>18185580</v>
      </c>
      <c r="U388" t="e">
        <f>+validated miRTarBase</f>
        <v>#NAME?</v>
      </c>
      <c r="V388">
        <v>4926</v>
      </c>
      <c r="W388" t="s">
        <v>717</v>
      </c>
      <c r="X388" t="s">
        <v>32</v>
      </c>
      <c r="Y388" t="s">
        <v>33</v>
      </c>
      <c r="Z388" t="s">
        <v>718</v>
      </c>
      <c r="AB388">
        <v>0.75</v>
      </c>
    </row>
    <row r="389" spans="1:28">
      <c r="A389">
        <v>2286</v>
      </c>
      <c r="B389">
        <v>0.98619060000000003</v>
      </c>
      <c r="F389" t="s">
        <v>1</v>
      </c>
      <c r="G389">
        <v>2286</v>
      </c>
      <c r="I389" t="s">
        <v>719</v>
      </c>
      <c r="J389" t="s">
        <v>84</v>
      </c>
      <c r="K389" t="s">
        <v>30</v>
      </c>
      <c r="L389" t="e">
        <f>1-PVALUE_OG-V5</f>
        <v>#NAME?</v>
      </c>
      <c r="M389">
        <v>0.98619060000000003</v>
      </c>
      <c r="R389" t="b">
        <v>0</v>
      </c>
      <c r="S389" t="s">
        <v>30</v>
      </c>
      <c r="U389" t="e">
        <f>1-PVALUE_OG-V5</f>
        <v>#NAME?</v>
      </c>
      <c r="V389">
        <v>4928</v>
      </c>
      <c r="W389" t="s">
        <v>720</v>
      </c>
      <c r="X389" t="s">
        <v>84</v>
      </c>
      <c r="Y389" t="s">
        <v>84</v>
      </c>
      <c r="Z389" t="s">
        <v>721</v>
      </c>
    </row>
    <row r="390" spans="1:28">
      <c r="A390">
        <v>2287</v>
      </c>
      <c r="F390" t="s">
        <v>13</v>
      </c>
      <c r="G390">
        <v>2287</v>
      </c>
      <c r="I390" t="s">
        <v>719</v>
      </c>
      <c r="J390" t="s">
        <v>84</v>
      </c>
      <c r="K390" t="s">
        <v>30</v>
      </c>
      <c r="L390" t="e">
        <f>+miRanda-SCORE-V5</f>
        <v>#NAME?</v>
      </c>
      <c r="M390">
        <v>0.651092</v>
      </c>
      <c r="N390">
        <v>0.651092</v>
      </c>
      <c r="R390" t="b">
        <v>0</v>
      </c>
      <c r="S390" t="s">
        <v>30</v>
      </c>
      <c r="U390" t="e">
        <f>+miRanda-SCORE-V5</f>
        <v>#NAME?</v>
      </c>
      <c r="V390">
        <v>4928</v>
      </c>
      <c r="W390" t="s">
        <v>720</v>
      </c>
      <c r="X390" t="s">
        <v>84</v>
      </c>
      <c r="Y390" t="s">
        <v>84</v>
      </c>
      <c r="Z390" t="s">
        <v>722</v>
      </c>
    </row>
    <row r="391" spans="1:28">
      <c r="A391">
        <v>2288</v>
      </c>
      <c r="B391">
        <v>0.99946939700000004</v>
      </c>
      <c r="F391" t="s">
        <v>1</v>
      </c>
      <c r="G391">
        <v>2288</v>
      </c>
      <c r="I391" t="s">
        <v>723</v>
      </c>
      <c r="J391" t="s">
        <v>38</v>
      </c>
      <c r="K391" t="s">
        <v>30</v>
      </c>
      <c r="L391" t="e">
        <f>1-PVALUE_OG-V5</f>
        <v>#NAME?</v>
      </c>
      <c r="M391">
        <v>0.99946939700000004</v>
      </c>
      <c r="R391" t="b">
        <v>0</v>
      </c>
      <c r="S391" t="s">
        <v>30</v>
      </c>
      <c r="U391" t="e">
        <f>1-PVALUE_OG-V5</f>
        <v>#NAME?</v>
      </c>
      <c r="V391">
        <v>493829</v>
      </c>
      <c r="W391" t="s">
        <v>724</v>
      </c>
      <c r="X391" t="s">
        <v>39</v>
      </c>
      <c r="Y391" t="s">
        <v>38</v>
      </c>
      <c r="Z391" t="s">
        <v>725</v>
      </c>
    </row>
    <row r="392" spans="1:28">
      <c r="A392">
        <v>2289</v>
      </c>
      <c r="F392" t="s">
        <v>13</v>
      </c>
      <c r="G392">
        <v>2289</v>
      </c>
      <c r="I392" t="s">
        <v>723</v>
      </c>
      <c r="J392" t="s">
        <v>38</v>
      </c>
      <c r="K392" t="s">
        <v>30</v>
      </c>
      <c r="L392" t="e">
        <f>+miRanda-SCORE-V5</f>
        <v>#NAME?</v>
      </c>
      <c r="M392">
        <v>0.66459999999999997</v>
      </c>
      <c r="N392">
        <v>0.66459999999999997</v>
      </c>
      <c r="R392" t="b">
        <v>0</v>
      </c>
      <c r="S392" t="s">
        <v>30</v>
      </c>
      <c r="U392" t="e">
        <f>+miRanda-SCORE-V5</f>
        <v>#NAME?</v>
      </c>
      <c r="V392">
        <v>493829</v>
      </c>
      <c r="W392" t="s">
        <v>724</v>
      </c>
      <c r="X392" t="s">
        <v>39</v>
      </c>
      <c r="Y392" t="s">
        <v>38</v>
      </c>
      <c r="Z392" t="s">
        <v>726</v>
      </c>
    </row>
    <row r="393" spans="1:28">
      <c r="A393">
        <v>2290</v>
      </c>
      <c r="F393" t="s">
        <v>27</v>
      </c>
      <c r="G393">
        <v>2290</v>
      </c>
      <c r="H393">
        <v>18185580</v>
      </c>
      <c r="I393">
        <v>493</v>
      </c>
      <c r="J393" t="s">
        <v>33</v>
      </c>
      <c r="K393" t="s">
        <v>30</v>
      </c>
      <c r="L393" t="e">
        <f>+validated miRTarBase</f>
        <v>#NAME?</v>
      </c>
      <c r="M393">
        <v>0.75</v>
      </c>
      <c r="O393">
        <v>18185580</v>
      </c>
      <c r="R393" t="b">
        <v>0</v>
      </c>
      <c r="S393" t="s">
        <v>30</v>
      </c>
      <c r="T393">
        <v>18185580</v>
      </c>
      <c r="U393" t="e">
        <f>+validated miRTarBase</f>
        <v>#NAME?</v>
      </c>
      <c r="V393">
        <v>493</v>
      </c>
      <c r="W393" t="s">
        <v>727</v>
      </c>
      <c r="X393" t="s">
        <v>32</v>
      </c>
      <c r="Y393" t="s">
        <v>33</v>
      </c>
      <c r="Z393" t="s">
        <v>728</v>
      </c>
      <c r="AB393">
        <v>0.75</v>
      </c>
    </row>
    <row r="394" spans="1:28">
      <c r="A394">
        <v>2291</v>
      </c>
      <c r="F394" t="s">
        <v>27</v>
      </c>
      <c r="G394">
        <v>2291</v>
      </c>
      <c r="H394">
        <v>23622248</v>
      </c>
      <c r="I394">
        <v>493</v>
      </c>
      <c r="J394" t="s">
        <v>59</v>
      </c>
      <c r="K394" t="s">
        <v>30</v>
      </c>
      <c r="L394" t="e">
        <f>+validated miRTarBase</f>
        <v>#NAME?</v>
      </c>
      <c r="M394">
        <v>0.75</v>
      </c>
      <c r="O394">
        <v>23622248</v>
      </c>
      <c r="R394" t="b">
        <v>0</v>
      </c>
      <c r="S394" t="s">
        <v>30</v>
      </c>
      <c r="T394">
        <v>23622248</v>
      </c>
      <c r="U394" t="e">
        <f>+validated miRTarBase</f>
        <v>#NAME?</v>
      </c>
      <c r="V394">
        <v>493</v>
      </c>
      <c r="W394" t="s">
        <v>727</v>
      </c>
      <c r="X394" t="s">
        <v>60</v>
      </c>
      <c r="Y394" t="s">
        <v>59</v>
      </c>
      <c r="Z394" t="s">
        <v>729</v>
      </c>
      <c r="AB394">
        <v>0.75</v>
      </c>
    </row>
    <row r="395" spans="1:28">
      <c r="A395">
        <v>2292</v>
      </c>
      <c r="F395" t="s">
        <v>27</v>
      </c>
      <c r="G395">
        <v>2292</v>
      </c>
      <c r="H395">
        <v>23824327</v>
      </c>
      <c r="I395">
        <v>494470</v>
      </c>
      <c r="J395" t="s">
        <v>59</v>
      </c>
      <c r="K395" t="s">
        <v>30</v>
      </c>
      <c r="L395" t="e">
        <f>+validated miRTarBase</f>
        <v>#NAME?</v>
      </c>
      <c r="M395">
        <v>0.75</v>
      </c>
      <c r="O395">
        <v>23824327</v>
      </c>
      <c r="R395" t="b">
        <v>0</v>
      </c>
      <c r="S395" t="s">
        <v>30</v>
      </c>
      <c r="T395">
        <v>23824327</v>
      </c>
      <c r="U395" t="e">
        <f>+validated miRTarBase</f>
        <v>#NAME?</v>
      </c>
      <c r="V395">
        <v>494470</v>
      </c>
      <c r="W395" t="s">
        <v>730</v>
      </c>
      <c r="X395" t="s">
        <v>60</v>
      </c>
      <c r="Y395" t="s">
        <v>59</v>
      </c>
      <c r="Z395" t="s">
        <v>731</v>
      </c>
      <c r="AB395">
        <v>0.75</v>
      </c>
    </row>
    <row r="396" spans="1:28">
      <c r="A396">
        <v>2293</v>
      </c>
      <c r="B396">
        <v>0.99807727999999996</v>
      </c>
      <c r="F396" t="s">
        <v>1</v>
      </c>
      <c r="G396">
        <v>2293</v>
      </c>
      <c r="I396" t="s">
        <v>732</v>
      </c>
      <c r="J396" t="s">
        <v>84</v>
      </c>
      <c r="K396" t="s">
        <v>30</v>
      </c>
      <c r="L396" t="e">
        <f>1-PVALUE_OG-V5</f>
        <v>#NAME?</v>
      </c>
      <c r="M396">
        <v>0.99807727999999996</v>
      </c>
      <c r="R396" t="b">
        <v>0</v>
      </c>
      <c r="S396" t="s">
        <v>30</v>
      </c>
      <c r="U396" t="e">
        <f>1-PVALUE_OG-V5</f>
        <v>#NAME?</v>
      </c>
      <c r="V396">
        <v>4985</v>
      </c>
      <c r="W396" t="s">
        <v>733</v>
      </c>
      <c r="X396" t="s">
        <v>84</v>
      </c>
      <c r="Y396" t="s">
        <v>84</v>
      </c>
      <c r="Z396" t="s">
        <v>734</v>
      </c>
    </row>
    <row r="397" spans="1:28">
      <c r="A397">
        <v>2294</v>
      </c>
      <c r="F397" t="s">
        <v>13</v>
      </c>
      <c r="G397">
        <v>2294</v>
      </c>
      <c r="I397" t="s">
        <v>732</v>
      </c>
      <c r="J397" t="s">
        <v>84</v>
      </c>
      <c r="K397" t="s">
        <v>30</v>
      </c>
      <c r="L397" t="e">
        <f>+miRanda-SCORE-V5</f>
        <v>#NAME?</v>
      </c>
      <c r="M397">
        <v>0.66268000000000005</v>
      </c>
      <c r="N397">
        <v>0.66268000000000005</v>
      </c>
      <c r="R397" t="b">
        <v>0</v>
      </c>
      <c r="S397" t="s">
        <v>30</v>
      </c>
      <c r="U397" t="e">
        <f>+miRanda-SCORE-V5</f>
        <v>#NAME?</v>
      </c>
      <c r="V397">
        <v>4985</v>
      </c>
      <c r="W397" t="s">
        <v>733</v>
      </c>
      <c r="X397" t="s">
        <v>84</v>
      </c>
      <c r="Y397" t="s">
        <v>84</v>
      </c>
      <c r="Z397" t="s">
        <v>735</v>
      </c>
    </row>
    <row r="398" spans="1:28">
      <c r="A398">
        <v>2295</v>
      </c>
      <c r="F398" t="s">
        <v>13</v>
      </c>
      <c r="G398">
        <v>2295</v>
      </c>
      <c r="I398" t="s">
        <v>732</v>
      </c>
      <c r="J398" t="s">
        <v>64</v>
      </c>
      <c r="K398" t="s">
        <v>30</v>
      </c>
      <c r="L398" t="e">
        <f>+miRanda-SCORE-V5</f>
        <v>#NAME?</v>
      </c>
      <c r="M398">
        <v>0.60124</v>
      </c>
      <c r="N398">
        <v>0.60124</v>
      </c>
      <c r="R398" t="b">
        <v>0</v>
      </c>
      <c r="S398" t="s">
        <v>30</v>
      </c>
      <c r="U398" t="e">
        <f>+miRanda-SCORE-V5</f>
        <v>#NAME?</v>
      </c>
      <c r="V398">
        <v>4985</v>
      </c>
      <c r="W398" t="s">
        <v>733</v>
      </c>
      <c r="X398" t="s">
        <v>64</v>
      </c>
      <c r="Y398" t="s">
        <v>64</v>
      </c>
      <c r="Z398" t="s">
        <v>736</v>
      </c>
    </row>
    <row r="399" spans="1:28">
      <c r="A399">
        <v>2296</v>
      </c>
      <c r="B399">
        <v>0.99747472999999998</v>
      </c>
      <c r="F399" t="s">
        <v>1</v>
      </c>
      <c r="G399">
        <v>2296</v>
      </c>
      <c r="I399" t="s">
        <v>732</v>
      </c>
      <c r="J399" t="s">
        <v>64</v>
      </c>
      <c r="K399" t="s">
        <v>30</v>
      </c>
      <c r="L399" t="e">
        <f>1-PVALUE_OG-V5</f>
        <v>#NAME?</v>
      </c>
      <c r="M399">
        <v>0.99747472999999998</v>
      </c>
      <c r="R399" t="b">
        <v>0</v>
      </c>
      <c r="S399" t="s">
        <v>30</v>
      </c>
      <c r="U399" t="e">
        <f>1-PVALUE_OG-V5</f>
        <v>#NAME?</v>
      </c>
      <c r="V399">
        <v>4985</v>
      </c>
      <c r="W399" t="s">
        <v>733</v>
      </c>
      <c r="X399" t="s">
        <v>64</v>
      </c>
      <c r="Y399" t="s">
        <v>64</v>
      </c>
      <c r="Z399" t="s">
        <v>737</v>
      </c>
    </row>
    <row r="400" spans="1:28">
      <c r="A400">
        <v>2297</v>
      </c>
      <c r="F400" t="s">
        <v>27</v>
      </c>
      <c r="G400">
        <v>2297</v>
      </c>
      <c r="H400">
        <v>18185580</v>
      </c>
      <c r="I400">
        <v>5016</v>
      </c>
      <c r="J400" t="s">
        <v>33</v>
      </c>
      <c r="K400" t="s">
        <v>30</v>
      </c>
      <c r="L400" t="e">
        <f>+validated miRTarBase</f>
        <v>#NAME?</v>
      </c>
      <c r="M400">
        <v>0.75</v>
      </c>
      <c r="O400">
        <v>18185580</v>
      </c>
      <c r="R400" t="b">
        <v>0</v>
      </c>
      <c r="S400" t="s">
        <v>30</v>
      </c>
      <c r="T400">
        <v>18185580</v>
      </c>
      <c r="U400" t="e">
        <f>+validated miRTarBase</f>
        <v>#NAME?</v>
      </c>
      <c r="V400">
        <v>5016</v>
      </c>
      <c r="W400" t="s">
        <v>738</v>
      </c>
      <c r="X400" t="s">
        <v>32</v>
      </c>
      <c r="Y400" t="s">
        <v>33</v>
      </c>
      <c r="Z400" t="s">
        <v>739</v>
      </c>
      <c r="AB400">
        <v>0.75</v>
      </c>
    </row>
    <row r="401" spans="1:28">
      <c r="A401">
        <v>2298</v>
      </c>
      <c r="B401">
        <v>0.97059899999999999</v>
      </c>
      <c r="F401" t="s">
        <v>1</v>
      </c>
      <c r="G401">
        <v>2298</v>
      </c>
      <c r="I401" t="s">
        <v>740</v>
      </c>
      <c r="J401" t="s">
        <v>64</v>
      </c>
      <c r="K401" t="s">
        <v>30</v>
      </c>
      <c r="L401" t="e">
        <f>1-PVALUE_OG-V5</f>
        <v>#NAME?</v>
      </c>
      <c r="M401">
        <v>0.97059899999999999</v>
      </c>
      <c r="R401" t="b">
        <v>0</v>
      </c>
      <c r="S401" t="s">
        <v>30</v>
      </c>
      <c r="U401" t="e">
        <f>1-PVALUE_OG-V5</f>
        <v>#NAME?</v>
      </c>
      <c r="V401">
        <v>5045</v>
      </c>
      <c r="W401" t="s">
        <v>741</v>
      </c>
      <c r="X401" t="s">
        <v>64</v>
      </c>
      <c r="Y401" t="s">
        <v>64</v>
      </c>
      <c r="Z401" t="s">
        <v>742</v>
      </c>
    </row>
    <row r="402" spans="1:28">
      <c r="A402">
        <v>2299</v>
      </c>
      <c r="F402" t="s">
        <v>27</v>
      </c>
      <c r="G402">
        <v>2299</v>
      </c>
      <c r="H402">
        <v>18185580</v>
      </c>
      <c r="I402">
        <v>5053</v>
      </c>
      <c r="J402" t="s">
        <v>33</v>
      </c>
      <c r="K402" t="s">
        <v>30</v>
      </c>
      <c r="L402" t="e">
        <f>+validated miRTarBase</f>
        <v>#NAME?</v>
      </c>
      <c r="M402">
        <v>0.75</v>
      </c>
      <c r="O402">
        <v>18185580</v>
      </c>
      <c r="R402" t="b">
        <v>0</v>
      </c>
      <c r="S402" t="s">
        <v>30</v>
      </c>
      <c r="T402">
        <v>18185580</v>
      </c>
      <c r="U402" t="e">
        <f>+validated miRTarBase</f>
        <v>#NAME?</v>
      </c>
      <c r="V402">
        <v>5053</v>
      </c>
      <c r="W402" t="s">
        <v>743</v>
      </c>
      <c r="X402" t="s">
        <v>32</v>
      </c>
      <c r="Y402" t="s">
        <v>33</v>
      </c>
      <c r="Z402" t="s">
        <v>744</v>
      </c>
      <c r="AB402">
        <v>0.75</v>
      </c>
    </row>
    <row r="403" spans="1:28">
      <c r="A403">
        <v>2300</v>
      </c>
      <c r="F403" t="s">
        <v>13</v>
      </c>
      <c r="G403">
        <v>2300</v>
      </c>
      <c r="I403" t="s">
        <v>745</v>
      </c>
      <c r="J403" t="s">
        <v>55</v>
      </c>
      <c r="K403" t="s">
        <v>30</v>
      </c>
      <c r="L403" t="e">
        <f>+miRanda-SCORE-V5</f>
        <v>#NAME?</v>
      </c>
      <c r="M403">
        <v>0.65899600000000003</v>
      </c>
      <c r="N403">
        <v>0.65899600000000003</v>
      </c>
      <c r="R403" t="b">
        <v>0</v>
      </c>
      <c r="S403" t="s">
        <v>30</v>
      </c>
      <c r="U403" t="e">
        <f>+miRanda-SCORE-V5</f>
        <v>#NAME?</v>
      </c>
      <c r="V403">
        <v>5093</v>
      </c>
      <c r="W403" t="s">
        <v>746</v>
      </c>
      <c r="X403" t="s">
        <v>56</v>
      </c>
      <c r="Y403" t="s">
        <v>55</v>
      </c>
      <c r="Z403" t="s">
        <v>747</v>
      </c>
    </row>
    <row r="404" spans="1:28">
      <c r="A404">
        <v>2301</v>
      </c>
      <c r="B404">
        <v>0.99955834099999996</v>
      </c>
      <c r="F404" t="s">
        <v>1</v>
      </c>
      <c r="G404">
        <v>2301</v>
      </c>
      <c r="I404" t="s">
        <v>745</v>
      </c>
      <c r="J404" t="s">
        <v>55</v>
      </c>
      <c r="K404" t="s">
        <v>30</v>
      </c>
      <c r="L404" t="e">
        <f>1-PVALUE_OG-V5</f>
        <v>#NAME?</v>
      </c>
      <c r="M404">
        <v>0.99955834099999996</v>
      </c>
      <c r="R404" t="b">
        <v>0</v>
      </c>
      <c r="S404" t="s">
        <v>30</v>
      </c>
      <c r="U404" t="e">
        <f>1-PVALUE_OG-V5</f>
        <v>#NAME?</v>
      </c>
      <c r="V404">
        <v>5093</v>
      </c>
      <c r="W404" t="s">
        <v>746</v>
      </c>
      <c r="X404" t="s">
        <v>56</v>
      </c>
      <c r="Y404" t="s">
        <v>55</v>
      </c>
      <c r="Z404" t="s">
        <v>748</v>
      </c>
    </row>
    <row r="405" spans="1:28">
      <c r="A405">
        <v>2302</v>
      </c>
      <c r="F405" t="s">
        <v>27</v>
      </c>
      <c r="G405">
        <v>2302</v>
      </c>
      <c r="H405">
        <v>23622248</v>
      </c>
      <c r="I405">
        <v>5093</v>
      </c>
      <c r="J405" t="s">
        <v>59</v>
      </c>
      <c r="K405" t="s">
        <v>30</v>
      </c>
      <c r="L405" t="e">
        <f>+validated miRTarBase</f>
        <v>#NAME?</v>
      </c>
      <c r="M405">
        <v>0.75</v>
      </c>
      <c r="O405">
        <v>23622248</v>
      </c>
      <c r="R405" t="b">
        <v>0</v>
      </c>
      <c r="S405" t="s">
        <v>30</v>
      </c>
      <c r="T405">
        <v>23622248</v>
      </c>
      <c r="U405" t="e">
        <f>+validated miRTarBase</f>
        <v>#NAME?</v>
      </c>
      <c r="V405">
        <v>5093</v>
      </c>
      <c r="W405" t="s">
        <v>746</v>
      </c>
      <c r="X405" t="s">
        <v>60</v>
      </c>
      <c r="Y405" t="s">
        <v>59</v>
      </c>
      <c r="Z405" t="s">
        <v>749</v>
      </c>
      <c r="AB405">
        <v>0.75</v>
      </c>
    </row>
    <row r="406" spans="1:28">
      <c r="A406">
        <v>2303</v>
      </c>
      <c r="F406" t="s">
        <v>13</v>
      </c>
      <c r="G406">
        <v>2303</v>
      </c>
      <c r="I406" t="s">
        <v>750</v>
      </c>
      <c r="J406" t="s">
        <v>55</v>
      </c>
      <c r="K406" t="s">
        <v>30</v>
      </c>
      <c r="L406" t="e">
        <f>+miRanda-SCORE-V5</f>
        <v>#NAME?</v>
      </c>
      <c r="M406">
        <v>0.64016799999999996</v>
      </c>
      <c r="N406">
        <v>0.64016799999999996</v>
      </c>
      <c r="R406" t="b">
        <v>0</v>
      </c>
      <c r="S406" t="s">
        <v>30</v>
      </c>
      <c r="U406" t="e">
        <f>+miRanda-SCORE-V5</f>
        <v>#NAME?</v>
      </c>
      <c r="V406">
        <v>51150</v>
      </c>
      <c r="W406" t="s">
        <v>751</v>
      </c>
      <c r="X406" t="s">
        <v>56</v>
      </c>
      <c r="Y406" t="s">
        <v>55</v>
      </c>
      <c r="Z406" t="s">
        <v>752</v>
      </c>
    </row>
    <row r="407" spans="1:28">
      <c r="A407">
        <v>2304</v>
      </c>
      <c r="B407">
        <v>0.9557909</v>
      </c>
      <c r="F407" t="s">
        <v>1</v>
      </c>
      <c r="G407">
        <v>2304</v>
      </c>
      <c r="I407" t="s">
        <v>750</v>
      </c>
      <c r="J407" t="s">
        <v>55</v>
      </c>
      <c r="K407" t="s">
        <v>30</v>
      </c>
      <c r="L407" t="e">
        <f>1-PVALUE_OG-V5</f>
        <v>#NAME?</v>
      </c>
      <c r="M407">
        <v>0.9557909</v>
      </c>
      <c r="R407" t="b">
        <v>0</v>
      </c>
      <c r="S407" t="s">
        <v>30</v>
      </c>
      <c r="U407" t="e">
        <f>1-PVALUE_OG-V5</f>
        <v>#NAME?</v>
      </c>
      <c r="V407">
        <v>51150</v>
      </c>
      <c r="W407" t="s">
        <v>751</v>
      </c>
      <c r="X407" t="s">
        <v>56</v>
      </c>
      <c r="Y407" t="s">
        <v>55</v>
      </c>
      <c r="Z407" t="s">
        <v>753</v>
      </c>
    </row>
    <row r="408" spans="1:28">
      <c r="A408">
        <v>2305</v>
      </c>
      <c r="B408">
        <v>0.97367230000000005</v>
      </c>
      <c r="F408" t="s">
        <v>1</v>
      </c>
      <c r="G408">
        <v>2305</v>
      </c>
      <c r="I408" t="s">
        <v>754</v>
      </c>
      <c r="J408" t="s">
        <v>55</v>
      </c>
      <c r="K408" t="s">
        <v>30</v>
      </c>
      <c r="L408" t="e">
        <f>1-PVALUE_OG-V5</f>
        <v>#NAME?</v>
      </c>
      <c r="M408">
        <v>0.97367230000000005</v>
      </c>
      <c r="R408" t="b">
        <v>0</v>
      </c>
      <c r="S408" t="s">
        <v>30</v>
      </c>
      <c r="U408" t="e">
        <f>1-PVALUE_OG-V5</f>
        <v>#NAME?</v>
      </c>
      <c r="V408">
        <v>51154</v>
      </c>
      <c r="W408" t="s">
        <v>755</v>
      </c>
      <c r="X408" t="s">
        <v>56</v>
      </c>
      <c r="Y408" t="s">
        <v>55</v>
      </c>
      <c r="Z408" t="s">
        <v>756</v>
      </c>
    </row>
    <row r="409" spans="1:28">
      <c r="A409">
        <v>2306</v>
      </c>
      <c r="F409" t="s">
        <v>13</v>
      </c>
      <c r="G409">
        <v>2306</v>
      </c>
      <c r="I409" t="s">
        <v>754</v>
      </c>
      <c r="J409" t="s">
        <v>55</v>
      </c>
      <c r="K409" t="s">
        <v>30</v>
      </c>
      <c r="L409" t="e">
        <f>+miRanda-SCORE-V5</f>
        <v>#NAME?</v>
      </c>
      <c r="M409">
        <v>0.662968</v>
      </c>
      <c r="N409">
        <v>0.662968</v>
      </c>
      <c r="R409" t="b">
        <v>0</v>
      </c>
      <c r="S409" t="s">
        <v>30</v>
      </c>
      <c r="U409" t="e">
        <f>+miRanda-SCORE-V5</f>
        <v>#NAME?</v>
      </c>
      <c r="V409">
        <v>51154</v>
      </c>
      <c r="W409" t="s">
        <v>755</v>
      </c>
      <c r="X409" t="s">
        <v>56</v>
      </c>
      <c r="Y409" t="s">
        <v>55</v>
      </c>
      <c r="Z409" t="s">
        <v>757</v>
      </c>
    </row>
    <row r="410" spans="1:28">
      <c r="A410">
        <v>2307</v>
      </c>
      <c r="B410">
        <v>0.99987957199999999</v>
      </c>
      <c r="F410" t="s">
        <v>1</v>
      </c>
      <c r="G410">
        <v>2307</v>
      </c>
      <c r="I410" t="s">
        <v>758</v>
      </c>
      <c r="J410" t="s">
        <v>59</v>
      </c>
      <c r="K410" t="s">
        <v>30</v>
      </c>
      <c r="L410" t="e">
        <f>1-PVALUE_OG-V5</f>
        <v>#NAME?</v>
      </c>
      <c r="M410">
        <v>0.99987957199999999</v>
      </c>
      <c r="R410" t="b">
        <v>0</v>
      </c>
      <c r="S410" t="s">
        <v>30</v>
      </c>
      <c r="U410" t="e">
        <f>1-PVALUE_OG-V5</f>
        <v>#NAME?</v>
      </c>
      <c r="V410">
        <v>51248</v>
      </c>
      <c r="W410" t="s">
        <v>759</v>
      </c>
      <c r="X410" t="s">
        <v>60</v>
      </c>
      <c r="Y410" t="s">
        <v>59</v>
      </c>
      <c r="Z410" t="s">
        <v>760</v>
      </c>
    </row>
    <row r="411" spans="1:28">
      <c r="A411">
        <v>2308</v>
      </c>
      <c r="F411" t="s">
        <v>13</v>
      </c>
      <c r="G411">
        <v>2308</v>
      </c>
      <c r="I411" t="s">
        <v>758</v>
      </c>
      <c r="J411" t="s">
        <v>59</v>
      </c>
      <c r="K411" t="s">
        <v>30</v>
      </c>
      <c r="L411" t="e">
        <f>+miRanda-SCORE-V5</f>
        <v>#NAME?</v>
      </c>
      <c r="M411">
        <v>0.764768</v>
      </c>
      <c r="N411">
        <v>0.764768</v>
      </c>
      <c r="R411" t="b">
        <v>0</v>
      </c>
      <c r="S411" t="s">
        <v>30</v>
      </c>
      <c r="U411" t="e">
        <f>+miRanda-SCORE-V5</f>
        <v>#NAME?</v>
      </c>
      <c r="V411">
        <v>51248</v>
      </c>
      <c r="W411" t="s">
        <v>759</v>
      </c>
      <c r="X411" t="s">
        <v>60</v>
      </c>
      <c r="Y411" t="s">
        <v>59</v>
      </c>
      <c r="Z411" t="s">
        <v>761</v>
      </c>
    </row>
    <row r="412" spans="1:28">
      <c r="A412">
        <v>2309</v>
      </c>
      <c r="F412" t="s">
        <v>13</v>
      </c>
      <c r="G412">
        <v>2309</v>
      </c>
      <c r="I412" t="s">
        <v>758</v>
      </c>
      <c r="J412" t="s">
        <v>84</v>
      </c>
      <c r="K412" t="s">
        <v>30</v>
      </c>
      <c r="L412" t="e">
        <f>+miRanda-SCORE-V5</f>
        <v>#NAME?</v>
      </c>
      <c r="M412">
        <v>0.70041200000000003</v>
      </c>
      <c r="N412">
        <v>0.70041200000000003</v>
      </c>
      <c r="R412" t="b">
        <v>0</v>
      </c>
      <c r="S412" t="s">
        <v>30</v>
      </c>
      <c r="U412" t="e">
        <f>+miRanda-SCORE-V5</f>
        <v>#NAME?</v>
      </c>
      <c r="V412">
        <v>51248</v>
      </c>
      <c r="W412" t="s">
        <v>759</v>
      </c>
      <c r="X412" t="s">
        <v>84</v>
      </c>
      <c r="Y412" t="s">
        <v>84</v>
      </c>
      <c r="Z412" t="s">
        <v>762</v>
      </c>
    </row>
    <row r="413" spans="1:28">
      <c r="A413">
        <v>2310</v>
      </c>
      <c r="B413">
        <v>0.98292550000000001</v>
      </c>
      <c r="F413" t="s">
        <v>1</v>
      </c>
      <c r="G413">
        <v>2310</v>
      </c>
      <c r="I413" t="s">
        <v>758</v>
      </c>
      <c r="J413" t="s">
        <v>84</v>
      </c>
      <c r="K413" t="s">
        <v>30</v>
      </c>
      <c r="L413" t="e">
        <f>1-PVALUE_OG-V5</f>
        <v>#NAME?</v>
      </c>
      <c r="M413">
        <v>0.98292550000000001</v>
      </c>
      <c r="R413" t="b">
        <v>0</v>
      </c>
      <c r="S413" t="s">
        <v>30</v>
      </c>
      <c r="U413" t="e">
        <f>1-PVALUE_OG-V5</f>
        <v>#NAME?</v>
      </c>
      <c r="V413">
        <v>51248</v>
      </c>
      <c r="W413" t="s">
        <v>759</v>
      </c>
      <c r="X413" t="s">
        <v>84</v>
      </c>
      <c r="Y413" t="s">
        <v>84</v>
      </c>
      <c r="Z413" t="s">
        <v>763</v>
      </c>
    </row>
    <row r="414" spans="1:28">
      <c r="A414">
        <v>2311</v>
      </c>
      <c r="B414">
        <v>0.95041489999999995</v>
      </c>
      <c r="F414" t="s">
        <v>1</v>
      </c>
      <c r="G414">
        <v>2311</v>
      </c>
      <c r="I414" t="s">
        <v>758</v>
      </c>
      <c r="J414" t="s">
        <v>139</v>
      </c>
      <c r="K414" t="s">
        <v>30</v>
      </c>
      <c r="L414" t="e">
        <f>1-PVALUE_OG-V5</f>
        <v>#NAME?</v>
      </c>
      <c r="M414">
        <v>0.95041489999999995</v>
      </c>
      <c r="R414" t="b">
        <v>0</v>
      </c>
      <c r="S414" t="s">
        <v>30</v>
      </c>
      <c r="U414" t="e">
        <f>1-PVALUE_OG-V5</f>
        <v>#NAME?</v>
      </c>
      <c r="V414">
        <v>51248</v>
      </c>
      <c r="W414" t="s">
        <v>759</v>
      </c>
      <c r="X414" t="s">
        <v>139</v>
      </c>
      <c r="Y414" t="s">
        <v>139</v>
      </c>
      <c r="Z414" t="s">
        <v>764</v>
      </c>
    </row>
    <row r="415" spans="1:28">
      <c r="A415">
        <v>2312</v>
      </c>
      <c r="F415" t="s">
        <v>13</v>
      </c>
      <c r="G415">
        <v>2312</v>
      </c>
      <c r="I415" t="s">
        <v>758</v>
      </c>
      <c r="J415" t="s">
        <v>139</v>
      </c>
      <c r="K415" t="s">
        <v>30</v>
      </c>
      <c r="L415" t="e">
        <f>+miRanda-SCORE-V5</f>
        <v>#NAME?</v>
      </c>
      <c r="M415">
        <v>0.71328000000000003</v>
      </c>
      <c r="N415">
        <v>0.71328000000000003</v>
      </c>
      <c r="R415" t="b">
        <v>0</v>
      </c>
      <c r="S415" t="s">
        <v>30</v>
      </c>
      <c r="U415" t="e">
        <f>+miRanda-SCORE-V5</f>
        <v>#NAME?</v>
      </c>
      <c r="V415">
        <v>51248</v>
      </c>
      <c r="W415" t="s">
        <v>759</v>
      </c>
      <c r="X415" t="s">
        <v>139</v>
      </c>
      <c r="Y415" t="s">
        <v>139</v>
      </c>
      <c r="Z415" t="s">
        <v>765</v>
      </c>
    </row>
    <row r="416" spans="1:28">
      <c r="A416">
        <v>2313</v>
      </c>
      <c r="F416" t="s">
        <v>27</v>
      </c>
      <c r="G416">
        <v>2313</v>
      </c>
      <c r="H416">
        <v>18185580</v>
      </c>
      <c r="I416">
        <v>51676</v>
      </c>
      <c r="J416" t="s">
        <v>33</v>
      </c>
      <c r="K416" t="s">
        <v>30</v>
      </c>
      <c r="L416" t="e">
        <f>+validated miRTarBase</f>
        <v>#NAME?</v>
      </c>
      <c r="M416">
        <v>0.75</v>
      </c>
      <c r="O416">
        <v>18185580</v>
      </c>
      <c r="R416" t="b">
        <v>0</v>
      </c>
      <c r="S416" t="s">
        <v>30</v>
      </c>
      <c r="T416">
        <v>18185580</v>
      </c>
      <c r="U416" t="e">
        <f>+validated miRTarBase</f>
        <v>#NAME?</v>
      </c>
      <c r="V416">
        <v>51676</v>
      </c>
      <c r="W416" t="s">
        <v>766</v>
      </c>
      <c r="X416" t="s">
        <v>32</v>
      </c>
      <c r="Y416" t="s">
        <v>33</v>
      </c>
      <c r="Z416" t="s">
        <v>767</v>
      </c>
      <c r="AB416">
        <v>0.75</v>
      </c>
    </row>
    <row r="417" spans="1:28">
      <c r="A417">
        <v>2314</v>
      </c>
      <c r="F417" t="s">
        <v>13</v>
      </c>
      <c r="G417">
        <v>2314</v>
      </c>
      <c r="I417" t="s">
        <v>768</v>
      </c>
      <c r="J417" t="s">
        <v>38</v>
      </c>
      <c r="K417" t="s">
        <v>30</v>
      </c>
      <c r="L417" t="e">
        <f>+miRanda-SCORE-V5</f>
        <v>#NAME?</v>
      </c>
      <c r="M417">
        <v>0.64323600000000003</v>
      </c>
      <c r="N417">
        <v>0.64323600000000003</v>
      </c>
      <c r="R417" t="b">
        <v>0</v>
      </c>
      <c r="S417" t="s">
        <v>30</v>
      </c>
      <c r="U417" t="e">
        <f>+miRanda-SCORE-V5</f>
        <v>#NAME?</v>
      </c>
      <c r="V417">
        <v>51676</v>
      </c>
      <c r="W417" t="s">
        <v>766</v>
      </c>
      <c r="X417" t="s">
        <v>39</v>
      </c>
      <c r="Y417" t="s">
        <v>38</v>
      </c>
      <c r="Z417" t="s">
        <v>769</v>
      </c>
    </row>
    <row r="418" spans="1:28">
      <c r="A418">
        <v>2315</v>
      </c>
      <c r="B418">
        <v>0.99865733000000001</v>
      </c>
      <c r="F418" t="s">
        <v>1</v>
      </c>
      <c r="G418">
        <v>2315</v>
      </c>
      <c r="I418" t="s">
        <v>768</v>
      </c>
      <c r="J418" t="s">
        <v>38</v>
      </c>
      <c r="K418" t="s">
        <v>30</v>
      </c>
      <c r="L418" t="e">
        <f>1-PVALUE_OG-V5</f>
        <v>#NAME?</v>
      </c>
      <c r="M418">
        <v>0.99865733000000001</v>
      </c>
      <c r="R418" t="b">
        <v>0</v>
      </c>
      <c r="S418" t="s">
        <v>30</v>
      </c>
      <c r="U418" t="e">
        <f>1-PVALUE_OG-V5</f>
        <v>#NAME?</v>
      </c>
      <c r="V418">
        <v>51676</v>
      </c>
      <c r="W418" t="s">
        <v>766</v>
      </c>
      <c r="X418" t="s">
        <v>39</v>
      </c>
      <c r="Y418" t="s">
        <v>38</v>
      </c>
      <c r="Z418" t="s">
        <v>770</v>
      </c>
    </row>
    <row r="419" spans="1:28">
      <c r="A419">
        <v>2316</v>
      </c>
      <c r="F419" t="s">
        <v>13</v>
      </c>
      <c r="G419">
        <v>2316</v>
      </c>
      <c r="I419" t="s">
        <v>768</v>
      </c>
      <c r="J419" t="s">
        <v>59</v>
      </c>
      <c r="K419" t="s">
        <v>30</v>
      </c>
      <c r="L419" t="e">
        <f>+miRanda-SCORE-V5</f>
        <v>#NAME?</v>
      </c>
      <c r="M419">
        <v>0.72042399999999995</v>
      </c>
      <c r="N419">
        <v>0.72042399999999995</v>
      </c>
      <c r="R419" t="b">
        <v>0</v>
      </c>
      <c r="S419" t="s">
        <v>30</v>
      </c>
      <c r="U419" t="e">
        <f>+miRanda-SCORE-V5</f>
        <v>#NAME?</v>
      </c>
      <c r="V419">
        <v>51676</v>
      </c>
      <c r="W419" t="s">
        <v>766</v>
      </c>
      <c r="X419" t="s">
        <v>60</v>
      </c>
      <c r="Y419" t="s">
        <v>59</v>
      </c>
      <c r="Z419" t="s">
        <v>771</v>
      </c>
    </row>
    <row r="420" spans="1:28">
      <c r="A420">
        <v>2317</v>
      </c>
      <c r="B420">
        <v>0.99477340000000003</v>
      </c>
      <c r="F420" t="s">
        <v>1</v>
      </c>
      <c r="G420">
        <v>2317</v>
      </c>
      <c r="I420" t="s">
        <v>768</v>
      </c>
      <c r="J420" t="s">
        <v>59</v>
      </c>
      <c r="K420" t="s">
        <v>30</v>
      </c>
      <c r="L420" t="e">
        <f>1-PVALUE_OG-V5</f>
        <v>#NAME?</v>
      </c>
      <c r="M420">
        <v>0.99477340000000003</v>
      </c>
      <c r="R420" t="b">
        <v>0</v>
      </c>
      <c r="S420" t="s">
        <v>30</v>
      </c>
      <c r="U420" t="e">
        <f>1-PVALUE_OG-V5</f>
        <v>#NAME?</v>
      </c>
      <c r="V420">
        <v>51676</v>
      </c>
      <c r="W420" t="s">
        <v>766</v>
      </c>
      <c r="X420" t="s">
        <v>60</v>
      </c>
      <c r="Y420" t="s">
        <v>59</v>
      </c>
      <c r="Z420" t="s">
        <v>772</v>
      </c>
    </row>
    <row r="421" spans="1:28">
      <c r="A421">
        <v>2318</v>
      </c>
      <c r="B421">
        <v>0.96693399999999996</v>
      </c>
      <c r="F421" t="s">
        <v>1</v>
      </c>
      <c r="G421">
        <v>2318</v>
      </c>
      <c r="I421" t="s">
        <v>768</v>
      </c>
      <c r="J421" t="s">
        <v>84</v>
      </c>
      <c r="K421" t="s">
        <v>30</v>
      </c>
      <c r="L421" t="e">
        <f>1-PVALUE_OG-V5</f>
        <v>#NAME?</v>
      </c>
      <c r="M421">
        <v>0.96693399999999996</v>
      </c>
      <c r="R421" t="b">
        <v>0</v>
      </c>
      <c r="S421" t="s">
        <v>30</v>
      </c>
      <c r="U421" t="e">
        <f>1-PVALUE_OG-V5</f>
        <v>#NAME?</v>
      </c>
      <c r="V421">
        <v>51676</v>
      </c>
      <c r="W421" t="s">
        <v>766</v>
      </c>
      <c r="X421" t="s">
        <v>84</v>
      </c>
      <c r="Y421" t="s">
        <v>84</v>
      </c>
      <c r="Z421" t="s">
        <v>773</v>
      </c>
    </row>
    <row r="422" spans="1:28">
      <c r="A422">
        <v>2319</v>
      </c>
      <c r="F422" t="s">
        <v>13</v>
      </c>
      <c r="G422">
        <v>2319</v>
      </c>
      <c r="I422" t="s">
        <v>768</v>
      </c>
      <c r="J422" t="s">
        <v>84</v>
      </c>
      <c r="K422" t="s">
        <v>30</v>
      </c>
      <c r="L422" t="e">
        <f>+miRanda-SCORE-V5</f>
        <v>#NAME?</v>
      </c>
      <c r="M422">
        <v>0.67216799999999999</v>
      </c>
      <c r="N422">
        <v>0.67216799999999999</v>
      </c>
      <c r="R422" t="b">
        <v>0</v>
      </c>
      <c r="S422" t="s">
        <v>30</v>
      </c>
      <c r="U422" t="e">
        <f>+miRanda-SCORE-V5</f>
        <v>#NAME?</v>
      </c>
      <c r="V422">
        <v>51676</v>
      </c>
      <c r="W422" t="s">
        <v>766</v>
      </c>
      <c r="X422" t="s">
        <v>84</v>
      </c>
      <c r="Y422" t="s">
        <v>84</v>
      </c>
      <c r="Z422" t="s">
        <v>774</v>
      </c>
    </row>
    <row r="423" spans="1:28">
      <c r="A423">
        <v>2320</v>
      </c>
      <c r="F423" t="s">
        <v>27</v>
      </c>
      <c r="G423">
        <v>2320</v>
      </c>
      <c r="H423">
        <v>18185580</v>
      </c>
      <c r="I423">
        <v>51752</v>
      </c>
      <c r="J423" t="s">
        <v>33</v>
      </c>
      <c r="K423" t="s">
        <v>30</v>
      </c>
      <c r="L423" t="e">
        <f>+validated miRTarBase</f>
        <v>#NAME?</v>
      </c>
      <c r="M423">
        <v>0.75</v>
      </c>
      <c r="O423">
        <v>18185580</v>
      </c>
      <c r="R423" t="b">
        <v>0</v>
      </c>
      <c r="S423" t="s">
        <v>30</v>
      </c>
      <c r="T423">
        <v>18185580</v>
      </c>
      <c r="U423" t="e">
        <f>+validated miRTarBase</f>
        <v>#NAME?</v>
      </c>
      <c r="V423">
        <v>51752</v>
      </c>
      <c r="W423" t="s">
        <v>775</v>
      </c>
      <c r="X423" t="s">
        <v>32</v>
      </c>
      <c r="Y423" t="s">
        <v>33</v>
      </c>
      <c r="Z423" t="s">
        <v>776</v>
      </c>
      <c r="AB423">
        <v>0.75</v>
      </c>
    </row>
    <row r="424" spans="1:28">
      <c r="A424">
        <v>2321</v>
      </c>
      <c r="B424">
        <v>0.99668995000000005</v>
      </c>
      <c r="F424" t="s">
        <v>1</v>
      </c>
      <c r="G424">
        <v>2321</v>
      </c>
      <c r="I424" t="s">
        <v>777</v>
      </c>
      <c r="J424" t="s">
        <v>38</v>
      </c>
      <c r="K424" t="s">
        <v>30</v>
      </c>
      <c r="L424" t="e">
        <f>1-PVALUE_OG-V5</f>
        <v>#NAME?</v>
      </c>
      <c r="M424">
        <v>0.99668995000000005</v>
      </c>
      <c r="R424" t="b">
        <v>0</v>
      </c>
      <c r="S424" t="s">
        <v>30</v>
      </c>
      <c r="U424" t="e">
        <f>1-PVALUE_OG-V5</f>
        <v>#NAME?</v>
      </c>
      <c r="V424">
        <v>5209</v>
      </c>
      <c r="W424" t="s">
        <v>778</v>
      </c>
      <c r="X424" t="s">
        <v>39</v>
      </c>
      <c r="Y424" t="s">
        <v>38</v>
      </c>
      <c r="Z424" t="s">
        <v>779</v>
      </c>
    </row>
    <row r="425" spans="1:28">
      <c r="A425">
        <v>2322</v>
      </c>
      <c r="F425" t="s">
        <v>13</v>
      </c>
      <c r="G425">
        <v>2322</v>
      </c>
      <c r="I425" t="s">
        <v>777</v>
      </c>
      <c r="J425" t="s">
        <v>38</v>
      </c>
      <c r="K425" t="s">
        <v>30</v>
      </c>
      <c r="L425" t="e">
        <f>+miRanda-SCORE-V5</f>
        <v>#NAME?</v>
      </c>
      <c r="M425">
        <v>0.63805999999999996</v>
      </c>
      <c r="N425">
        <v>0.63805999999999996</v>
      </c>
      <c r="R425" t="b">
        <v>0</v>
      </c>
      <c r="S425" t="s">
        <v>30</v>
      </c>
      <c r="U425" t="e">
        <f>+miRanda-SCORE-V5</f>
        <v>#NAME?</v>
      </c>
      <c r="V425">
        <v>5209</v>
      </c>
      <c r="W425" t="s">
        <v>778</v>
      </c>
      <c r="X425" t="s">
        <v>39</v>
      </c>
      <c r="Y425" t="s">
        <v>38</v>
      </c>
      <c r="Z425" t="s">
        <v>780</v>
      </c>
    </row>
    <row r="426" spans="1:28">
      <c r="A426">
        <v>2323</v>
      </c>
      <c r="F426" t="s">
        <v>27</v>
      </c>
      <c r="G426">
        <v>2323</v>
      </c>
      <c r="H426">
        <v>23592263</v>
      </c>
      <c r="I426">
        <v>5209</v>
      </c>
      <c r="J426" t="s">
        <v>59</v>
      </c>
      <c r="K426" t="s">
        <v>30</v>
      </c>
      <c r="L426" t="e">
        <f>+validated miRTarBase</f>
        <v>#NAME?</v>
      </c>
      <c r="M426">
        <v>0.75</v>
      </c>
      <c r="O426">
        <v>23592263</v>
      </c>
      <c r="R426" t="b">
        <v>0</v>
      </c>
      <c r="S426" t="s">
        <v>30</v>
      </c>
      <c r="T426">
        <v>23592263</v>
      </c>
      <c r="U426" t="e">
        <f>+validated miRTarBase</f>
        <v>#NAME?</v>
      </c>
      <c r="V426">
        <v>5209</v>
      </c>
      <c r="W426" t="s">
        <v>778</v>
      </c>
      <c r="X426" t="s">
        <v>60</v>
      </c>
      <c r="Y426" t="s">
        <v>59</v>
      </c>
      <c r="Z426" t="s">
        <v>781</v>
      </c>
      <c r="AB426">
        <v>0.75</v>
      </c>
    </row>
    <row r="427" spans="1:28">
      <c r="A427">
        <v>2324</v>
      </c>
      <c r="F427" t="s">
        <v>13</v>
      </c>
      <c r="G427">
        <v>2324</v>
      </c>
      <c r="I427" t="s">
        <v>782</v>
      </c>
      <c r="J427" t="s">
        <v>38</v>
      </c>
      <c r="K427" t="s">
        <v>30</v>
      </c>
      <c r="L427" t="e">
        <f>+miRanda-SCORE-V5</f>
        <v>#NAME?</v>
      </c>
      <c r="M427">
        <v>0.71046399999999998</v>
      </c>
      <c r="N427">
        <v>0.71046399999999998</v>
      </c>
      <c r="R427" t="b">
        <v>0</v>
      </c>
      <c r="S427" t="s">
        <v>30</v>
      </c>
      <c r="U427" t="e">
        <f>+miRanda-SCORE-V5</f>
        <v>#NAME?</v>
      </c>
      <c r="V427">
        <v>5214</v>
      </c>
      <c r="W427" t="s">
        <v>783</v>
      </c>
      <c r="X427" t="s">
        <v>39</v>
      </c>
      <c r="Y427" t="s">
        <v>38</v>
      </c>
      <c r="Z427" t="s">
        <v>784</v>
      </c>
    </row>
    <row r="428" spans="1:28">
      <c r="A428">
        <v>2325</v>
      </c>
      <c r="B428">
        <v>0.99642045000000001</v>
      </c>
      <c r="F428" t="s">
        <v>1</v>
      </c>
      <c r="G428">
        <v>2325</v>
      </c>
      <c r="I428" t="s">
        <v>782</v>
      </c>
      <c r="J428" t="s">
        <v>38</v>
      </c>
      <c r="K428" t="s">
        <v>30</v>
      </c>
      <c r="L428" t="e">
        <f>1-PVALUE_OG-V5</f>
        <v>#NAME?</v>
      </c>
      <c r="M428">
        <v>0.99642045000000001</v>
      </c>
      <c r="R428" t="b">
        <v>0</v>
      </c>
      <c r="S428" t="s">
        <v>30</v>
      </c>
      <c r="U428" t="e">
        <f>1-PVALUE_OG-V5</f>
        <v>#NAME?</v>
      </c>
      <c r="V428">
        <v>5214</v>
      </c>
      <c r="W428" t="s">
        <v>783</v>
      </c>
      <c r="X428" t="s">
        <v>39</v>
      </c>
      <c r="Y428" t="s">
        <v>38</v>
      </c>
      <c r="Z428" t="s">
        <v>785</v>
      </c>
    </row>
    <row r="429" spans="1:28">
      <c r="A429">
        <v>2326</v>
      </c>
      <c r="F429" t="s">
        <v>13</v>
      </c>
      <c r="G429">
        <v>2326</v>
      </c>
      <c r="I429" t="s">
        <v>786</v>
      </c>
      <c r="J429" t="s">
        <v>49</v>
      </c>
      <c r="K429" t="s">
        <v>30</v>
      </c>
      <c r="L429" t="e">
        <f>+miRanda-SCORE-V5</f>
        <v>#NAME?</v>
      </c>
      <c r="M429">
        <v>0.65038399999999996</v>
      </c>
      <c r="N429">
        <v>0.65038399999999996</v>
      </c>
      <c r="R429" t="b">
        <v>0</v>
      </c>
      <c r="S429" t="s">
        <v>30</v>
      </c>
      <c r="U429" t="e">
        <f>+miRanda-SCORE-V5</f>
        <v>#NAME?</v>
      </c>
      <c r="V429">
        <v>5261</v>
      </c>
      <c r="W429" t="s">
        <v>787</v>
      </c>
      <c r="X429" t="s">
        <v>51</v>
      </c>
      <c r="Y429" t="s">
        <v>52</v>
      </c>
      <c r="Z429" t="s">
        <v>788</v>
      </c>
    </row>
    <row r="430" spans="1:28">
      <c r="A430">
        <v>2327</v>
      </c>
      <c r="B430">
        <v>0.99937173599999995</v>
      </c>
      <c r="F430" t="s">
        <v>1</v>
      </c>
      <c r="G430">
        <v>2327</v>
      </c>
      <c r="I430" t="s">
        <v>786</v>
      </c>
      <c r="J430" t="s">
        <v>49</v>
      </c>
      <c r="K430" t="s">
        <v>30</v>
      </c>
      <c r="L430" t="e">
        <f>1-PVALUE_OG-V5</f>
        <v>#NAME?</v>
      </c>
      <c r="M430">
        <v>0.99937173599999995</v>
      </c>
      <c r="R430" t="b">
        <v>0</v>
      </c>
      <c r="S430" t="s">
        <v>30</v>
      </c>
      <c r="U430" t="e">
        <f>1-PVALUE_OG-V5</f>
        <v>#NAME?</v>
      </c>
      <c r="V430">
        <v>5261</v>
      </c>
      <c r="W430" t="s">
        <v>787</v>
      </c>
      <c r="X430" t="s">
        <v>51</v>
      </c>
      <c r="Y430" t="s">
        <v>52</v>
      </c>
      <c r="Z430" t="s">
        <v>789</v>
      </c>
    </row>
    <row r="431" spans="1:28">
      <c r="A431">
        <v>2328</v>
      </c>
      <c r="B431">
        <v>0.9553043</v>
      </c>
      <c r="F431" t="s">
        <v>1</v>
      </c>
      <c r="G431">
        <v>2328</v>
      </c>
      <c r="I431" t="s">
        <v>786</v>
      </c>
      <c r="J431" t="s">
        <v>59</v>
      </c>
      <c r="K431" t="s">
        <v>30</v>
      </c>
      <c r="L431" t="e">
        <f>1-PVALUE_OG-V5</f>
        <v>#NAME?</v>
      </c>
      <c r="M431">
        <v>0.9553043</v>
      </c>
      <c r="R431" t="b">
        <v>0</v>
      </c>
      <c r="S431" t="s">
        <v>30</v>
      </c>
      <c r="U431" t="e">
        <f>1-PVALUE_OG-V5</f>
        <v>#NAME?</v>
      </c>
      <c r="V431">
        <v>5261</v>
      </c>
      <c r="W431" t="s">
        <v>787</v>
      </c>
      <c r="X431" t="s">
        <v>60</v>
      </c>
      <c r="Y431" t="s">
        <v>59</v>
      </c>
      <c r="Z431" t="s">
        <v>790</v>
      </c>
    </row>
    <row r="432" spans="1:28">
      <c r="A432">
        <v>2329</v>
      </c>
      <c r="F432" t="s">
        <v>13</v>
      </c>
      <c r="G432">
        <v>2329</v>
      </c>
      <c r="I432" t="s">
        <v>786</v>
      </c>
      <c r="J432" t="s">
        <v>59</v>
      </c>
      <c r="K432" t="s">
        <v>30</v>
      </c>
      <c r="L432" t="e">
        <f>+miRanda-SCORE-V5</f>
        <v>#NAME?</v>
      </c>
      <c r="M432">
        <v>0.67878799999999995</v>
      </c>
      <c r="N432">
        <v>0.67878799999999995</v>
      </c>
      <c r="R432" t="b">
        <v>0</v>
      </c>
      <c r="S432" t="s">
        <v>30</v>
      </c>
      <c r="U432" t="e">
        <f>+miRanda-SCORE-V5</f>
        <v>#NAME?</v>
      </c>
      <c r="V432">
        <v>5261</v>
      </c>
      <c r="W432" t="s">
        <v>787</v>
      </c>
      <c r="X432" t="s">
        <v>60</v>
      </c>
      <c r="Y432" t="s">
        <v>59</v>
      </c>
      <c r="Z432" t="s">
        <v>791</v>
      </c>
    </row>
    <row r="433" spans="1:28">
      <c r="A433">
        <v>2330</v>
      </c>
      <c r="F433" t="s">
        <v>27</v>
      </c>
      <c r="G433">
        <v>2330</v>
      </c>
      <c r="H433">
        <v>23622248</v>
      </c>
      <c r="I433">
        <v>5315</v>
      </c>
      <c r="J433" t="s">
        <v>59</v>
      </c>
      <c r="K433" t="s">
        <v>30</v>
      </c>
      <c r="L433" t="e">
        <f>+validated miRTarBase</f>
        <v>#NAME?</v>
      </c>
      <c r="M433">
        <v>0.75</v>
      </c>
      <c r="O433">
        <v>23622248</v>
      </c>
      <c r="R433" t="b">
        <v>0</v>
      </c>
      <c r="S433" t="s">
        <v>30</v>
      </c>
      <c r="T433">
        <v>23622248</v>
      </c>
      <c r="U433" t="e">
        <f>+validated miRTarBase</f>
        <v>#NAME?</v>
      </c>
      <c r="V433">
        <v>5315</v>
      </c>
      <c r="W433" t="s">
        <v>792</v>
      </c>
      <c r="X433" t="s">
        <v>60</v>
      </c>
      <c r="Y433" t="s">
        <v>59</v>
      </c>
      <c r="Z433" t="s">
        <v>793</v>
      </c>
      <c r="AB433">
        <v>0.75</v>
      </c>
    </row>
    <row r="434" spans="1:28">
      <c r="A434">
        <v>2331</v>
      </c>
      <c r="B434">
        <v>0.99829126999999995</v>
      </c>
      <c r="F434" t="s">
        <v>1</v>
      </c>
      <c r="G434">
        <v>2331</v>
      </c>
      <c r="I434" t="s">
        <v>794</v>
      </c>
      <c r="J434" t="s">
        <v>59</v>
      </c>
      <c r="K434" t="s">
        <v>30</v>
      </c>
      <c r="L434" t="e">
        <f>1-PVALUE_OG-V5</f>
        <v>#NAME?</v>
      </c>
      <c r="M434">
        <v>0.99829126999999995</v>
      </c>
      <c r="R434" t="b">
        <v>0</v>
      </c>
      <c r="S434" t="s">
        <v>30</v>
      </c>
      <c r="U434" t="e">
        <f>1-PVALUE_OG-V5</f>
        <v>#NAME?</v>
      </c>
      <c r="V434">
        <v>5315</v>
      </c>
      <c r="W434" t="s">
        <v>792</v>
      </c>
      <c r="X434" t="s">
        <v>60</v>
      </c>
      <c r="Y434" t="s">
        <v>59</v>
      </c>
      <c r="Z434" t="s">
        <v>795</v>
      </c>
    </row>
    <row r="435" spans="1:28">
      <c r="A435">
        <v>2332</v>
      </c>
      <c r="F435" t="s">
        <v>13</v>
      </c>
      <c r="G435">
        <v>2332</v>
      </c>
      <c r="I435" t="s">
        <v>794</v>
      </c>
      <c r="J435" t="s">
        <v>59</v>
      </c>
      <c r="K435" t="s">
        <v>30</v>
      </c>
      <c r="L435" t="e">
        <f>+miRanda-SCORE-V5</f>
        <v>#NAME?</v>
      </c>
      <c r="M435">
        <v>0.66634000000000004</v>
      </c>
      <c r="N435">
        <v>0.66634000000000004</v>
      </c>
      <c r="R435" t="b">
        <v>0</v>
      </c>
      <c r="S435" t="s">
        <v>30</v>
      </c>
      <c r="U435" t="e">
        <f>+miRanda-SCORE-V5</f>
        <v>#NAME?</v>
      </c>
      <c r="V435">
        <v>5315</v>
      </c>
      <c r="W435" t="s">
        <v>792</v>
      </c>
      <c r="X435" t="s">
        <v>60</v>
      </c>
      <c r="Y435" t="s">
        <v>59</v>
      </c>
      <c r="Z435" t="s">
        <v>796</v>
      </c>
    </row>
    <row r="436" spans="1:28">
      <c r="A436">
        <v>2333</v>
      </c>
      <c r="F436" t="s">
        <v>13</v>
      </c>
      <c r="G436">
        <v>2333</v>
      </c>
      <c r="I436" t="s">
        <v>794</v>
      </c>
      <c r="J436" t="s">
        <v>64</v>
      </c>
      <c r="K436" t="s">
        <v>30</v>
      </c>
      <c r="L436" t="e">
        <f>+miRanda-SCORE-V5</f>
        <v>#NAME?</v>
      </c>
      <c r="M436">
        <v>0.677952</v>
      </c>
      <c r="N436">
        <v>0.677952</v>
      </c>
      <c r="R436" t="b">
        <v>0</v>
      </c>
      <c r="S436" t="s">
        <v>30</v>
      </c>
      <c r="U436" t="e">
        <f>+miRanda-SCORE-V5</f>
        <v>#NAME?</v>
      </c>
      <c r="V436">
        <v>5315</v>
      </c>
      <c r="W436" t="s">
        <v>792</v>
      </c>
      <c r="X436" t="s">
        <v>64</v>
      </c>
      <c r="Y436" t="s">
        <v>64</v>
      </c>
      <c r="Z436" t="s">
        <v>797</v>
      </c>
    </row>
    <row r="437" spans="1:28">
      <c r="A437">
        <v>2334</v>
      </c>
      <c r="B437">
        <v>0.98708750000000001</v>
      </c>
      <c r="F437" t="s">
        <v>1</v>
      </c>
      <c r="G437">
        <v>2334</v>
      </c>
      <c r="I437" t="s">
        <v>794</v>
      </c>
      <c r="J437" t="s">
        <v>64</v>
      </c>
      <c r="K437" t="s">
        <v>30</v>
      </c>
      <c r="L437" t="e">
        <f>1-PVALUE_OG-V5</f>
        <v>#NAME?</v>
      </c>
      <c r="M437">
        <v>0.98708750000000001</v>
      </c>
      <c r="R437" t="b">
        <v>0</v>
      </c>
      <c r="S437" t="s">
        <v>30</v>
      </c>
      <c r="U437" t="e">
        <f>1-PVALUE_OG-V5</f>
        <v>#NAME?</v>
      </c>
      <c r="V437">
        <v>5315</v>
      </c>
      <c r="W437" t="s">
        <v>792</v>
      </c>
      <c r="X437" t="s">
        <v>64</v>
      </c>
      <c r="Y437" t="s">
        <v>64</v>
      </c>
      <c r="Z437" t="s">
        <v>798</v>
      </c>
    </row>
    <row r="438" spans="1:28">
      <c r="A438">
        <v>2335</v>
      </c>
      <c r="F438" t="s">
        <v>13</v>
      </c>
      <c r="G438">
        <v>2335</v>
      </c>
      <c r="I438" t="s">
        <v>799</v>
      </c>
      <c r="J438" t="s">
        <v>38</v>
      </c>
      <c r="K438" t="s">
        <v>30</v>
      </c>
      <c r="L438" t="e">
        <f>+miRanda-SCORE-V5</f>
        <v>#NAME?</v>
      </c>
      <c r="M438">
        <v>0.67308800000000002</v>
      </c>
      <c r="N438">
        <v>0.67308800000000002</v>
      </c>
      <c r="R438" t="b">
        <v>0</v>
      </c>
      <c r="S438" t="s">
        <v>30</v>
      </c>
      <c r="U438" t="e">
        <f>+miRanda-SCORE-V5</f>
        <v>#NAME?</v>
      </c>
      <c r="V438">
        <v>5317</v>
      </c>
      <c r="W438" t="s">
        <v>800</v>
      </c>
      <c r="X438" t="s">
        <v>39</v>
      </c>
      <c r="Y438" t="s">
        <v>38</v>
      </c>
      <c r="Z438" t="s">
        <v>801</v>
      </c>
    </row>
    <row r="439" spans="1:28">
      <c r="A439">
        <v>2336</v>
      </c>
      <c r="B439">
        <v>0.97360230000000003</v>
      </c>
      <c r="F439" t="s">
        <v>1</v>
      </c>
      <c r="G439">
        <v>2336</v>
      </c>
      <c r="I439" t="s">
        <v>799</v>
      </c>
      <c r="J439" t="s">
        <v>38</v>
      </c>
      <c r="K439" t="s">
        <v>30</v>
      </c>
      <c r="L439" t="e">
        <f>1-PVALUE_OG-V5</f>
        <v>#NAME?</v>
      </c>
      <c r="M439">
        <v>0.97360230000000003</v>
      </c>
      <c r="R439" t="b">
        <v>0</v>
      </c>
      <c r="S439" t="s">
        <v>30</v>
      </c>
      <c r="U439" t="e">
        <f>1-PVALUE_OG-V5</f>
        <v>#NAME?</v>
      </c>
      <c r="V439">
        <v>5317</v>
      </c>
      <c r="W439" t="s">
        <v>800</v>
      </c>
      <c r="X439" t="s">
        <v>39</v>
      </c>
      <c r="Y439" t="s">
        <v>38</v>
      </c>
      <c r="Z439" t="s">
        <v>802</v>
      </c>
    </row>
    <row r="440" spans="1:28">
      <c r="A440">
        <v>2337</v>
      </c>
      <c r="F440" t="s">
        <v>27</v>
      </c>
      <c r="G440">
        <v>2337</v>
      </c>
      <c r="H440">
        <v>21282569</v>
      </c>
      <c r="I440">
        <v>5329</v>
      </c>
      <c r="J440" t="s">
        <v>52</v>
      </c>
      <c r="K440" t="s">
        <v>30</v>
      </c>
      <c r="L440" t="e">
        <f>+validated miRTarBase</f>
        <v>#NAME?</v>
      </c>
      <c r="M440">
        <v>0.75</v>
      </c>
      <c r="O440">
        <v>21282569</v>
      </c>
      <c r="R440" t="b">
        <v>0</v>
      </c>
      <c r="S440" t="s">
        <v>30</v>
      </c>
      <c r="T440">
        <v>21282569</v>
      </c>
      <c r="U440" t="e">
        <f>+validated miRTarBase</f>
        <v>#NAME?</v>
      </c>
      <c r="V440">
        <v>5329</v>
      </c>
      <c r="W440" t="s">
        <v>803</v>
      </c>
      <c r="X440" t="s">
        <v>51</v>
      </c>
      <c r="Y440" t="s">
        <v>52</v>
      </c>
      <c r="Z440" t="s">
        <v>804</v>
      </c>
      <c r="AB440">
        <v>0.75</v>
      </c>
    </row>
    <row r="441" spans="1:28">
      <c r="A441">
        <v>2338</v>
      </c>
      <c r="B441">
        <v>0.99687504999999998</v>
      </c>
      <c r="F441" t="s">
        <v>1</v>
      </c>
      <c r="G441">
        <v>2338</v>
      </c>
      <c r="I441" t="s">
        <v>805</v>
      </c>
      <c r="J441" t="s">
        <v>77</v>
      </c>
      <c r="K441" t="s">
        <v>30</v>
      </c>
      <c r="L441" t="e">
        <f>1-PVALUE_OG-V5</f>
        <v>#NAME?</v>
      </c>
      <c r="M441">
        <v>0.99687504999999998</v>
      </c>
      <c r="R441" t="b">
        <v>0</v>
      </c>
      <c r="S441" t="s">
        <v>30</v>
      </c>
      <c r="U441" t="e">
        <f>1-PVALUE_OG-V5</f>
        <v>#NAME?</v>
      </c>
      <c r="V441">
        <v>5329</v>
      </c>
      <c r="W441" t="s">
        <v>803</v>
      </c>
      <c r="X441" t="s">
        <v>79</v>
      </c>
      <c r="Y441" t="s">
        <v>80</v>
      </c>
      <c r="Z441" t="s">
        <v>806</v>
      </c>
    </row>
    <row r="442" spans="1:28">
      <c r="A442">
        <v>2339</v>
      </c>
      <c r="F442" t="s">
        <v>13</v>
      </c>
      <c r="G442">
        <v>2339</v>
      </c>
      <c r="I442" t="s">
        <v>805</v>
      </c>
      <c r="J442" t="s">
        <v>77</v>
      </c>
      <c r="K442" t="s">
        <v>30</v>
      </c>
      <c r="L442" t="e">
        <f>+miRanda-SCORE-V5</f>
        <v>#NAME?</v>
      </c>
      <c r="M442">
        <v>0.63403200000000004</v>
      </c>
      <c r="N442">
        <v>0.63403200000000004</v>
      </c>
      <c r="R442" t="b">
        <v>0</v>
      </c>
      <c r="S442" t="s">
        <v>30</v>
      </c>
      <c r="U442" t="e">
        <f>+miRanda-SCORE-V5</f>
        <v>#NAME?</v>
      </c>
      <c r="V442">
        <v>5329</v>
      </c>
      <c r="W442" t="s">
        <v>803</v>
      </c>
      <c r="X442" t="s">
        <v>79</v>
      </c>
      <c r="Y442" t="s">
        <v>80</v>
      </c>
      <c r="Z442" t="s">
        <v>807</v>
      </c>
    </row>
    <row r="443" spans="1:28">
      <c r="A443">
        <v>2340</v>
      </c>
      <c r="B443">
        <v>0.95759170000000005</v>
      </c>
      <c r="F443" t="s">
        <v>1</v>
      </c>
      <c r="G443">
        <v>2340</v>
      </c>
      <c r="I443" t="s">
        <v>808</v>
      </c>
      <c r="J443" t="s">
        <v>42</v>
      </c>
      <c r="K443" t="s">
        <v>30</v>
      </c>
      <c r="L443" t="e">
        <f>1-PVALUE_OG-V5</f>
        <v>#NAME?</v>
      </c>
      <c r="M443">
        <v>0.95759170000000005</v>
      </c>
      <c r="R443" t="b">
        <v>0</v>
      </c>
      <c r="S443" t="s">
        <v>30</v>
      </c>
      <c r="U443" t="e">
        <f>1-PVALUE_OG-V5</f>
        <v>#NAME?</v>
      </c>
      <c r="V443">
        <v>5329</v>
      </c>
      <c r="W443" t="s">
        <v>803</v>
      </c>
      <c r="X443" t="s">
        <v>44</v>
      </c>
      <c r="Y443" t="s">
        <v>45</v>
      </c>
      <c r="Z443" t="s">
        <v>809</v>
      </c>
    </row>
    <row r="444" spans="1:28">
      <c r="A444">
        <v>2341</v>
      </c>
      <c r="F444" t="s">
        <v>13</v>
      </c>
      <c r="G444">
        <v>2341</v>
      </c>
      <c r="I444" t="s">
        <v>808</v>
      </c>
      <c r="J444" t="s">
        <v>42</v>
      </c>
      <c r="K444" t="s">
        <v>30</v>
      </c>
      <c r="L444" t="e">
        <f>+miRanda-SCORE-V5</f>
        <v>#NAME?</v>
      </c>
      <c r="M444">
        <v>0.70445999999999998</v>
      </c>
      <c r="N444">
        <v>0.70445999999999998</v>
      </c>
      <c r="R444" t="b">
        <v>0</v>
      </c>
      <c r="S444" t="s">
        <v>30</v>
      </c>
      <c r="U444" t="e">
        <f>+miRanda-SCORE-V5</f>
        <v>#NAME?</v>
      </c>
      <c r="V444">
        <v>5329</v>
      </c>
      <c r="W444" t="s">
        <v>803</v>
      </c>
      <c r="X444" t="s">
        <v>44</v>
      </c>
      <c r="Y444" t="s">
        <v>45</v>
      </c>
      <c r="Z444" t="s">
        <v>810</v>
      </c>
    </row>
    <row r="445" spans="1:28">
      <c r="A445">
        <v>2342</v>
      </c>
      <c r="F445" t="s">
        <v>13</v>
      </c>
      <c r="G445">
        <v>2342</v>
      </c>
      <c r="I445" t="s">
        <v>811</v>
      </c>
      <c r="J445" t="s">
        <v>42</v>
      </c>
      <c r="K445" t="s">
        <v>30</v>
      </c>
      <c r="L445" t="e">
        <f>+miRanda-SCORE-V5</f>
        <v>#NAME?</v>
      </c>
      <c r="M445">
        <v>0.70255599999999996</v>
      </c>
      <c r="N445">
        <v>0.70255599999999996</v>
      </c>
      <c r="R445" t="b">
        <v>0</v>
      </c>
      <c r="S445" t="s">
        <v>30</v>
      </c>
      <c r="U445" t="e">
        <f>+miRanda-SCORE-V5</f>
        <v>#NAME?</v>
      </c>
      <c r="V445">
        <v>5331</v>
      </c>
      <c r="W445" t="s">
        <v>812</v>
      </c>
      <c r="X445" t="s">
        <v>44</v>
      </c>
      <c r="Y445" t="s">
        <v>45</v>
      </c>
      <c r="Z445" t="s">
        <v>813</v>
      </c>
    </row>
    <row r="446" spans="1:28">
      <c r="A446">
        <v>2343</v>
      </c>
      <c r="B446">
        <v>0.95598090000000002</v>
      </c>
      <c r="F446" t="s">
        <v>1</v>
      </c>
      <c r="G446">
        <v>2343</v>
      </c>
      <c r="I446" t="s">
        <v>811</v>
      </c>
      <c r="J446" t="s">
        <v>42</v>
      </c>
      <c r="K446" t="s">
        <v>30</v>
      </c>
      <c r="L446" t="e">
        <f>1-PVALUE_OG-V5</f>
        <v>#NAME?</v>
      </c>
      <c r="M446">
        <v>0.95598090000000002</v>
      </c>
      <c r="R446" t="b">
        <v>0</v>
      </c>
      <c r="S446" t="s">
        <v>30</v>
      </c>
      <c r="U446" t="e">
        <f>1-PVALUE_OG-V5</f>
        <v>#NAME?</v>
      </c>
      <c r="V446">
        <v>5331</v>
      </c>
      <c r="W446" t="s">
        <v>812</v>
      </c>
      <c r="X446" t="s">
        <v>44</v>
      </c>
      <c r="Y446" t="s">
        <v>45</v>
      </c>
      <c r="Z446" t="s">
        <v>814</v>
      </c>
    </row>
    <row r="447" spans="1:28">
      <c r="A447">
        <v>2344</v>
      </c>
      <c r="F447" t="s">
        <v>13</v>
      </c>
      <c r="G447">
        <v>2344</v>
      </c>
      <c r="I447" t="s">
        <v>811</v>
      </c>
      <c r="J447" t="s">
        <v>84</v>
      </c>
      <c r="K447" t="s">
        <v>30</v>
      </c>
      <c r="L447" t="e">
        <f>+miRanda-SCORE-V5</f>
        <v>#NAME?</v>
      </c>
      <c r="M447">
        <v>0.72315200000000002</v>
      </c>
      <c r="N447">
        <v>0.72315200000000002</v>
      </c>
      <c r="R447" t="b">
        <v>0</v>
      </c>
      <c r="S447" t="s">
        <v>30</v>
      </c>
      <c r="U447" t="e">
        <f>+miRanda-SCORE-V5</f>
        <v>#NAME?</v>
      </c>
      <c r="V447">
        <v>5331</v>
      </c>
      <c r="W447" t="s">
        <v>812</v>
      </c>
      <c r="X447" t="s">
        <v>84</v>
      </c>
      <c r="Y447" t="s">
        <v>84</v>
      </c>
      <c r="Z447" t="s">
        <v>815</v>
      </c>
    </row>
    <row r="448" spans="1:28">
      <c r="A448">
        <v>2345</v>
      </c>
      <c r="B448">
        <v>0.99306516</v>
      </c>
      <c r="F448" t="s">
        <v>1</v>
      </c>
      <c r="G448">
        <v>2345</v>
      </c>
      <c r="I448" t="s">
        <v>816</v>
      </c>
      <c r="J448" t="s">
        <v>84</v>
      </c>
      <c r="K448" t="s">
        <v>30</v>
      </c>
      <c r="L448" t="e">
        <f>1-PVALUE_OG-V5</f>
        <v>#NAME?</v>
      </c>
      <c r="M448">
        <v>0.99306516</v>
      </c>
      <c r="R448" t="b">
        <v>0</v>
      </c>
      <c r="S448" t="s">
        <v>30</v>
      </c>
      <c r="U448" t="e">
        <f>1-PVALUE_OG-V5</f>
        <v>#NAME?</v>
      </c>
      <c r="V448">
        <v>5331</v>
      </c>
      <c r="W448" t="s">
        <v>812</v>
      </c>
      <c r="X448" t="s">
        <v>84</v>
      </c>
      <c r="Y448" t="s">
        <v>84</v>
      </c>
      <c r="Z448" t="s">
        <v>817</v>
      </c>
    </row>
    <row r="449" spans="1:28">
      <c r="A449">
        <v>2346</v>
      </c>
      <c r="B449">
        <v>0.99948570000000003</v>
      </c>
      <c r="F449" t="s">
        <v>1</v>
      </c>
      <c r="G449">
        <v>2346</v>
      </c>
      <c r="I449" t="s">
        <v>811</v>
      </c>
      <c r="J449" t="s">
        <v>64</v>
      </c>
      <c r="K449" t="s">
        <v>30</v>
      </c>
      <c r="L449" t="e">
        <f>1-PVALUE_OG-V5</f>
        <v>#NAME?</v>
      </c>
      <c r="M449">
        <v>0.99948570000000003</v>
      </c>
      <c r="R449" t="b">
        <v>0</v>
      </c>
      <c r="S449" t="s">
        <v>30</v>
      </c>
      <c r="U449" t="e">
        <f>1-PVALUE_OG-V5</f>
        <v>#NAME?</v>
      </c>
      <c r="V449">
        <v>5331</v>
      </c>
      <c r="W449" t="s">
        <v>812</v>
      </c>
      <c r="X449" t="s">
        <v>64</v>
      </c>
      <c r="Y449" t="s">
        <v>64</v>
      </c>
      <c r="Z449" t="s">
        <v>818</v>
      </c>
    </row>
    <row r="450" spans="1:28">
      <c r="A450">
        <v>2347</v>
      </c>
      <c r="F450" t="s">
        <v>13</v>
      </c>
      <c r="G450">
        <v>2347</v>
      </c>
      <c r="I450" t="s">
        <v>811</v>
      </c>
      <c r="J450" t="s">
        <v>64</v>
      </c>
      <c r="K450" t="s">
        <v>30</v>
      </c>
      <c r="L450" t="e">
        <f>+miRanda-SCORE-V5</f>
        <v>#NAME?</v>
      </c>
      <c r="M450">
        <v>0.63673999999999997</v>
      </c>
      <c r="N450">
        <v>0.63673999999999997</v>
      </c>
      <c r="R450" t="b">
        <v>0</v>
      </c>
      <c r="S450" t="s">
        <v>30</v>
      </c>
      <c r="U450" t="e">
        <f>+miRanda-SCORE-V5</f>
        <v>#NAME?</v>
      </c>
      <c r="V450">
        <v>5331</v>
      </c>
      <c r="W450" t="s">
        <v>812</v>
      </c>
      <c r="X450" t="s">
        <v>64</v>
      </c>
      <c r="Y450" t="s">
        <v>64</v>
      </c>
      <c r="Z450" t="s">
        <v>819</v>
      </c>
    </row>
    <row r="451" spans="1:28">
      <c r="A451">
        <v>2348</v>
      </c>
      <c r="F451" t="s">
        <v>27</v>
      </c>
      <c r="G451">
        <v>2348</v>
      </c>
      <c r="H451">
        <v>18185580</v>
      </c>
      <c r="I451">
        <v>5333</v>
      </c>
      <c r="J451" t="s">
        <v>33</v>
      </c>
      <c r="K451" t="s">
        <v>30</v>
      </c>
      <c r="L451" t="e">
        <f>+validated miRTarBase</f>
        <v>#NAME?</v>
      </c>
      <c r="M451">
        <v>0.75</v>
      </c>
      <c r="O451">
        <v>18185580</v>
      </c>
      <c r="R451" t="b">
        <v>0</v>
      </c>
      <c r="S451" t="s">
        <v>30</v>
      </c>
      <c r="T451">
        <v>18185580</v>
      </c>
      <c r="U451" t="e">
        <f>+validated miRTarBase</f>
        <v>#NAME?</v>
      </c>
      <c r="V451">
        <v>5333</v>
      </c>
      <c r="W451" t="s">
        <v>820</v>
      </c>
      <c r="X451" t="s">
        <v>32</v>
      </c>
      <c r="Y451" t="s">
        <v>33</v>
      </c>
      <c r="Z451" t="s">
        <v>821</v>
      </c>
      <c r="AB451">
        <v>0.75</v>
      </c>
    </row>
    <row r="452" spans="1:28">
      <c r="A452">
        <v>2349</v>
      </c>
      <c r="F452" t="s">
        <v>27</v>
      </c>
      <c r="G452">
        <v>2349</v>
      </c>
      <c r="H452">
        <v>18185580</v>
      </c>
      <c r="I452">
        <v>53358</v>
      </c>
      <c r="J452" t="s">
        <v>33</v>
      </c>
      <c r="K452" t="s">
        <v>30</v>
      </c>
      <c r="L452" t="e">
        <f>+validated miRTarBase</f>
        <v>#NAME?</v>
      </c>
      <c r="M452">
        <v>0.75</v>
      </c>
      <c r="O452">
        <v>18185580</v>
      </c>
      <c r="R452" t="b">
        <v>0</v>
      </c>
      <c r="S452" t="s">
        <v>30</v>
      </c>
      <c r="T452">
        <v>18185580</v>
      </c>
      <c r="U452" t="e">
        <f>+validated miRTarBase</f>
        <v>#NAME?</v>
      </c>
      <c r="V452">
        <v>53358</v>
      </c>
      <c r="W452" t="s">
        <v>822</v>
      </c>
      <c r="X452" t="s">
        <v>32</v>
      </c>
      <c r="Y452" t="s">
        <v>33</v>
      </c>
      <c r="Z452" t="s">
        <v>823</v>
      </c>
      <c r="AB452">
        <v>0.75</v>
      </c>
    </row>
    <row r="453" spans="1:28">
      <c r="A453">
        <v>2350</v>
      </c>
      <c r="B453">
        <v>0.98906280000000002</v>
      </c>
      <c r="F453" t="s">
        <v>1</v>
      </c>
      <c r="G453">
        <v>2350</v>
      </c>
      <c r="I453" t="s">
        <v>824</v>
      </c>
      <c r="J453" t="s">
        <v>84</v>
      </c>
      <c r="K453" t="s">
        <v>30</v>
      </c>
      <c r="L453" t="e">
        <f>1-PVALUE_OG-V5</f>
        <v>#NAME?</v>
      </c>
      <c r="M453">
        <v>0.98906280000000002</v>
      </c>
      <c r="R453" t="b">
        <v>0</v>
      </c>
      <c r="S453" t="s">
        <v>30</v>
      </c>
      <c r="U453" t="e">
        <f>1-PVALUE_OG-V5</f>
        <v>#NAME?</v>
      </c>
      <c r="V453">
        <v>53632</v>
      </c>
      <c r="W453" t="s">
        <v>825</v>
      </c>
      <c r="X453" t="s">
        <v>84</v>
      </c>
      <c r="Y453" t="s">
        <v>84</v>
      </c>
      <c r="Z453" t="s">
        <v>826</v>
      </c>
    </row>
    <row r="454" spans="1:28">
      <c r="A454">
        <v>2351</v>
      </c>
      <c r="F454" t="s">
        <v>13</v>
      </c>
      <c r="G454">
        <v>2351</v>
      </c>
      <c r="I454" t="s">
        <v>824</v>
      </c>
      <c r="J454" t="s">
        <v>84</v>
      </c>
      <c r="K454" t="s">
        <v>30</v>
      </c>
      <c r="L454" t="e">
        <f>+miRanda-SCORE-V5</f>
        <v>#NAME?</v>
      </c>
      <c r="M454">
        <v>0.71924399999999999</v>
      </c>
      <c r="N454">
        <v>0.71924399999999999</v>
      </c>
      <c r="R454" t="b">
        <v>0</v>
      </c>
      <c r="S454" t="s">
        <v>30</v>
      </c>
      <c r="U454" t="e">
        <f>+miRanda-SCORE-V5</f>
        <v>#NAME?</v>
      </c>
      <c r="V454">
        <v>53632</v>
      </c>
      <c r="W454" t="s">
        <v>825</v>
      </c>
      <c r="X454" t="s">
        <v>84</v>
      </c>
      <c r="Y454" t="s">
        <v>84</v>
      </c>
      <c r="Z454" t="s">
        <v>827</v>
      </c>
    </row>
    <row r="455" spans="1:28">
      <c r="A455">
        <v>2352</v>
      </c>
      <c r="F455" t="s">
        <v>13</v>
      </c>
      <c r="G455">
        <v>2352</v>
      </c>
      <c r="I455" t="s">
        <v>828</v>
      </c>
      <c r="J455" t="s">
        <v>77</v>
      </c>
      <c r="K455" t="s">
        <v>30</v>
      </c>
      <c r="L455" t="e">
        <f>+miRanda-SCORE-V5</f>
        <v>#NAME?</v>
      </c>
      <c r="M455">
        <v>0.63080800000000004</v>
      </c>
      <c r="N455">
        <v>0.63080800000000004</v>
      </c>
      <c r="R455" t="b">
        <v>0</v>
      </c>
      <c r="S455" t="s">
        <v>30</v>
      </c>
      <c r="U455" t="e">
        <f>+miRanda-SCORE-V5</f>
        <v>#NAME?</v>
      </c>
      <c r="V455">
        <v>5368</v>
      </c>
      <c r="W455" t="s">
        <v>829</v>
      </c>
      <c r="X455" t="s">
        <v>79</v>
      </c>
      <c r="Y455" t="s">
        <v>80</v>
      </c>
      <c r="Z455" t="s">
        <v>830</v>
      </c>
    </row>
    <row r="456" spans="1:28">
      <c r="A456">
        <v>2353</v>
      </c>
      <c r="B456">
        <v>0.97171430000000003</v>
      </c>
      <c r="F456" t="s">
        <v>1</v>
      </c>
      <c r="G456">
        <v>2353</v>
      </c>
      <c r="I456" t="s">
        <v>828</v>
      </c>
      <c r="J456" t="s">
        <v>77</v>
      </c>
      <c r="K456" t="s">
        <v>30</v>
      </c>
      <c r="L456" t="e">
        <f>1-PVALUE_OG-V5</f>
        <v>#NAME?</v>
      </c>
      <c r="M456">
        <v>0.97171430000000003</v>
      </c>
      <c r="R456" t="b">
        <v>0</v>
      </c>
      <c r="S456" t="s">
        <v>30</v>
      </c>
      <c r="U456" t="e">
        <f>1-PVALUE_OG-V5</f>
        <v>#NAME?</v>
      </c>
      <c r="V456">
        <v>5368</v>
      </c>
      <c r="W456" t="s">
        <v>829</v>
      </c>
      <c r="X456" t="s">
        <v>79</v>
      </c>
      <c r="Y456" t="s">
        <v>80</v>
      </c>
      <c r="Z456" t="s">
        <v>831</v>
      </c>
    </row>
    <row r="457" spans="1:28">
      <c r="A457">
        <v>2354</v>
      </c>
      <c r="F457" t="s">
        <v>27</v>
      </c>
      <c r="G457">
        <v>2354</v>
      </c>
      <c r="H457">
        <v>22012620</v>
      </c>
      <c r="I457">
        <v>53904</v>
      </c>
      <c r="J457" t="s">
        <v>80</v>
      </c>
      <c r="K457" t="s">
        <v>30</v>
      </c>
      <c r="L457" t="e">
        <f>+validated miRTarBase</f>
        <v>#NAME?</v>
      </c>
      <c r="M457">
        <v>0.75</v>
      </c>
      <c r="O457">
        <v>22012620</v>
      </c>
      <c r="R457" t="b">
        <v>0</v>
      </c>
      <c r="S457" t="s">
        <v>30</v>
      </c>
      <c r="T457">
        <v>22012620</v>
      </c>
      <c r="U457" t="e">
        <f>+validated miRTarBase</f>
        <v>#NAME?</v>
      </c>
      <c r="V457">
        <v>53904</v>
      </c>
      <c r="W457" t="s">
        <v>832</v>
      </c>
      <c r="X457" t="s">
        <v>79</v>
      </c>
      <c r="Y457" t="s">
        <v>80</v>
      </c>
      <c r="Z457" t="s">
        <v>833</v>
      </c>
      <c r="AB457">
        <v>0.75</v>
      </c>
    </row>
    <row r="458" spans="1:28">
      <c r="A458">
        <v>2355</v>
      </c>
      <c r="F458" t="s">
        <v>13</v>
      </c>
      <c r="G458">
        <v>2355</v>
      </c>
      <c r="I458" t="s">
        <v>834</v>
      </c>
      <c r="J458" t="s">
        <v>77</v>
      </c>
      <c r="K458" t="s">
        <v>30</v>
      </c>
      <c r="L458" t="e">
        <f>+miRanda-SCORE-V5</f>
        <v>#NAME?</v>
      </c>
      <c r="M458">
        <v>0.69532400000000005</v>
      </c>
      <c r="N458">
        <v>0.69532400000000005</v>
      </c>
      <c r="R458" t="b">
        <v>0</v>
      </c>
      <c r="S458" t="s">
        <v>30</v>
      </c>
      <c r="U458" t="e">
        <f>+miRanda-SCORE-V5</f>
        <v>#NAME?</v>
      </c>
      <c r="V458">
        <v>53904</v>
      </c>
      <c r="W458" t="s">
        <v>832</v>
      </c>
      <c r="X458" t="s">
        <v>79</v>
      </c>
      <c r="Y458" t="s">
        <v>80</v>
      </c>
      <c r="Z458" t="s">
        <v>835</v>
      </c>
    </row>
    <row r="459" spans="1:28">
      <c r="A459">
        <v>2356</v>
      </c>
      <c r="B459">
        <v>0.99999898279999999</v>
      </c>
      <c r="F459" t="s">
        <v>1</v>
      </c>
      <c r="G459">
        <v>2356</v>
      </c>
      <c r="I459" t="s">
        <v>834</v>
      </c>
      <c r="J459" t="s">
        <v>77</v>
      </c>
      <c r="K459" t="s">
        <v>30</v>
      </c>
      <c r="L459" t="e">
        <f>1-PVALUE_OG-V5</f>
        <v>#NAME?</v>
      </c>
      <c r="M459">
        <v>0.99999898279999999</v>
      </c>
      <c r="R459" t="b">
        <v>0</v>
      </c>
      <c r="S459" t="s">
        <v>30</v>
      </c>
      <c r="U459" t="e">
        <f>1-PVALUE_OG-V5</f>
        <v>#NAME?</v>
      </c>
      <c r="V459">
        <v>53904</v>
      </c>
      <c r="W459" t="s">
        <v>832</v>
      </c>
      <c r="X459" t="s">
        <v>79</v>
      </c>
      <c r="Y459" t="s">
        <v>80</v>
      </c>
      <c r="Z459" t="s">
        <v>836</v>
      </c>
    </row>
    <row r="460" spans="1:28">
      <c r="A460">
        <v>2357</v>
      </c>
      <c r="F460" t="s">
        <v>13</v>
      </c>
      <c r="G460">
        <v>2357</v>
      </c>
      <c r="I460" t="s">
        <v>837</v>
      </c>
      <c r="J460" t="s">
        <v>29</v>
      </c>
      <c r="K460" t="s">
        <v>30</v>
      </c>
      <c r="L460" t="e">
        <f>+miRanda-SCORE-V5</f>
        <v>#NAME?</v>
      </c>
      <c r="M460">
        <v>0.64490400000000003</v>
      </c>
      <c r="N460">
        <v>0.64490400000000003</v>
      </c>
      <c r="R460" t="b">
        <v>0</v>
      </c>
      <c r="S460" t="s">
        <v>30</v>
      </c>
      <c r="U460" t="e">
        <f>+miRanda-SCORE-V5</f>
        <v>#NAME?</v>
      </c>
      <c r="V460">
        <v>5411</v>
      </c>
      <c r="W460" t="s">
        <v>838</v>
      </c>
      <c r="X460" t="s">
        <v>32</v>
      </c>
      <c r="Y460" t="s">
        <v>33</v>
      </c>
      <c r="Z460" t="s">
        <v>839</v>
      </c>
    </row>
    <row r="461" spans="1:28">
      <c r="A461">
        <v>2358</v>
      </c>
      <c r="B461">
        <v>0.9831898</v>
      </c>
      <c r="F461" t="s">
        <v>1</v>
      </c>
      <c r="G461">
        <v>2358</v>
      </c>
      <c r="I461" t="s">
        <v>837</v>
      </c>
      <c r="J461" t="s">
        <v>29</v>
      </c>
      <c r="K461" t="s">
        <v>30</v>
      </c>
      <c r="L461" t="e">
        <f>1-PVALUE_OG-V5</f>
        <v>#NAME?</v>
      </c>
      <c r="M461">
        <v>0.9831898</v>
      </c>
      <c r="R461" t="b">
        <v>0</v>
      </c>
      <c r="S461" t="s">
        <v>30</v>
      </c>
      <c r="U461" t="e">
        <f>1-PVALUE_OG-V5</f>
        <v>#NAME?</v>
      </c>
      <c r="V461">
        <v>5411</v>
      </c>
      <c r="W461" t="s">
        <v>838</v>
      </c>
      <c r="X461" t="s">
        <v>32</v>
      </c>
      <c r="Y461" t="s">
        <v>33</v>
      </c>
      <c r="Z461" t="s">
        <v>840</v>
      </c>
    </row>
    <row r="462" spans="1:28">
      <c r="A462">
        <v>2359</v>
      </c>
      <c r="F462" t="s">
        <v>27</v>
      </c>
      <c r="G462">
        <v>2359</v>
      </c>
      <c r="H462">
        <v>18185580</v>
      </c>
      <c r="I462">
        <v>54467</v>
      </c>
      <c r="J462" t="s">
        <v>33</v>
      </c>
      <c r="K462" t="s">
        <v>30</v>
      </c>
      <c r="L462" t="e">
        <f>+validated miRTarBase</f>
        <v>#NAME?</v>
      </c>
      <c r="M462">
        <v>0.75</v>
      </c>
      <c r="O462">
        <v>18185580</v>
      </c>
      <c r="R462" t="b">
        <v>0</v>
      </c>
      <c r="S462" t="s">
        <v>30</v>
      </c>
      <c r="T462">
        <v>18185580</v>
      </c>
      <c r="U462" t="e">
        <f>+validated miRTarBase</f>
        <v>#NAME?</v>
      </c>
      <c r="V462">
        <v>54467</v>
      </c>
      <c r="W462" t="s">
        <v>841</v>
      </c>
      <c r="X462" t="s">
        <v>32</v>
      </c>
      <c r="Y462" t="s">
        <v>33</v>
      </c>
      <c r="Z462" t="s">
        <v>842</v>
      </c>
      <c r="AB462">
        <v>0.75</v>
      </c>
    </row>
    <row r="463" spans="1:28">
      <c r="A463">
        <v>2360</v>
      </c>
      <c r="B463">
        <v>0.99076631999999998</v>
      </c>
      <c r="F463" t="s">
        <v>1</v>
      </c>
      <c r="G463">
        <v>2360</v>
      </c>
      <c r="I463" t="s">
        <v>843</v>
      </c>
      <c r="J463" t="s">
        <v>77</v>
      </c>
      <c r="K463" t="s">
        <v>30</v>
      </c>
      <c r="L463" t="e">
        <f>1-PVALUE_OG-V5</f>
        <v>#NAME?</v>
      </c>
      <c r="M463">
        <v>0.99076631999999998</v>
      </c>
      <c r="R463" t="b">
        <v>0</v>
      </c>
      <c r="S463" t="s">
        <v>30</v>
      </c>
      <c r="U463" t="e">
        <f>1-PVALUE_OG-V5</f>
        <v>#NAME?</v>
      </c>
      <c r="V463">
        <v>54467</v>
      </c>
      <c r="W463" t="s">
        <v>841</v>
      </c>
      <c r="X463" t="s">
        <v>79</v>
      </c>
      <c r="Y463" t="s">
        <v>80</v>
      </c>
      <c r="Z463" t="s">
        <v>844</v>
      </c>
    </row>
    <row r="464" spans="1:28">
      <c r="A464">
        <v>2361</v>
      </c>
      <c r="F464" t="s">
        <v>13</v>
      </c>
      <c r="G464">
        <v>2361</v>
      </c>
      <c r="I464" t="s">
        <v>843</v>
      </c>
      <c r="J464" t="s">
        <v>77</v>
      </c>
      <c r="K464" t="s">
        <v>30</v>
      </c>
      <c r="L464" t="e">
        <f>+miRanda-SCORE-V5</f>
        <v>#NAME?</v>
      </c>
      <c r="M464">
        <v>0.65154400000000001</v>
      </c>
      <c r="N464">
        <v>0.65154400000000001</v>
      </c>
      <c r="R464" t="b">
        <v>0</v>
      </c>
      <c r="S464" t="s">
        <v>30</v>
      </c>
      <c r="U464" t="e">
        <f>+miRanda-SCORE-V5</f>
        <v>#NAME?</v>
      </c>
      <c r="V464">
        <v>54467</v>
      </c>
      <c r="W464" t="s">
        <v>841</v>
      </c>
      <c r="X464" t="s">
        <v>79</v>
      </c>
      <c r="Y464" t="s">
        <v>80</v>
      </c>
      <c r="Z464" t="s">
        <v>845</v>
      </c>
    </row>
    <row r="465" spans="1:28">
      <c r="A465">
        <v>2362</v>
      </c>
      <c r="B465">
        <v>0.95607470000000006</v>
      </c>
      <c r="F465" t="s">
        <v>1</v>
      </c>
      <c r="G465">
        <v>2362</v>
      </c>
      <c r="I465" t="s">
        <v>846</v>
      </c>
      <c r="J465" t="s">
        <v>29</v>
      </c>
      <c r="K465" t="s">
        <v>30</v>
      </c>
      <c r="L465" t="e">
        <f>1-PVALUE_OG-V5</f>
        <v>#NAME?</v>
      </c>
      <c r="M465">
        <v>0.95607470000000006</v>
      </c>
      <c r="R465" t="b">
        <v>0</v>
      </c>
      <c r="S465" t="s">
        <v>30</v>
      </c>
      <c r="U465" t="e">
        <f>1-PVALUE_OG-V5</f>
        <v>#NAME?</v>
      </c>
      <c r="V465">
        <v>54763</v>
      </c>
      <c r="W465" t="s">
        <v>847</v>
      </c>
      <c r="X465" t="s">
        <v>32</v>
      </c>
      <c r="Y465" t="s">
        <v>33</v>
      </c>
      <c r="Z465" t="s">
        <v>848</v>
      </c>
    </row>
    <row r="466" spans="1:28">
      <c r="A466">
        <v>2363</v>
      </c>
      <c r="F466" t="s">
        <v>13</v>
      </c>
      <c r="G466">
        <v>2363</v>
      </c>
      <c r="I466" t="s">
        <v>846</v>
      </c>
      <c r="J466" t="s">
        <v>29</v>
      </c>
      <c r="K466" t="s">
        <v>30</v>
      </c>
      <c r="L466" t="e">
        <f>+miRanda-SCORE-V5</f>
        <v>#NAME?</v>
      </c>
      <c r="M466">
        <v>0.64122800000000002</v>
      </c>
      <c r="N466">
        <v>0.64122800000000002</v>
      </c>
      <c r="R466" t="b">
        <v>0</v>
      </c>
      <c r="S466" t="s">
        <v>30</v>
      </c>
      <c r="U466" t="e">
        <f>+miRanda-SCORE-V5</f>
        <v>#NAME?</v>
      </c>
      <c r="V466">
        <v>54763</v>
      </c>
      <c r="W466" t="s">
        <v>847</v>
      </c>
      <c r="X466" t="s">
        <v>32</v>
      </c>
      <c r="Y466" t="s">
        <v>33</v>
      </c>
      <c r="Z466" t="s">
        <v>849</v>
      </c>
    </row>
    <row r="467" spans="1:28">
      <c r="A467">
        <v>2364</v>
      </c>
      <c r="B467">
        <v>0.99716793000000004</v>
      </c>
      <c r="F467" t="s">
        <v>1</v>
      </c>
      <c r="G467">
        <v>2364</v>
      </c>
      <c r="I467" t="s">
        <v>850</v>
      </c>
      <c r="J467" t="s">
        <v>49</v>
      </c>
      <c r="K467" t="s">
        <v>30</v>
      </c>
      <c r="L467" t="e">
        <f>1-PVALUE_OG-V5</f>
        <v>#NAME?</v>
      </c>
      <c r="M467">
        <v>0.99716793000000004</v>
      </c>
      <c r="R467" t="b">
        <v>0</v>
      </c>
      <c r="S467" t="s">
        <v>30</v>
      </c>
      <c r="U467" t="e">
        <f>1-PVALUE_OG-V5</f>
        <v>#NAME?</v>
      </c>
      <c r="V467">
        <v>5480</v>
      </c>
      <c r="W467" t="s">
        <v>851</v>
      </c>
      <c r="X467" t="s">
        <v>51</v>
      </c>
      <c r="Y467" t="s">
        <v>52</v>
      </c>
      <c r="Z467" t="s">
        <v>852</v>
      </c>
    </row>
    <row r="468" spans="1:28">
      <c r="A468">
        <v>2365</v>
      </c>
      <c r="F468" t="s">
        <v>13</v>
      </c>
      <c r="G468">
        <v>2365</v>
      </c>
      <c r="I468" t="s">
        <v>850</v>
      </c>
      <c r="J468" t="s">
        <v>49</v>
      </c>
      <c r="K468" t="s">
        <v>30</v>
      </c>
      <c r="L468" t="e">
        <f>+miRanda-SCORE-V5</f>
        <v>#NAME?</v>
      </c>
      <c r="M468">
        <v>0.69259199999999999</v>
      </c>
      <c r="N468">
        <v>0.69259199999999999</v>
      </c>
      <c r="R468" t="b">
        <v>0</v>
      </c>
      <c r="S468" t="s">
        <v>30</v>
      </c>
      <c r="U468" t="e">
        <f>+miRanda-SCORE-V5</f>
        <v>#NAME?</v>
      </c>
      <c r="V468">
        <v>5480</v>
      </c>
      <c r="W468" t="s">
        <v>851</v>
      </c>
      <c r="X468" t="s">
        <v>51</v>
      </c>
      <c r="Y468" t="s">
        <v>52</v>
      </c>
      <c r="Z468" t="s">
        <v>853</v>
      </c>
    </row>
    <row r="469" spans="1:28">
      <c r="A469">
        <v>2366</v>
      </c>
      <c r="B469">
        <v>0.97350630000000005</v>
      </c>
      <c r="F469" t="s">
        <v>1</v>
      </c>
      <c r="G469">
        <v>2366</v>
      </c>
      <c r="I469" t="s">
        <v>854</v>
      </c>
      <c r="J469" t="s">
        <v>84</v>
      </c>
      <c r="K469" t="s">
        <v>30</v>
      </c>
      <c r="L469" t="e">
        <f>1-PVALUE_OG-V5</f>
        <v>#NAME?</v>
      </c>
      <c r="M469">
        <v>0.97350630000000005</v>
      </c>
      <c r="R469" t="b">
        <v>0</v>
      </c>
      <c r="S469" t="s">
        <v>30</v>
      </c>
      <c r="U469" t="e">
        <f>1-PVALUE_OG-V5</f>
        <v>#NAME?</v>
      </c>
      <c r="V469">
        <v>54839</v>
      </c>
      <c r="W469" t="s">
        <v>855</v>
      </c>
      <c r="X469" t="s">
        <v>84</v>
      </c>
      <c r="Y469" t="s">
        <v>84</v>
      </c>
      <c r="Z469" t="s">
        <v>856</v>
      </c>
    </row>
    <row r="470" spans="1:28">
      <c r="A470">
        <v>2367</v>
      </c>
      <c r="F470" t="s">
        <v>13</v>
      </c>
      <c r="G470">
        <v>2367</v>
      </c>
      <c r="I470" t="s">
        <v>854</v>
      </c>
      <c r="J470" t="s">
        <v>84</v>
      </c>
      <c r="K470" t="s">
        <v>30</v>
      </c>
      <c r="L470" t="e">
        <f>+miRanda-SCORE-V5</f>
        <v>#NAME?</v>
      </c>
      <c r="M470">
        <v>0.68169199999999996</v>
      </c>
      <c r="N470">
        <v>0.68169199999999996</v>
      </c>
      <c r="R470" t="b">
        <v>0</v>
      </c>
      <c r="S470" t="s">
        <v>30</v>
      </c>
      <c r="U470" t="e">
        <f>+miRanda-SCORE-V5</f>
        <v>#NAME?</v>
      </c>
      <c r="V470">
        <v>54839</v>
      </c>
      <c r="W470" t="s">
        <v>855</v>
      </c>
      <c r="X470" t="s">
        <v>84</v>
      </c>
      <c r="Y470" t="s">
        <v>84</v>
      </c>
      <c r="Z470" t="s">
        <v>857</v>
      </c>
    </row>
    <row r="471" spans="1:28">
      <c r="A471">
        <v>2368</v>
      </c>
      <c r="F471" t="s">
        <v>27</v>
      </c>
      <c r="G471">
        <v>2368</v>
      </c>
      <c r="H471">
        <v>18185580</v>
      </c>
      <c r="I471">
        <v>5493</v>
      </c>
      <c r="J471" t="s">
        <v>33</v>
      </c>
      <c r="K471" t="s">
        <v>30</v>
      </c>
      <c r="L471" t="e">
        <f>+validated miRTarBase</f>
        <v>#NAME?</v>
      </c>
      <c r="M471">
        <v>0.75</v>
      </c>
      <c r="O471">
        <v>18185580</v>
      </c>
      <c r="R471" t="b">
        <v>0</v>
      </c>
      <c r="S471" t="s">
        <v>30</v>
      </c>
      <c r="T471">
        <v>18185580</v>
      </c>
      <c r="U471" t="e">
        <f>+validated miRTarBase</f>
        <v>#NAME?</v>
      </c>
      <c r="V471">
        <v>5493</v>
      </c>
      <c r="W471" t="s">
        <v>858</v>
      </c>
      <c r="X471" t="s">
        <v>32</v>
      </c>
      <c r="Y471" t="s">
        <v>33</v>
      </c>
      <c r="Z471" t="s">
        <v>859</v>
      </c>
      <c r="AB471">
        <v>0.75</v>
      </c>
    </row>
    <row r="472" spans="1:28">
      <c r="A472">
        <v>2369</v>
      </c>
      <c r="B472">
        <v>0.99217144999999995</v>
      </c>
      <c r="F472" t="s">
        <v>1</v>
      </c>
      <c r="G472">
        <v>2369</v>
      </c>
      <c r="I472" t="s">
        <v>860</v>
      </c>
      <c r="J472" t="s">
        <v>42</v>
      </c>
      <c r="K472" t="s">
        <v>30</v>
      </c>
      <c r="L472" t="e">
        <f>1-PVALUE_OG-V5</f>
        <v>#NAME?</v>
      </c>
      <c r="M472">
        <v>0.99217144999999995</v>
      </c>
      <c r="R472" t="b">
        <v>0</v>
      </c>
      <c r="S472" t="s">
        <v>30</v>
      </c>
      <c r="U472" t="e">
        <f>1-PVALUE_OG-V5</f>
        <v>#NAME?</v>
      </c>
      <c r="V472">
        <v>54943</v>
      </c>
      <c r="W472" t="s">
        <v>861</v>
      </c>
      <c r="X472" t="s">
        <v>44</v>
      </c>
      <c r="Y472" t="s">
        <v>45</v>
      </c>
      <c r="Z472" t="s">
        <v>862</v>
      </c>
    </row>
    <row r="473" spans="1:28">
      <c r="A473">
        <v>2370</v>
      </c>
      <c r="F473" t="s">
        <v>13</v>
      </c>
      <c r="G473">
        <v>2370</v>
      </c>
      <c r="I473" t="s">
        <v>860</v>
      </c>
      <c r="J473" t="s">
        <v>42</v>
      </c>
      <c r="K473" t="s">
        <v>30</v>
      </c>
      <c r="L473" t="e">
        <f>+miRanda-SCORE-V5</f>
        <v>#NAME?</v>
      </c>
      <c r="M473">
        <v>0.68003199999999997</v>
      </c>
      <c r="N473">
        <v>0.68003199999999997</v>
      </c>
      <c r="R473" t="b">
        <v>0</v>
      </c>
      <c r="S473" t="s">
        <v>30</v>
      </c>
      <c r="U473" t="e">
        <f>+miRanda-SCORE-V5</f>
        <v>#NAME?</v>
      </c>
      <c r="V473">
        <v>54943</v>
      </c>
      <c r="W473" t="s">
        <v>861</v>
      </c>
      <c r="X473" t="s">
        <v>44</v>
      </c>
      <c r="Y473" t="s">
        <v>45</v>
      </c>
      <c r="Z473" t="s">
        <v>863</v>
      </c>
    </row>
    <row r="474" spans="1:28">
      <c r="A474">
        <v>2371</v>
      </c>
      <c r="F474" t="s">
        <v>13</v>
      </c>
      <c r="G474">
        <v>2371</v>
      </c>
      <c r="I474" t="s">
        <v>864</v>
      </c>
      <c r="J474" t="s">
        <v>38</v>
      </c>
      <c r="K474" t="s">
        <v>30</v>
      </c>
      <c r="L474" t="e">
        <f>+miRanda-SCORE-V5</f>
        <v>#NAME?</v>
      </c>
      <c r="M474">
        <v>0.69507600000000003</v>
      </c>
      <c r="N474">
        <v>0.69507600000000003</v>
      </c>
      <c r="R474" t="b">
        <v>0</v>
      </c>
      <c r="S474" t="s">
        <v>30</v>
      </c>
      <c r="U474" t="e">
        <f>+miRanda-SCORE-V5</f>
        <v>#NAME?</v>
      </c>
      <c r="V474">
        <v>5499</v>
      </c>
      <c r="W474" t="s">
        <v>865</v>
      </c>
      <c r="X474" t="s">
        <v>39</v>
      </c>
      <c r="Y474" t="s">
        <v>38</v>
      </c>
      <c r="Z474" t="s">
        <v>866</v>
      </c>
    </row>
    <row r="475" spans="1:28">
      <c r="A475">
        <v>2372</v>
      </c>
      <c r="B475">
        <v>0.99848342000000001</v>
      </c>
      <c r="F475" t="s">
        <v>1</v>
      </c>
      <c r="G475">
        <v>2372</v>
      </c>
      <c r="I475" t="s">
        <v>864</v>
      </c>
      <c r="J475" t="s">
        <v>38</v>
      </c>
      <c r="K475" t="s">
        <v>30</v>
      </c>
      <c r="L475" t="e">
        <f>1-PVALUE_OG-V5</f>
        <v>#NAME?</v>
      </c>
      <c r="M475">
        <v>0.99848342000000001</v>
      </c>
      <c r="R475" t="b">
        <v>0</v>
      </c>
      <c r="S475" t="s">
        <v>30</v>
      </c>
      <c r="U475" t="e">
        <f>1-PVALUE_OG-V5</f>
        <v>#NAME?</v>
      </c>
      <c r="V475">
        <v>5499</v>
      </c>
      <c r="W475" t="s">
        <v>865</v>
      </c>
      <c r="X475" t="s">
        <v>39</v>
      </c>
      <c r="Y475" t="s">
        <v>38</v>
      </c>
      <c r="Z475" t="s">
        <v>867</v>
      </c>
    </row>
    <row r="476" spans="1:28">
      <c r="A476">
        <v>2373</v>
      </c>
      <c r="F476" t="s">
        <v>27</v>
      </c>
      <c r="G476">
        <v>2373</v>
      </c>
      <c r="H476">
        <v>23824327</v>
      </c>
      <c r="I476">
        <v>55020</v>
      </c>
      <c r="J476" t="s">
        <v>52</v>
      </c>
      <c r="K476" t="s">
        <v>30</v>
      </c>
      <c r="L476" t="e">
        <f>+validated miRTarBase</f>
        <v>#NAME?</v>
      </c>
      <c r="M476">
        <v>0.75</v>
      </c>
      <c r="O476">
        <v>23824327</v>
      </c>
      <c r="R476" t="b">
        <v>0</v>
      </c>
      <c r="S476" t="s">
        <v>30</v>
      </c>
      <c r="T476">
        <v>23824327</v>
      </c>
      <c r="U476" t="e">
        <f>+validated miRTarBase</f>
        <v>#NAME?</v>
      </c>
      <c r="V476">
        <v>55020</v>
      </c>
      <c r="W476" t="s">
        <v>868</v>
      </c>
      <c r="X476" t="s">
        <v>51</v>
      </c>
      <c r="Y476" t="s">
        <v>52</v>
      </c>
      <c r="Z476" t="s">
        <v>869</v>
      </c>
      <c r="AB476">
        <v>0.75</v>
      </c>
    </row>
    <row r="477" spans="1:28">
      <c r="A477">
        <v>2374</v>
      </c>
      <c r="B477">
        <v>0.96523199999999998</v>
      </c>
      <c r="F477" t="s">
        <v>1</v>
      </c>
      <c r="G477">
        <v>2374</v>
      </c>
      <c r="I477" t="s">
        <v>870</v>
      </c>
      <c r="J477" t="s">
        <v>64</v>
      </c>
      <c r="K477" t="s">
        <v>30</v>
      </c>
      <c r="L477" t="e">
        <f>1-PVALUE_OG-V5</f>
        <v>#NAME?</v>
      </c>
      <c r="M477">
        <v>0.96523199999999998</v>
      </c>
      <c r="R477" t="b">
        <v>0</v>
      </c>
      <c r="S477" t="s">
        <v>30</v>
      </c>
      <c r="U477" t="e">
        <f>1-PVALUE_OG-V5</f>
        <v>#NAME?</v>
      </c>
      <c r="V477">
        <v>55020</v>
      </c>
      <c r="W477" t="s">
        <v>868</v>
      </c>
      <c r="X477" t="s">
        <v>64</v>
      </c>
      <c r="Y477" t="s">
        <v>64</v>
      </c>
      <c r="Z477" t="s">
        <v>871</v>
      </c>
    </row>
    <row r="478" spans="1:28">
      <c r="A478">
        <v>2375</v>
      </c>
      <c r="F478" t="s">
        <v>13</v>
      </c>
      <c r="G478">
        <v>2375</v>
      </c>
      <c r="I478" t="s">
        <v>870</v>
      </c>
      <c r="J478" t="s">
        <v>64</v>
      </c>
      <c r="K478" t="s">
        <v>30</v>
      </c>
      <c r="L478" t="e">
        <f>+miRanda-SCORE-V5</f>
        <v>#NAME?</v>
      </c>
      <c r="M478">
        <v>0.63279200000000002</v>
      </c>
      <c r="N478">
        <v>0.63279200000000002</v>
      </c>
      <c r="R478" t="b">
        <v>0</v>
      </c>
      <c r="S478" t="s">
        <v>30</v>
      </c>
      <c r="U478" t="e">
        <f>+miRanda-SCORE-V5</f>
        <v>#NAME?</v>
      </c>
      <c r="V478">
        <v>55020</v>
      </c>
      <c r="W478" t="s">
        <v>868</v>
      </c>
      <c r="X478" t="s">
        <v>64</v>
      </c>
      <c r="Y478" t="s">
        <v>64</v>
      </c>
      <c r="Z478" t="s">
        <v>872</v>
      </c>
    </row>
    <row r="479" spans="1:28">
      <c r="A479">
        <v>2376</v>
      </c>
      <c r="F479" t="s">
        <v>13</v>
      </c>
      <c r="G479">
        <v>2376</v>
      </c>
      <c r="I479" t="s">
        <v>873</v>
      </c>
      <c r="J479" t="s">
        <v>49</v>
      </c>
      <c r="K479" t="s">
        <v>30</v>
      </c>
      <c r="L479" t="e">
        <f>+miRanda-SCORE-V5</f>
        <v>#NAME?</v>
      </c>
      <c r="M479">
        <v>0.71326400000000001</v>
      </c>
      <c r="N479">
        <v>0.71326400000000001</v>
      </c>
      <c r="R479" t="b">
        <v>0</v>
      </c>
      <c r="S479" t="s">
        <v>30</v>
      </c>
      <c r="U479" t="e">
        <f>+miRanda-SCORE-V5</f>
        <v>#NAME?</v>
      </c>
      <c r="V479">
        <v>55027</v>
      </c>
      <c r="W479" t="s">
        <v>874</v>
      </c>
      <c r="X479" t="s">
        <v>51</v>
      </c>
      <c r="Y479" t="s">
        <v>52</v>
      </c>
      <c r="Z479" t="s">
        <v>875</v>
      </c>
    </row>
    <row r="480" spans="1:28">
      <c r="A480">
        <v>2377</v>
      </c>
      <c r="B480">
        <v>0.98066600000000004</v>
      </c>
      <c r="F480" t="s">
        <v>1</v>
      </c>
      <c r="G480">
        <v>2377</v>
      </c>
      <c r="I480" t="s">
        <v>873</v>
      </c>
      <c r="J480" t="s">
        <v>49</v>
      </c>
      <c r="K480" t="s">
        <v>30</v>
      </c>
      <c r="L480" t="e">
        <f>1-PVALUE_OG-V5</f>
        <v>#NAME?</v>
      </c>
      <c r="M480">
        <v>0.98066600000000004</v>
      </c>
      <c r="R480" t="b">
        <v>0</v>
      </c>
      <c r="S480" t="s">
        <v>30</v>
      </c>
      <c r="U480" t="e">
        <f>1-PVALUE_OG-V5</f>
        <v>#NAME?</v>
      </c>
      <c r="V480">
        <v>55027</v>
      </c>
      <c r="W480" t="s">
        <v>874</v>
      </c>
      <c r="X480" t="s">
        <v>51</v>
      </c>
      <c r="Y480" t="s">
        <v>52</v>
      </c>
      <c r="Z480" t="s">
        <v>876</v>
      </c>
    </row>
    <row r="481" spans="1:28">
      <c r="A481">
        <v>2378</v>
      </c>
      <c r="F481" t="s">
        <v>13</v>
      </c>
      <c r="G481">
        <v>2378</v>
      </c>
      <c r="I481" t="s">
        <v>873</v>
      </c>
      <c r="J481" t="s">
        <v>55</v>
      </c>
      <c r="K481" t="s">
        <v>30</v>
      </c>
      <c r="L481" t="e">
        <f>+miRanda-SCORE-V5</f>
        <v>#NAME?</v>
      </c>
      <c r="M481">
        <v>0.746784</v>
      </c>
      <c r="N481">
        <v>0.746784</v>
      </c>
      <c r="R481" t="b">
        <v>0</v>
      </c>
      <c r="S481" t="s">
        <v>30</v>
      </c>
      <c r="U481" t="e">
        <f>+miRanda-SCORE-V5</f>
        <v>#NAME?</v>
      </c>
      <c r="V481">
        <v>55027</v>
      </c>
      <c r="W481" t="s">
        <v>874</v>
      </c>
      <c r="X481" t="s">
        <v>56</v>
      </c>
      <c r="Y481" t="s">
        <v>55</v>
      </c>
      <c r="Z481" t="s">
        <v>877</v>
      </c>
    </row>
    <row r="482" spans="1:28">
      <c r="A482">
        <v>2379</v>
      </c>
      <c r="B482">
        <v>0.99625993999999995</v>
      </c>
      <c r="F482" t="s">
        <v>1</v>
      </c>
      <c r="G482">
        <v>2379</v>
      </c>
      <c r="I482" t="s">
        <v>873</v>
      </c>
      <c r="J482" t="s">
        <v>55</v>
      </c>
      <c r="K482" t="s">
        <v>30</v>
      </c>
      <c r="L482" t="e">
        <f>1-PVALUE_OG-V5</f>
        <v>#NAME?</v>
      </c>
      <c r="M482">
        <v>0.99625993999999995</v>
      </c>
      <c r="R482" t="b">
        <v>0</v>
      </c>
      <c r="S482" t="s">
        <v>30</v>
      </c>
      <c r="U482" t="e">
        <f>1-PVALUE_OG-V5</f>
        <v>#NAME?</v>
      </c>
      <c r="V482">
        <v>55027</v>
      </c>
      <c r="W482" t="s">
        <v>874</v>
      </c>
      <c r="X482" t="s">
        <v>56</v>
      </c>
      <c r="Y482" t="s">
        <v>55</v>
      </c>
      <c r="Z482" t="s">
        <v>878</v>
      </c>
    </row>
    <row r="483" spans="1:28">
      <c r="A483">
        <v>2380</v>
      </c>
      <c r="F483" t="s">
        <v>27</v>
      </c>
      <c r="G483">
        <v>2380</v>
      </c>
      <c r="H483">
        <v>18185580</v>
      </c>
      <c r="I483">
        <v>55034</v>
      </c>
      <c r="J483" t="s">
        <v>33</v>
      </c>
      <c r="K483" t="s">
        <v>30</v>
      </c>
      <c r="L483" t="e">
        <f>+validated miRTarBase</f>
        <v>#NAME?</v>
      </c>
      <c r="M483">
        <v>0.75</v>
      </c>
      <c r="O483">
        <v>18185580</v>
      </c>
      <c r="R483" t="b">
        <v>0</v>
      </c>
      <c r="S483" t="s">
        <v>30</v>
      </c>
      <c r="T483">
        <v>18185580</v>
      </c>
      <c r="U483" t="e">
        <f>+validated miRTarBase</f>
        <v>#NAME?</v>
      </c>
      <c r="V483">
        <v>55034</v>
      </c>
      <c r="W483" t="s">
        <v>879</v>
      </c>
      <c r="X483" t="s">
        <v>32</v>
      </c>
      <c r="Y483" t="s">
        <v>33</v>
      </c>
      <c r="Z483" t="s">
        <v>880</v>
      </c>
      <c r="AB483">
        <v>0.75</v>
      </c>
    </row>
    <row r="484" spans="1:28">
      <c r="A484">
        <v>2381</v>
      </c>
      <c r="F484" t="s">
        <v>27</v>
      </c>
      <c r="G484">
        <v>2381</v>
      </c>
      <c r="H484">
        <v>18185580</v>
      </c>
      <c r="I484">
        <v>55112</v>
      </c>
      <c r="J484" t="s">
        <v>33</v>
      </c>
      <c r="K484" t="s">
        <v>30</v>
      </c>
      <c r="L484" t="e">
        <f>+validated miRTarBase</f>
        <v>#NAME?</v>
      </c>
      <c r="M484">
        <v>0.75</v>
      </c>
      <c r="O484">
        <v>18185580</v>
      </c>
      <c r="R484" t="b">
        <v>0</v>
      </c>
      <c r="S484" t="s">
        <v>30</v>
      </c>
      <c r="T484">
        <v>18185580</v>
      </c>
      <c r="U484" t="e">
        <f>+validated miRTarBase</f>
        <v>#NAME?</v>
      </c>
      <c r="V484">
        <v>55112</v>
      </c>
      <c r="W484" t="s">
        <v>881</v>
      </c>
      <c r="X484" t="s">
        <v>32</v>
      </c>
      <c r="Y484" t="s">
        <v>33</v>
      </c>
      <c r="Z484" t="s">
        <v>882</v>
      </c>
      <c r="AB484">
        <v>0.75</v>
      </c>
    </row>
    <row r="485" spans="1:28">
      <c r="A485">
        <v>2382</v>
      </c>
      <c r="F485" t="s">
        <v>27</v>
      </c>
      <c r="G485">
        <v>2382</v>
      </c>
      <c r="H485">
        <v>18185580</v>
      </c>
      <c r="I485">
        <v>55243</v>
      </c>
      <c r="J485" t="s">
        <v>33</v>
      </c>
      <c r="K485" t="s">
        <v>30</v>
      </c>
      <c r="L485" t="e">
        <f>+validated miRTarBase</f>
        <v>#NAME?</v>
      </c>
      <c r="M485">
        <v>0.75</v>
      </c>
      <c r="O485">
        <v>18185580</v>
      </c>
      <c r="R485" t="b">
        <v>0</v>
      </c>
      <c r="S485" t="s">
        <v>30</v>
      </c>
      <c r="T485">
        <v>18185580</v>
      </c>
      <c r="U485" t="e">
        <f>+validated miRTarBase</f>
        <v>#NAME?</v>
      </c>
      <c r="V485">
        <v>55243</v>
      </c>
      <c r="W485" t="s">
        <v>883</v>
      </c>
      <c r="X485" t="s">
        <v>32</v>
      </c>
      <c r="Y485" t="s">
        <v>33</v>
      </c>
      <c r="Z485" t="s">
        <v>884</v>
      </c>
      <c r="AB485">
        <v>0.75</v>
      </c>
    </row>
    <row r="486" spans="1:28">
      <c r="A486">
        <v>2383</v>
      </c>
      <c r="F486" t="s">
        <v>27</v>
      </c>
      <c r="G486">
        <v>2383</v>
      </c>
      <c r="H486">
        <v>23824327</v>
      </c>
      <c r="I486">
        <v>55342</v>
      </c>
      <c r="J486" t="s">
        <v>52</v>
      </c>
      <c r="K486" t="s">
        <v>30</v>
      </c>
      <c r="L486" t="e">
        <f>+validated miRTarBase</f>
        <v>#NAME?</v>
      </c>
      <c r="M486">
        <v>0.75</v>
      </c>
      <c r="O486">
        <v>23824327</v>
      </c>
      <c r="R486" t="b">
        <v>0</v>
      </c>
      <c r="S486" t="s">
        <v>30</v>
      </c>
      <c r="T486">
        <v>23824327</v>
      </c>
      <c r="U486" t="e">
        <f>+validated miRTarBase</f>
        <v>#NAME?</v>
      </c>
      <c r="V486">
        <v>55342</v>
      </c>
      <c r="W486" t="s">
        <v>885</v>
      </c>
      <c r="X486" t="s">
        <v>51</v>
      </c>
      <c r="Y486" t="s">
        <v>52</v>
      </c>
      <c r="Z486" t="s">
        <v>886</v>
      </c>
      <c r="AB486">
        <v>0.75</v>
      </c>
    </row>
    <row r="487" spans="1:28">
      <c r="A487">
        <v>2384</v>
      </c>
      <c r="B487">
        <v>0.98041160000000005</v>
      </c>
      <c r="F487" t="s">
        <v>1</v>
      </c>
      <c r="G487">
        <v>2384</v>
      </c>
      <c r="I487" t="s">
        <v>887</v>
      </c>
      <c r="J487" t="s">
        <v>84</v>
      </c>
      <c r="K487" t="s">
        <v>30</v>
      </c>
      <c r="L487" t="e">
        <f>1-PVALUE_OG-V5</f>
        <v>#NAME?</v>
      </c>
      <c r="M487">
        <v>0.98041160000000005</v>
      </c>
      <c r="R487" t="b">
        <v>0</v>
      </c>
      <c r="S487" t="s">
        <v>30</v>
      </c>
      <c r="U487" t="e">
        <f>1-PVALUE_OG-V5</f>
        <v>#NAME?</v>
      </c>
      <c r="V487">
        <v>55757</v>
      </c>
      <c r="W487" t="s">
        <v>888</v>
      </c>
      <c r="X487" t="s">
        <v>84</v>
      </c>
      <c r="Y487" t="s">
        <v>84</v>
      </c>
      <c r="Z487" t="s">
        <v>889</v>
      </c>
    </row>
    <row r="488" spans="1:28">
      <c r="A488">
        <v>2385</v>
      </c>
      <c r="F488" t="s">
        <v>13</v>
      </c>
      <c r="G488">
        <v>2385</v>
      </c>
      <c r="I488" t="s">
        <v>887</v>
      </c>
      <c r="J488" t="s">
        <v>84</v>
      </c>
      <c r="K488" t="s">
        <v>30</v>
      </c>
      <c r="L488" t="e">
        <f>+miRanda-SCORE-V5</f>
        <v>#NAME?</v>
      </c>
      <c r="M488">
        <v>0.69457599999999997</v>
      </c>
      <c r="N488">
        <v>0.69457599999999997</v>
      </c>
      <c r="R488" t="b">
        <v>0</v>
      </c>
      <c r="S488" t="s">
        <v>30</v>
      </c>
      <c r="U488" t="e">
        <f>+miRanda-SCORE-V5</f>
        <v>#NAME?</v>
      </c>
      <c r="V488">
        <v>55757</v>
      </c>
      <c r="W488" t="s">
        <v>888</v>
      </c>
      <c r="X488" t="s">
        <v>84</v>
      </c>
      <c r="Y488" t="s">
        <v>84</v>
      </c>
      <c r="Z488" t="s">
        <v>890</v>
      </c>
    </row>
    <row r="489" spans="1:28">
      <c r="A489">
        <v>2386</v>
      </c>
      <c r="F489" t="s">
        <v>27</v>
      </c>
      <c r="G489">
        <v>2386</v>
      </c>
      <c r="H489">
        <v>18185580</v>
      </c>
      <c r="I489">
        <v>55904</v>
      </c>
      <c r="J489" t="s">
        <v>33</v>
      </c>
      <c r="K489" t="s">
        <v>30</v>
      </c>
      <c r="L489" t="e">
        <f>+validated miRTarBase</f>
        <v>#NAME?</v>
      </c>
      <c r="M489">
        <v>0.75</v>
      </c>
      <c r="O489">
        <v>18185580</v>
      </c>
      <c r="R489" t="b">
        <v>0</v>
      </c>
      <c r="S489" t="s">
        <v>30</v>
      </c>
      <c r="T489">
        <v>18185580</v>
      </c>
      <c r="U489" t="e">
        <f>+validated miRTarBase</f>
        <v>#NAME?</v>
      </c>
      <c r="V489">
        <v>55904</v>
      </c>
      <c r="W489" t="s">
        <v>891</v>
      </c>
      <c r="X489" t="s">
        <v>32</v>
      </c>
      <c r="Y489" t="s">
        <v>33</v>
      </c>
      <c r="Z489" t="s">
        <v>892</v>
      </c>
      <c r="AB489">
        <v>0.75</v>
      </c>
    </row>
    <row r="490" spans="1:28">
      <c r="A490">
        <v>2387</v>
      </c>
      <c r="F490" t="s">
        <v>13</v>
      </c>
      <c r="G490">
        <v>2387</v>
      </c>
      <c r="I490" t="s">
        <v>893</v>
      </c>
      <c r="J490" t="s">
        <v>29</v>
      </c>
      <c r="K490" t="s">
        <v>30</v>
      </c>
      <c r="L490" t="e">
        <f>+miRanda-SCORE-V5</f>
        <v>#NAME?</v>
      </c>
      <c r="M490">
        <v>0.661524</v>
      </c>
      <c r="N490">
        <v>0.661524</v>
      </c>
      <c r="R490" t="b">
        <v>0</v>
      </c>
      <c r="S490" t="s">
        <v>30</v>
      </c>
      <c r="U490" t="e">
        <f>+miRanda-SCORE-V5</f>
        <v>#NAME?</v>
      </c>
      <c r="V490">
        <v>55966</v>
      </c>
      <c r="W490" t="s">
        <v>894</v>
      </c>
      <c r="X490" t="s">
        <v>32</v>
      </c>
      <c r="Y490" t="s">
        <v>33</v>
      </c>
      <c r="Z490" t="s">
        <v>895</v>
      </c>
    </row>
    <row r="491" spans="1:28">
      <c r="A491">
        <v>2388</v>
      </c>
      <c r="B491">
        <v>0.97240720000000003</v>
      </c>
      <c r="F491" t="s">
        <v>1</v>
      </c>
      <c r="G491">
        <v>2388</v>
      </c>
      <c r="I491" t="s">
        <v>893</v>
      </c>
      <c r="J491" t="s">
        <v>29</v>
      </c>
      <c r="K491" t="s">
        <v>30</v>
      </c>
      <c r="L491" t="e">
        <f>1-PVALUE_OG-V5</f>
        <v>#NAME?</v>
      </c>
      <c r="M491">
        <v>0.97240720000000003</v>
      </c>
      <c r="R491" t="b">
        <v>0</v>
      </c>
      <c r="S491" t="s">
        <v>30</v>
      </c>
      <c r="U491" t="e">
        <f>1-PVALUE_OG-V5</f>
        <v>#NAME?</v>
      </c>
      <c r="V491">
        <v>55966</v>
      </c>
      <c r="W491" t="s">
        <v>894</v>
      </c>
      <c r="X491" t="s">
        <v>32</v>
      </c>
      <c r="Y491" t="s">
        <v>33</v>
      </c>
      <c r="Z491" t="s">
        <v>896</v>
      </c>
    </row>
    <row r="492" spans="1:28">
      <c r="A492">
        <v>2389</v>
      </c>
      <c r="F492" t="s">
        <v>27</v>
      </c>
      <c r="G492">
        <v>2389</v>
      </c>
      <c r="H492">
        <v>19536157</v>
      </c>
      <c r="I492">
        <v>55966</v>
      </c>
      <c r="J492" t="s">
        <v>59</v>
      </c>
      <c r="K492" t="s">
        <v>30</v>
      </c>
      <c r="L492" t="e">
        <f>+validated miRTarBase</f>
        <v>#NAME?</v>
      </c>
      <c r="M492">
        <v>0.75</v>
      </c>
      <c r="O492">
        <v>19536157</v>
      </c>
      <c r="R492" t="b">
        <v>0</v>
      </c>
      <c r="S492" t="s">
        <v>30</v>
      </c>
      <c r="T492">
        <v>19536157</v>
      </c>
      <c r="U492" t="e">
        <f>+validated miRTarBase</f>
        <v>#NAME?</v>
      </c>
      <c r="V492">
        <v>55966</v>
      </c>
      <c r="W492" t="s">
        <v>894</v>
      </c>
      <c r="X492" t="s">
        <v>60</v>
      </c>
      <c r="Y492" t="s">
        <v>59</v>
      </c>
      <c r="Z492" t="s">
        <v>897</v>
      </c>
      <c r="AB492">
        <v>0.75</v>
      </c>
    </row>
    <row r="493" spans="1:28">
      <c r="A493">
        <v>2390</v>
      </c>
      <c r="F493" t="s">
        <v>27</v>
      </c>
      <c r="G493">
        <v>2390</v>
      </c>
      <c r="H493">
        <v>18185580</v>
      </c>
      <c r="I493">
        <v>56203</v>
      </c>
      <c r="J493" t="s">
        <v>33</v>
      </c>
      <c r="K493" t="s">
        <v>30</v>
      </c>
      <c r="L493" t="e">
        <f>+validated miRTarBase</f>
        <v>#NAME?</v>
      </c>
      <c r="M493">
        <v>0.75</v>
      </c>
      <c r="O493">
        <v>18185580</v>
      </c>
      <c r="R493" t="b">
        <v>0</v>
      </c>
      <c r="S493" t="s">
        <v>30</v>
      </c>
      <c r="T493">
        <v>18185580</v>
      </c>
      <c r="U493" t="e">
        <f>+validated miRTarBase</f>
        <v>#NAME?</v>
      </c>
      <c r="V493">
        <v>56203</v>
      </c>
      <c r="W493" t="s">
        <v>898</v>
      </c>
      <c r="X493" t="s">
        <v>32</v>
      </c>
      <c r="Y493" t="s">
        <v>33</v>
      </c>
      <c r="Z493" t="s">
        <v>899</v>
      </c>
      <c r="AB493">
        <v>0.75</v>
      </c>
    </row>
    <row r="494" spans="1:28">
      <c r="A494">
        <v>2391</v>
      </c>
      <c r="F494" t="s">
        <v>27</v>
      </c>
      <c r="G494">
        <v>2391</v>
      </c>
      <c r="H494">
        <v>18185580</v>
      </c>
      <c r="I494">
        <v>56253</v>
      </c>
      <c r="J494" t="s">
        <v>33</v>
      </c>
      <c r="K494" t="s">
        <v>30</v>
      </c>
      <c r="L494" t="e">
        <f>+validated miRTarBase</f>
        <v>#NAME?</v>
      </c>
      <c r="M494">
        <v>0.75</v>
      </c>
      <c r="O494">
        <v>18185580</v>
      </c>
      <c r="R494" t="b">
        <v>0</v>
      </c>
      <c r="S494" t="s">
        <v>30</v>
      </c>
      <c r="T494">
        <v>18185580</v>
      </c>
      <c r="U494" t="e">
        <f>+validated miRTarBase</f>
        <v>#NAME?</v>
      </c>
      <c r="V494">
        <v>56253</v>
      </c>
      <c r="W494" t="s">
        <v>900</v>
      </c>
      <c r="X494" t="s">
        <v>32</v>
      </c>
      <c r="Y494" t="s">
        <v>33</v>
      </c>
      <c r="Z494" t="s">
        <v>901</v>
      </c>
      <c r="AB494">
        <v>0.75</v>
      </c>
    </row>
    <row r="495" spans="1:28">
      <c r="A495">
        <v>2392</v>
      </c>
      <c r="B495">
        <v>0.99974222000000001</v>
      </c>
      <c r="F495" t="s">
        <v>1</v>
      </c>
      <c r="G495">
        <v>2392</v>
      </c>
      <c r="I495" t="s">
        <v>902</v>
      </c>
      <c r="J495" t="s">
        <v>38</v>
      </c>
      <c r="K495" t="s">
        <v>30</v>
      </c>
      <c r="L495" t="e">
        <f>1-PVALUE_OG-V5</f>
        <v>#NAME?</v>
      </c>
      <c r="M495">
        <v>0.99974222000000001</v>
      </c>
      <c r="R495" t="b">
        <v>0</v>
      </c>
      <c r="S495" t="s">
        <v>30</v>
      </c>
      <c r="U495" t="e">
        <f>1-PVALUE_OG-V5</f>
        <v>#NAME?</v>
      </c>
      <c r="V495">
        <v>56253</v>
      </c>
      <c r="W495" t="s">
        <v>900</v>
      </c>
      <c r="X495" t="s">
        <v>39</v>
      </c>
      <c r="Y495" t="s">
        <v>38</v>
      </c>
      <c r="Z495" t="s">
        <v>903</v>
      </c>
    </row>
    <row r="496" spans="1:28">
      <c r="A496">
        <v>2393</v>
      </c>
      <c r="F496" t="s">
        <v>13</v>
      </c>
      <c r="G496">
        <v>2393</v>
      </c>
      <c r="I496" t="s">
        <v>902</v>
      </c>
      <c r="J496" t="s">
        <v>38</v>
      </c>
      <c r="K496" t="s">
        <v>30</v>
      </c>
      <c r="L496" t="e">
        <f>+miRanda-SCORE-V5</f>
        <v>#NAME?</v>
      </c>
      <c r="M496">
        <v>0.65417599999999998</v>
      </c>
      <c r="N496">
        <v>0.65417599999999998</v>
      </c>
      <c r="R496" t="b">
        <v>0</v>
      </c>
      <c r="S496" t="s">
        <v>30</v>
      </c>
      <c r="U496" t="e">
        <f>+miRanda-SCORE-V5</f>
        <v>#NAME?</v>
      </c>
      <c r="V496">
        <v>56253</v>
      </c>
      <c r="W496" t="s">
        <v>900</v>
      </c>
      <c r="X496" t="s">
        <v>39</v>
      </c>
      <c r="Y496" t="s">
        <v>38</v>
      </c>
      <c r="Z496" t="s">
        <v>904</v>
      </c>
    </row>
    <row r="497" spans="1:28">
      <c r="A497">
        <v>2394</v>
      </c>
      <c r="B497">
        <v>0.99588118000000003</v>
      </c>
      <c r="F497" t="s">
        <v>1</v>
      </c>
      <c r="G497">
        <v>2394</v>
      </c>
      <c r="I497" t="s">
        <v>905</v>
      </c>
      <c r="J497" t="s">
        <v>55</v>
      </c>
      <c r="K497" t="s">
        <v>30</v>
      </c>
      <c r="L497" t="e">
        <f>1-PVALUE_OG-V5</f>
        <v>#NAME?</v>
      </c>
      <c r="M497">
        <v>0.99588118000000003</v>
      </c>
      <c r="R497" t="b">
        <v>0</v>
      </c>
      <c r="S497" t="s">
        <v>30</v>
      </c>
      <c r="U497" t="e">
        <f>1-PVALUE_OG-V5</f>
        <v>#NAME?</v>
      </c>
      <c r="V497">
        <v>5630</v>
      </c>
      <c r="W497" t="s">
        <v>906</v>
      </c>
      <c r="X497" t="s">
        <v>56</v>
      </c>
      <c r="Y497" t="s">
        <v>55</v>
      </c>
      <c r="Z497" t="s">
        <v>907</v>
      </c>
    </row>
    <row r="498" spans="1:28">
      <c r="A498">
        <v>2395</v>
      </c>
      <c r="F498" t="s">
        <v>13</v>
      </c>
      <c r="G498">
        <v>2395</v>
      </c>
      <c r="I498" t="s">
        <v>905</v>
      </c>
      <c r="J498" t="s">
        <v>55</v>
      </c>
      <c r="K498" t="s">
        <v>30</v>
      </c>
      <c r="L498" t="e">
        <f>+miRanda-SCORE-V5</f>
        <v>#NAME?</v>
      </c>
      <c r="M498">
        <v>0.60787999999999998</v>
      </c>
      <c r="N498">
        <v>0.60787999999999998</v>
      </c>
      <c r="R498" t="b">
        <v>0</v>
      </c>
      <c r="S498" t="s">
        <v>30</v>
      </c>
      <c r="U498" t="e">
        <f>+miRanda-SCORE-V5</f>
        <v>#NAME?</v>
      </c>
      <c r="V498">
        <v>5630</v>
      </c>
      <c r="W498" t="s">
        <v>906</v>
      </c>
      <c r="X498" t="s">
        <v>56</v>
      </c>
      <c r="Y498" t="s">
        <v>55</v>
      </c>
      <c r="Z498" t="s">
        <v>908</v>
      </c>
    </row>
    <row r="499" spans="1:28">
      <c r="A499">
        <v>2396</v>
      </c>
      <c r="F499" t="s">
        <v>27</v>
      </c>
      <c r="G499">
        <v>2396</v>
      </c>
      <c r="H499">
        <v>18185580</v>
      </c>
      <c r="I499">
        <v>56478</v>
      </c>
      <c r="J499" t="s">
        <v>33</v>
      </c>
      <c r="K499" t="s">
        <v>30</v>
      </c>
      <c r="L499" t="e">
        <f>+validated miRTarBase</f>
        <v>#NAME?</v>
      </c>
      <c r="M499">
        <v>0.75</v>
      </c>
      <c r="O499">
        <v>18185580</v>
      </c>
      <c r="R499" t="b">
        <v>0</v>
      </c>
      <c r="S499" t="s">
        <v>30</v>
      </c>
      <c r="T499">
        <v>18185580</v>
      </c>
      <c r="U499" t="e">
        <f>+validated miRTarBase</f>
        <v>#NAME?</v>
      </c>
      <c r="V499">
        <v>56478</v>
      </c>
      <c r="W499" t="s">
        <v>909</v>
      </c>
      <c r="X499" t="s">
        <v>32</v>
      </c>
      <c r="Y499" t="s">
        <v>33</v>
      </c>
      <c r="Z499" t="s">
        <v>910</v>
      </c>
      <c r="AB499">
        <v>0.75</v>
      </c>
    </row>
    <row r="500" spans="1:28">
      <c r="A500">
        <v>2397</v>
      </c>
      <c r="F500" t="s">
        <v>13</v>
      </c>
      <c r="G500">
        <v>2397</v>
      </c>
      <c r="I500" t="s">
        <v>911</v>
      </c>
      <c r="J500" t="s">
        <v>64</v>
      </c>
      <c r="K500" t="s">
        <v>30</v>
      </c>
      <c r="L500" t="e">
        <f>+miRanda-SCORE-V5</f>
        <v>#NAME?</v>
      </c>
      <c r="M500">
        <v>0.61863199999999996</v>
      </c>
      <c r="N500">
        <v>0.61863199999999996</v>
      </c>
      <c r="R500" t="b">
        <v>0</v>
      </c>
      <c r="S500" t="s">
        <v>30</v>
      </c>
      <c r="U500" t="e">
        <f>+miRanda-SCORE-V5</f>
        <v>#NAME?</v>
      </c>
      <c r="V500">
        <v>5662</v>
      </c>
      <c r="W500" t="s">
        <v>912</v>
      </c>
      <c r="X500" t="s">
        <v>64</v>
      </c>
      <c r="Y500" t="s">
        <v>64</v>
      </c>
      <c r="Z500" t="s">
        <v>913</v>
      </c>
    </row>
    <row r="501" spans="1:28">
      <c r="A501">
        <v>2398</v>
      </c>
      <c r="B501">
        <v>0.99975770200000003</v>
      </c>
      <c r="F501" t="s">
        <v>1</v>
      </c>
      <c r="G501">
        <v>2398</v>
      </c>
      <c r="I501" t="s">
        <v>911</v>
      </c>
      <c r="J501" t="s">
        <v>64</v>
      </c>
      <c r="K501" t="s">
        <v>30</v>
      </c>
      <c r="L501" t="e">
        <f>1-PVALUE_OG-V5</f>
        <v>#NAME?</v>
      </c>
      <c r="M501">
        <v>0.99975770200000003</v>
      </c>
      <c r="R501" t="b">
        <v>0</v>
      </c>
      <c r="S501" t="s">
        <v>30</v>
      </c>
      <c r="U501" t="e">
        <f>1-PVALUE_OG-V5</f>
        <v>#NAME?</v>
      </c>
      <c r="V501">
        <v>5662</v>
      </c>
      <c r="W501" t="s">
        <v>912</v>
      </c>
      <c r="X501" t="s">
        <v>64</v>
      </c>
      <c r="Y501" t="s">
        <v>64</v>
      </c>
      <c r="Z501" t="s">
        <v>914</v>
      </c>
    </row>
    <row r="502" spans="1:28">
      <c r="A502">
        <v>2399</v>
      </c>
      <c r="F502" t="s">
        <v>27</v>
      </c>
      <c r="G502">
        <v>2399</v>
      </c>
      <c r="H502">
        <v>18185580</v>
      </c>
      <c r="I502">
        <v>56886</v>
      </c>
      <c r="J502" t="s">
        <v>33</v>
      </c>
      <c r="K502" t="s">
        <v>30</v>
      </c>
      <c r="L502" t="e">
        <f>+validated miRTarBase</f>
        <v>#NAME?</v>
      </c>
      <c r="M502">
        <v>0.75</v>
      </c>
      <c r="O502">
        <v>18185580</v>
      </c>
      <c r="R502" t="b">
        <v>0</v>
      </c>
      <c r="S502" t="s">
        <v>30</v>
      </c>
      <c r="T502">
        <v>18185580</v>
      </c>
      <c r="U502" t="e">
        <f>+validated miRTarBase</f>
        <v>#NAME?</v>
      </c>
      <c r="V502">
        <v>56886</v>
      </c>
      <c r="W502" t="s">
        <v>915</v>
      </c>
      <c r="X502" t="s">
        <v>32</v>
      </c>
      <c r="Y502" t="s">
        <v>33</v>
      </c>
      <c r="Z502" t="s">
        <v>916</v>
      </c>
      <c r="AB502">
        <v>0.75</v>
      </c>
    </row>
    <row r="503" spans="1:28">
      <c r="A503">
        <v>2400</v>
      </c>
      <c r="B503">
        <v>0.99999290780000005</v>
      </c>
      <c r="F503" t="s">
        <v>1</v>
      </c>
      <c r="G503">
        <v>2400</v>
      </c>
      <c r="I503" t="s">
        <v>917</v>
      </c>
      <c r="J503" t="s">
        <v>42</v>
      </c>
      <c r="K503" t="s">
        <v>30</v>
      </c>
      <c r="L503" t="e">
        <f>1-PVALUE_OG-V5</f>
        <v>#NAME?</v>
      </c>
      <c r="M503">
        <v>0.99999290780000005</v>
      </c>
      <c r="R503" t="b">
        <v>0</v>
      </c>
      <c r="S503" t="s">
        <v>30</v>
      </c>
      <c r="U503" t="e">
        <f>1-PVALUE_OG-V5</f>
        <v>#NAME?</v>
      </c>
      <c r="V503">
        <v>57175</v>
      </c>
      <c r="W503" t="s">
        <v>918</v>
      </c>
      <c r="X503" t="s">
        <v>44</v>
      </c>
      <c r="Y503" t="s">
        <v>45</v>
      </c>
      <c r="Z503" t="s">
        <v>919</v>
      </c>
    </row>
    <row r="504" spans="1:28">
      <c r="A504">
        <v>2401</v>
      </c>
      <c r="F504" t="s">
        <v>13</v>
      </c>
      <c r="G504">
        <v>2401</v>
      </c>
      <c r="I504" t="s">
        <v>917</v>
      </c>
      <c r="J504" t="s">
        <v>42</v>
      </c>
      <c r="K504" t="s">
        <v>30</v>
      </c>
      <c r="L504" t="e">
        <f>+miRanda-SCORE-V5</f>
        <v>#NAME?</v>
      </c>
      <c r="M504">
        <v>0.66857200000000006</v>
      </c>
      <c r="N504">
        <v>0.66857200000000006</v>
      </c>
      <c r="R504" t="b">
        <v>0</v>
      </c>
      <c r="S504" t="s">
        <v>30</v>
      </c>
      <c r="U504" t="e">
        <f>+miRanda-SCORE-V5</f>
        <v>#NAME?</v>
      </c>
      <c r="V504">
        <v>57175</v>
      </c>
      <c r="W504" t="s">
        <v>918</v>
      </c>
      <c r="X504" t="s">
        <v>44</v>
      </c>
      <c r="Y504" t="s">
        <v>45</v>
      </c>
      <c r="Z504" t="s">
        <v>920</v>
      </c>
    </row>
    <row r="505" spans="1:28">
      <c r="A505">
        <v>2402</v>
      </c>
      <c r="F505" t="s">
        <v>27</v>
      </c>
      <c r="G505">
        <v>2402</v>
      </c>
      <c r="H505">
        <v>18185580</v>
      </c>
      <c r="I505">
        <v>5743</v>
      </c>
      <c r="J505" t="s">
        <v>33</v>
      </c>
      <c r="K505" t="s">
        <v>30</v>
      </c>
      <c r="L505" t="e">
        <f>+validated miRTarBase</f>
        <v>#NAME?</v>
      </c>
      <c r="M505">
        <v>0.75</v>
      </c>
      <c r="O505">
        <v>18185580</v>
      </c>
      <c r="R505" t="b">
        <v>0</v>
      </c>
      <c r="S505" t="s">
        <v>30</v>
      </c>
      <c r="T505">
        <v>18185580</v>
      </c>
      <c r="U505" t="e">
        <f>+validated miRTarBase</f>
        <v>#NAME?</v>
      </c>
      <c r="V505">
        <v>5743</v>
      </c>
      <c r="W505" t="s">
        <v>921</v>
      </c>
      <c r="X505" t="s">
        <v>32</v>
      </c>
      <c r="Y505" t="s">
        <v>33</v>
      </c>
      <c r="Z505" t="s">
        <v>922</v>
      </c>
      <c r="AB505">
        <v>0.75</v>
      </c>
    </row>
    <row r="506" spans="1:28">
      <c r="A506">
        <v>2403</v>
      </c>
      <c r="F506" t="s">
        <v>27</v>
      </c>
      <c r="G506">
        <v>2403</v>
      </c>
      <c r="H506">
        <v>23592263</v>
      </c>
      <c r="I506">
        <v>57469</v>
      </c>
      <c r="J506" t="s">
        <v>59</v>
      </c>
      <c r="K506" t="s">
        <v>30</v>
      </c>
      <c r="L506" t="e">
        <f>+validated miRTarBase</f>
        <v>#NAME?</v>
      </c>
      <c r="M506">
        <v>0.75</v>
      </c>
      <c r="O506">
        <v>23592263</v>
      </c>
      <c r="R506" t="b">
        <v>0</v>
      </c>
      <c r="S506" t="s">
        <v>30</v>
      </c>
      <c r="T506">
        <v>23592263</v>
      </c>
      <c r="U506" t="e">
        <f>+validated miRTarBase</f>
        <v>#NAME?</v>
      </c>
      <c r="V506">
        <v>57469</v>
      </c>
      <c r="W506" t="s">
        <v>923</v>
      </c>
      <c r="X506" t="s">
        <v>60</v>
      </c>
      <c r="Y506" t="s">
        <v>59</v>
      </c>
      <c r="Z506" t="s">
        <v>924</v>
      </c>
      <c r="AB506">
        <v>0.75</v>
      </c>
    </row>
    <row r="507" spans="1:28">
      <c r="A507">
        <v>2404</v>
      </c>
      <c r="F507" t="s">
        <v>27</v>
      </c>
      <c r="G507">
        <v>2404</v>
      </c>
      <c r="H507">
        <v>18185580</v>
      </c>
      <c r="I507">
        <v>57572</v>
      </c>
      <c r="J507" t="s">
        <v>33</v>
      </c>
      <c r="K507" t="s">
        <v>30</v>
      </c>
      <c r="L507" t="e">
        <f>+validated miRTarBase</f>
        <v>#NAME?</v>
      </c>
      <c r="M507">
        <v>0.75</v>
      </c>
      <c r="O507">
        <v>18185580</v>
      </c>
      <c r="R507" t="b">
        <v>0</v>
      </c>
      <c r="S507" t="s">
        <v>30</v>
      </c>
      <c r="T507">
        <v>18185580</v>
      </c>
      <c r="U507" t="e">
        <f>+validated miRTarBase</f>
        <v>#NAME?</v>
      </c>
      <c r="V507">
        <v>57572</v>
      </c>
      <c r="W507" t="s">
        <v>925</v>
      </c>
      <c r="X507" t="s">
        <v>32</v>
      </c>
      <c r="Y507" t="s">
        <v>33</v>
      </c>
      <c r="Z507" t="s">
        <v>926</v>
      </c>
      <c r="AB507">
        <v>0.75</v>
      </c>
    </row>
    <row r="508" spans="1:28">
      <c r="A508">
        <v>2405</v>
      </c>
      <c r="F508" t="s">
        <v>27</v>
      </c>
      <c r="G508">
        <v>2405</v>
      </c>
      <c r="H508">
        <v>18185580</v>
      </c>
      <c r="I508">
        <v>57654</v>
      </c>
      <c r="J508" t="s">
        <v>33</v>
      </c>
      <c r="K508" t="s">
        <v>30</v>
      </c>
      <c r="L508" t="e">
        <f>+validated miRTarBase</f>
        <v>#NAME?</v>
      </c>
      <c r="M508">
        <v>0.75</v>
      </c>
      <c r="O508">
        <v>18185580</v>
      </c>
      <c r="R508" t="b">
        <v>0</v>
      </c>
      <c r="S508" t="s">
        <v>30</v>
      </c>
      <c r="T508">
        <v>18185580</v>
      </c>
      <c r="U508" t="e">
        <f>+validated miRTarBase</f>
        <v>#NAME?</v>
      </c>
      <c r="V508">
        <v>57654</v>
      </c>
      <c r="W508" t="s">
        <v>927</v>
      </c>
      <c r="X508" t="s">
        <v>32</v>
      </c>
      <c r="Y508" t="s">
        <v>33</v>
      </c>
      <c r="Z508" t="s">
        <v>928</v>
      </c>
      <c r="AB508">
        <v>0.75</v>
      </c>
    </row>
    <row r="509" spans="1:28">
      <c r="A509">
        <v>2406</v>
      </c>
      <c r="B509">
        <v>0.99569806999999999</v>
      </c>
      <c r="F509" t="s">
        <v>1</v>
      </c>
      <c r="G509">
        <v>2406</v>
      </c>
      <c r="I509" t="s">
        <v>929</v>
      </c>
      <c r="J509" t="s">
        <v>38</v>
      </c>
      <c r="K509" t="s">
        <v>30</v>
      </c>
      <c r="L509" t="e">
        <f>1-PVALUE_OG-V5</f>
        <v>#NAME?</v>
      </c>
      <c r="M509">
        <v>0.99569806999999999</v>
      </c>
      <c r="R509" t="b">
        <v>0</v>
      </c>
      <c r="S509" t="s">
        <v>30</v>
      </c>
      <c r="U509" t="e">
        <f>1-PVALUE_OG-V5</f>
        <v>#NAME?</v>
      </c>
      <c r="V509">
        <v>57731</v>
      </c>
      <c r="W509" t="s">
        <v>930</v>
      </c>
      <c r="X509" t="s">
        <v>39</v>
      </c>
      <c r="Y509" t="s">
        <v>38</v>
      </c>
      <c r="Z509" t="s">
        <v>931</v>
      </c>
    </row>
    <row r="510" spans="1:28">
      <c r="A510">
        <v>2407</v>
      </c>
      <c r="F510" t="s">
        <v>13</v>
      </c>
      <c r="G510">
        <v>2407</v>
      </c>
      <c r="I510" t="s">
        <v>929</v>
      </c>
      <c r="J510" t="s">
        <v>38</v>
      </c>
      <c r="K510" t="s">
        <v>30</v>
      </c>
      <c r="L510" t="e">
        <f>+miRanda-SCORE-V5</f>
        <v>#NAME?</v>
      </c>
      <c r="M510">
        <v>0.62054799999999999</v>
      </c>
      <c r="N510">
        <v>0.62054799999999999</v>
      </c>
      <c r="R510" t="b">
        <v>0</v>
      </c>
      <c r="S510" t="s">
        <v>30</v>
      </c>
      <c r="U510" t="e">
        <f>+miRanda-SCORE-V5</f>
        <v>#NAME?</v>
      </c>
      <c r="V510">
        <v>57731</v>
      </c>
      <c r="W510" t="s">
        <v>930</v>
      </c>
      <c r="X510" t="s">
        <v>39</v>
      </c>
      <c r="Y510" t="s">
        <v>38</v>
      </c>
      <c r="Z510" t="s">
        <v>932</v>
      </c>
    </row>
    <row r="511" spans="1:28">
      <c r="A511">
        <v>2408</v>
      </c>
      <c r="F511" t="s">
        <v>13</v>
      </c>
      <c r="G511">
        <v>2408</v>
      </c>
      <c r="I511" t="s">
        <v>933</v>
      </c>
      <c r="J511" t="s">
        <v>38</v>
      </c>
      <c r="K511" t="s">
        <v>30</v>
      </c>
      <c r="L511" t="e">
        <f>+miRanda-SCORE-V5</f>
        <v>#NAME?</v>
      </c>
      <c r="M511">
        <v>0.62901200000000002</v>
      </c>
      <c r="N511">
        <v>0.62901200000000002</v>
      </c>
      <c r="R511" t="b">
        <v>0</v>
      </c>
      <c r="S511" t="s">
        <v>30</v>
      </c>
      <c r="U511" t="e">
        <f>+miRanda-SCORE-V5</f>
        <v>#NAME?</v>
      </c>
      <c r="V511">
        <v>5777</v>
      </c>
      <c r="W511" t="s">
        <v>934</v>
      </c>
      <c r="X511" t="s">
        <v>39</v>
      </c>
      <c r="Y511" t="s">
        <v>38</v>
      </c>
      <c r="Z511" t="s">
        <v>935</v>
      </c>
    </row>
    <row r="512" spans="1:28">
      <c r="A512">
        <v>2409</v>
      </c>
      <c r="B512">
        <v>0.99906067300000001</v>
      </c>
      <c r="F512" t="s">
        <v>1</v>
      </c>
      <c r="G512">
        <v>2409</v>
      </c>
      <c r="I512" t="s">
        <v>933</v>
      </c>
      <c r="J512" t="s">
        <v>38</v>
      </c>
      <c r="K512" t="s">
        <v>30</v>
      </c>
      <c r="L512" t="e">
        <f>1-PVALUE_OG-V5</f>
        <v>#NAME?</v>
      </c>
      <c r="M512">
        <v>0.99906067300000001</v>
      </c>
      <c r="R512" t="b">
        <v>0</v>
      </c>
      <c r="S512" t="s">
        <v>30</v>
      </c>
      <c r="U512" t="e">
        <f>1-PVALUE_OG-V5</f>
        <v>#NAME?</v>
      </c>
      <c r="V512">
        <v>5777</v>
      </c>
      <c r="W512" t="s">
        <v>934</v>
      </c>
      <c r="X512" t="s">
        <v>39</v>
      </c>
      <c r="Y512" t="s">
        <v>38</v>
      </c>
      <c r="Z512" t="s">
        <v>936</v>
      </c>
    </row>
    <row r="513" spans="1:28">
      <c r="A513">
        <v>2410</v>
      </c>
      <c r="B513">
        <v>0.97238389999999997</v>
      </c>
      <c r="F513" t="s">
        <v>1</v>
      </c>
      <c r="G513">
        <v>2410</v>
      </c>
      <c r="I513" t="s">
        <v>933</v>
      </c>
      <c r="J513" t="s">
        <v>139</v>
      </c>
      <c r="K513" t="s">
        <v>30</v>
      </c>
      <c r="L513" t="e">
        <f>1-PVALUE_OG-V5</f>
        <v>#NAME?</v>
      </c>
      <c r="M513">
        <v>0.97238389999999997</v>
      </c>
      <c r="R513" t="b">
        <v>0</v>
      </c>
      <c r="S513" t="s">
        <v>30</v>
      </c>
      <c r="U513" t="e">
        <f>1-PVALUE_OG-V5</f>
        <v>#NAME?</v>
      </c>
      <c r="V513">
        <v>5777</v>
      </c>
      <c r="W513" t="s">
        <v>934</v>
      </c>
      <c r="X513" t="s">
        <v>139</v>
      </c>
      <c r="Y513" t="s">
        <v>139</v>
      </c>
      <c r="Z513" t="s">
        <v>937</v>
      </c>
    </row>
    <row r="514" spans="1:28">
      <c r="A514">
        <v>2411</v>
      </c>
      <c r="F514" t="s">
        <v>13</v>
      </c>
      <c r="G514">
        <v>2411</v>
      </c>
      <c r="I514" t="s">
        <v>933</v>
      </c>
      <c r="J514" t="s">
        <v>139</v>
      </c>
      <c r="K514" t="s">
        <v>30</v>
      </c>
      <c r="L514" t="e">
        <f>+miRanda-SCORE-V5</f>
        <v>#NAME?</v>
      </c>
      <c r="M514">
        <v>0.74528799999999995</v>
      </c>
      <c r="N514">
        <v>0.74528799999999995</v>
      </c>
      <c r="R514" t="b">
        <v>0</v>
      </c>
      <c r="S514" t="s">
        <v>30</v>
      </c>
      <c r="U514" t="e">
        <f>+miRanda-SCORE-V5</f>
        <v>#NAME?</v>
      </c>
      <c r="V514">
        <v>5777</v>
      </c>
      <c r="W514" t="s">
        <v>934</v>
      </c>
      <c r="X514" t="s">
        <v>139</v>
      </c>
      <c r="Y514" t="s">
        <v>139</v>
      </c>
      <c r="Z514" t="s">
        <v>938</v>
      </c>
    </row>
    <row r="515" spans="1:28">
      <c r="A515">
        <v>2412</v>
      </c>
      <c r="F515" t="s">
        <v>27</v>
      </c>
      <c r="G515">
        <v>2412</v>
      </c>
      <c r="H515">
        <v>18185580</v>
      </c>
      <c r="I515">
        <v>5797</v>
      </c>
      <c r="J515" t="s">
        <v>33</v>
      </c>
      <c r="K515" t="s">
        <v>30</v>
      </c>
      <c r="L515" t="e">
        <f>+validated miRTarBase</f>
        <v>#NAME?</v>
      </c>
      <c r="M515">
        <v>0.75</v>
      </c>
      <c r="O515">
        <v>18185580</v>
      </c>
      <c r="R515" t="b">
        <v>0</v>
      </c>
      <c r="S515" t="s">
        <v>30</v>
      </c>
      <c r="T515">
        <v>18185580</v>
      </c>
      <c r="U515" t="e">
        <f>+validated miRTarBase</f>
        <v>#NAME?</v>
      </c>
      <c r="V515">
        <v>5797</v>
      </c>
      <c r="W515" t="s">
        <v>939</v>
      </c>
      <c r="X515" t="s">
        <v>32</v>
      </c>
      <c r="Y515" t="s">
        <v>33</v>
      </c>
      <c r="Z515" t="s">
        <v>940</v>
      </c>
      <c r="AB515">
        <v>0.75</v>
      </c>
    </row>
    <row r="516" spans="1:28">
      <c r="A516">
        <v>2413</v>
      </c>
      <c r="F516" t="s">
        <v>13</v>
      </c>
      <c r="G516">
        <v>2413</v>
      </c>
      <c r="I516" t="s">
        <v>941</v>
      </c>
      <c r="J516" t="s">
        <v>38</v>
      </c>
      <c r="K516" t="s">
        <v>30</v>
      </c>
      <c r="L516" t="e">
        <f>+miRanda-SCORE-V5</f>
        <v>#NAME?</v>
      </c>
      <c r="M516">
        <v>0.64122800000000002</v>
      </c>
      <c r="N516">
        <v>0.64122800000000002</v>
      </c>
      <c r="R516" t="b">
        <v>0</v>
      </c>
      <c r="S516" t="s">
        <v>30</v>
      </c>
      <c r="U516" t="e">
        <f>+miRanda-SCORE-V5</f>
        <v>#NAME?</v>
      </c>
      <c r="V516">
        <v>5797</v>
      </c>
      <c r="W516" t="s">
        <v>939</v>
      </c>
      <c r="X516" t="s">
        <v>39</v>
      </c>
      <c r="Y516" t="s">
        <v>38</v>
      </c>
      <c r="Z516" t="s">
        <v>942</v>
      </c>
    </row>
    <row r="517" spans="1:28">
      <c r="A517">
        <v>2414</v>
      </c>
      <c r="B517">
        <v>0.99692367000000004</v>
      </c>
      <c r="F517" t="s">
        <v>1</v>
      </c>
      <c r="G517">
        <v>2414</v>
      </c>
      <c r="I517" t="s">
        <v>941</v>
      </c>
      <c r="J517" t="s">
        <v>38</v>
      </c>
      <c r="K517" t="s">
        <v>30</v>
      </c>
      <c r="L517" t="e">
        <f>1-PVALUE_OG-V5</f>
        <v>#NAME?</v>
      </c>
      <c r="M517">
        <v>0.99692367000000004</v>
      </c>
      <c r="R517" t="b">
        <v>0</v>
      </c>
      <c r="S517" t="s">
        <v>30</v>
      </c>
      <c r="U517" t="e">
        <f>1-PVALUE_OG-V5</f>
        <v>#NAME?</v>
      </c>
      <c r="V517">
        <v>5797</v>
      </c>
      <c r="W517" t="s">
        <v>939</v>
      </c>
      <c r="X517" t="s">
        <v>39</v>
      </c>
      <c r="Y517" t="s">
        <v>38</v>
      </c>
      <c r="Z517" t="s">
        <v>943</v>
      </c>
    </row>
    <row r="518" spans="1:28">
      <c r="A518">
        <v>2415</v>
      </c>
      <c r="F518" t="s">
        <v>27</v>
      </c>
      <c r="G518">
        <v>2415</v>
      </c>
      <c r="H518">
        <v>18185580</v>
      </c>
      <c r="I518">
        <v>5833</v>
      </c>
      <c r="J518" t="s">
        <v>33</v>
      </c>
      <c r="K518" t="s">
        <v>30</v>
      </c>
      <c r="L518" t="e">
        <f>+validated miRTarBase</f>
        <v>#NAME?</v>
      </c>
      <c r="M518">
        <v>0.75</v>
      </c>
      <c r="O518">
        <v>18185580</v>
      </c>
      <c r="R518" t="b">
        <v>0</v>
      </c>
      <c r="S518" t="s">
        <v>30</v>
      </c>
      <c r="T518">
        <v>18185580</v>
      </c>
      <c r="U518" t="e">
        <f>+validated miRTarBase</f>
        <v>#NAME?</v>
      </c>
      <c r="V518">
        <v>5833</v>
      </c>
      <c r="W518" t="s">
        <v>944</v>
      </c>
      <c r="X518" t="s">
        <v>32</v>
      </c>
      <c r="Y518" t="s">
        <v>33</v>
      </c>
      <c r="Z518" t="s">
        <v>945</v>
      </c>
      <c r="AB518">
        <v>0.75</v>
      </c>
    </row>
    <row r="519" spans="1:28">
      <c r="A519">
        <v>2416</v>
      </c>
      <c r="B519">
        <v>0.99999303110000004</v>
      </c>
      <c r="F519" t="s">
        <v>1</v>
      </c>
      <c r="G519">
        <v>2416</v>
      </c>
      <c r="I519" t="s">
        <v>946</v>
      </c>
      <c r="J519" t="s">
        <v>49</v>
      </c>
      <c r="K519" t="s">
        <v>30</v>
      </c>
      <c r="L519" t="e">
        <f>1-PVALUE_OG-V5</f>
        <v>#NAME?</v>
      </c>
      <c r="M519">
        <v>0.99999303110000004</v>
      </c>
      <c r="R519" t="b">
        <v>0</v>
      </c>
      <c r="S519" t="s">
        <v>30</v>
      </c>
      <c r="U519" t="e">
        <f>1-PVALUE_OG-V5</f>
        <v>#NAME?</v>
      </c>
      <c r="V519">
        <v>58504</v>
      </c>
      <c r="W519" t="s">
        <v>947</v>
      </c>
      <c r="X519" t="s">
        <v>51</v>
      </c>
      <c r="Y519" t="s">
        <v>52</v>
      </c>
      <c r="Z519" t="s">
        <v>948</v>
      </c>
    </row>
    <row r="520" spans="1:28">
      <c r="A520">
        <v>2417</v>
      </c>
      <c r="F520" t="s">
        <v>13</v>
      </c>
      <c r="G520">
        <v>2417</v>
      </c>
      <c r="I520" t="s">
        <v>946</v>
      </c>
      <c r="J520" t="s">
        <v>49</v>
      </c>
      <c r="K520" t="s">
        <v>30</v>
      </c>
      <c r="L520" t="e">
        <f>+miRanda-SCORE-V5</f>
        <v>#NAME?</v>
      </c>
      <c r="M520">
        <v>0.67408000000000001</v>
      </c>
      <c r="N520">
        <v>0.67408000000000001</v>
      </c>
      <c r="R520" t="b">
        <v>0</v>
      </c>
      <c r="S520" t="s">
        <v>30</v>
      </c>
      <c r="U520" t="e">
        <f>+miRanda-SCORE-V5</f>
        <v>#NAME?</v>
      </c>
      <c r="V520">
        <v>58504</v>
      </c>
      <c r="W520" t="s">
        <v>947</v>
      </c>
      <c r="X520" t="s">
        <v>51</v>
      </c>
      <c r="Y520" t="s">
        <v>52</v>
      </c>
      <c r="Z520" t="s">
        <v>949</v>
      </c>
    </row>
    <row r="521" spans="1:28">
      <c r="A521">
        <v>2418</v>
      </c>
      <c r="F521" t="s">
        <v>13</v>
      </c>
      <c r="G521">
        <v>2418</v>
      </c>
      <c r="I521" t="s">
        <v>946</v>
      </c>
      <c r="J521" t="s">
        <v>77</v>
      </c>
      <c r="K521" t="s">
        <v>30</v>
      </c>
      <c r="L521" t="e">
        <f>+miRanda-SCORE-V5</f>
        <v>#NAME?</v>
      </c>
      <c r="M521">
        <v>0.630776</v>
      </c>
      <c r="N521">
        <v>0.630776</v>
      </c>
      <c r="R521" t="b">
        <v>0</v>
      </c>
      <c r="S521" t="s">
        <v>30</v>
      </c>
      <c r="U521" t="e">
        <f>+miRanda-SCORE-V5</f>
        <v>#NAME?</v>
      </c>
      <c r="V521">
        <v>58504</v>
      </c>
      <c r="W521" t="s">
        <v>947</v>
      </c>
      <c r="X521" t="s">
        <v>79</v>
      </c>
      <c r="Y521" t="s">
        <v>80</v>
      </c>
      <c r="Z521" t="s">
        <v>950</v>
      </c>
    </row>
    <row r="522" spans="1:28">
      <c r="A522">
        <v>2419</v>
      </c>
      <c r="B522">
        <v>0.99399397</v>
      </c>
      <c r="F522" t="s">
        <v>1</v>
      </c>
      <c r="G522">
        <v>2419</v>
      </c>
      <c r="I522" t="s">
        <v>946</v>
      </c>
      <c r="J522" t="s">
        <v>77</v>
      </c>
      <c r="K522" t="s">
        <v>30</v>
      </c>
      <c r="L522" t="e">
        <f>1-PVALUE_OG-V5</f>
        <v>#NAME?</v>
      </c>
      <c r="M522">
        <v>0.99399397</v>
      </c>
      <c r="R522" t="b">
        <v>0</v>
      </c>
      <c r="S522" t="s">
        <v>30</v>
      </c>
      <c r="U522" t="e">
        <f>1-PVALUE_OG-V5</f>
        <v>#NAME?</v>
      </c>
      <c r="V522">
        <v>58504</v>
      </c>
      <c r="W522" t="s">
        <v>947</v>
      </c>
      <c r="X522" t="s">
        <v>79</v>
      </c>
      <c r="Y522" t="s">
        <v>80</v>
      </c>
      <c r="Z522" t="s">
        <v>951</v>
      </c>
    </row>
    <row r="523" spans="1:28">
      <c r="A523">
        <v>2420</v>
      </c>
      <c r="B523">
        <v>0.99963374100000002</v>
      </c>
      <c r="F523" t="s">
        <v>1</v>
      </c>
      <c r="G523">
        <v>2420</v>
      </c>
      <c r="I523" t="s">
        <v>952</v>
      </c>
      <c r="J523" t="s">
        <v>59</v>
      </c>
      <c r="K523" t="s">
        <v>30</v>
      </c>
      <c r="L523" t="e">
        <f>1-PVALUE_OG-V5</f>
        <v>#NAME?</v>
      </c>
      <c r="M523">
        <v>0.99963374100000002</v>
      </c>
      <c r="R523" t="b">
        <v>0</v>
      </c>
      <c r="S523" t="s">
        <v>30</v>
      </c>
      <c r="U523" t="e">
        <f>1-PVALUE_OG-V5</f>
        <v>#NAME?</v>
      </c>
      <c r="V523">
        <v>58513</v>
      </c>
      <c r="W523" t="s">
        <v>953</v>
      </c>
      <c r="X523" t="s">
        <v>60</v>
      </c>
      <c r="Y523" t="s">
        <v>59</v>
      </c>
      <c r="Z523" t="s">
        <v>954</v>
      </c>
    </row>
    <row r="524" spans="1:28">
      <c r="A524">
        <v>2421</v>
      </c>
      <c r="F524" t="s">
        <v>13</v>
      </c>
      <c r="G524">
        <v>2421</v>
      </c>
      <c r="I524" t="s">
        <v>952</v>
      </c>
      <c r="J524" t="s">
        <v>59</v>
      </c>
      <c r="K524" t="s">
        <v>30</v>
      </c>
      <c r="L524" t="e">
        <f>+miRanda-SCORE-V5</f>
        <v>#NAME?</v>
      </c>
      <c r="M524">
        <v>0.764768</v>
      </c>
      <c r="N524">
        <v>0.764768</v>
      </c>
      <c r="R524" t="b">
        <v>0</v>
      </c>
      <c r="S524" t="s">
        <v>30</v>
      </c>
      <c r="U524" t="e">
        <f>+miRanda-SCORE-V5</f>
        <v>#NAME?</v>
      </c>
      <c r="V524">
        <v>58513</v>
      </c>
      <c r="W524" t="s">
        <v>953</v>
      </c>
      <c r="X524" t="s">
        <v>60</v>
      </c>
      <c r="Y524" t="s">
        <v>59</v>
      </c>
      <c r="Z524" t="s">
        <v>955</v>
      </c>
    </row>
    <row r="525" spans="1:28">
      <c r="A525">
        <v>2422</v>
      </c>
      <c r="B525">
        <v>0.99665000000000004</v>
      </c>
      <c r="F525" t="s">
        <v>1</v>
      </c>
      <c r="G525">
        <v>2422</v>
      </c>
      <c r="I525" t="s">
        <v>952</v>
      </c>
      <c r="J525" t="s">
        <v>139</v>
      </c>
      <c r="K525" t="s">
        <v>30</v>
      </c>
      <c r="L525" t="e">
        <f>1-PVALUE_OG-V5</f>
        <v>#NAME?</v>
      </c>
      <c r="M525">
        <v>0.99665000000000004</v>
      </c>
      <c r="R525" t="b">
        <v>0</v>
      </c>
      <c r="S525" t="s">
        <v>30</v>
      </c>
      <c r="U525" t="e">
        <f>1-PVALUE_OG-V5</f>
        <v>#NAME?</v>
      </c>
      <c r="V525">
        <v>58513</v>
      </c>
      <c r="W525" t="s">
        <v>953</v>
      </c>
      <c r="X525" t="s">
        <v>139</v>
      </c>
      <c r="Y525" t="s">
        <v>139</v>
      </c>
      <c r="Z525" t="s">
        <v>956</v>
      </c>
    </row>
    <row r="526" spans="1:28">
      <c r="A526">
        <v>2423</v>
      </c>
      <c r="F526" t="s">
        <v>13</v>
      </c>
      <c r="G526">
        <v>2423</v>
      </c>
      <c r="I526" t="s">
        <v>952</v>
      </c>
      <c r="J526" t="s">
        <v>139</v>
      </c>
      <c r="K526" t="s">
        <v>30</v>
      </c>
      <c r="L526" t="e">
        <f>+miRanda-SCORE-V5</f>
        <v>#NAME?</v>
      </c>
      <c r="M526">
        <v>0.69042000000000003</v>
      </c>
      <c r="N526">
        <v>0.69042000000000003</v>
      </c>
      <c r="R526" t="b">
        <v>0</v>
      </c>
      <c r="S526" t="s">
        <v>30</v>
      </c>
      <c r="U526" t="e">
        <f>+miRanda-SCORE-V5</f>
        <v>#NAME?</v>
      </c>
      <c r="V526">
        <v>58513</v>
      </c>
      <c r="W526" t="s">
        <v>953</v>
      </c>
      <c r="X526" t="s">
        <v>139</v>
      </c>
      <c r="Y526" t="s">
        <v>139</v>
      </c>
      <c r="Z526" t="s">
        <v>957</v>
      </c>
    </row>
    <row r="527" spans="1:28">
      <c r="A527">
        <v>2424</v>
      </c>
      <c r="F527" t="s">
        <v>27</v>
      </c>
      <c r="G527">
        <v>2424</v>
      </c>
      <c r="H527">
        <v>18185580</v>
      </c>
      <c r="I527">
        <v>5972</v>
      </c>
      <c r="J527" t="s">
        <v>33</v>
      </c>
      <c r="K527" t="s">
        <v>30</v>
      </c>
      <c r="L527" t="e">
        <f>+validated miRTarBase</f>
        <v>#NAME?</v>
      </c>
      <c r="M527">
        <v>0.75</v>
      </c>
      <c r="O527">
        <v>18185580</v>
      </c>
      <c r="R527" t="b">
        <v>0</v>
      </c>
      <c r="S527" t="s">
        <v>30</v>
      </c>
      <c r="T527">
        <v>18185580</v>
      </c>
      <c r="U527" t="e">
        <f>+validated miRTarBase</f>
        <v>#NAME?</v>
      </c>
      <c r="V527">
        <v>5972</v>
      </c>
      <c r="W527" t="s">
        <v>958</v>
      </c>
      <c r="X527" t="s">
        <v>32</v>
      </c>
      <c r="Y527" t="s">
        <v>33</v>
      </c>
      <c r="Z527" t="s">
        <v>959</v>
      </c>
      <c r="AB527">
        <v>0.75</v>
      </c>
    </row>
    <row r="528" spans="1:28">
      <c r="A528">
        <v>2425</v>
      </c>
      <c r="B528">
        <v>0.96304380000000001</v>
      </c>
      <c r="F528" t="s">
        <v>1</v>
      </c>
      <c r="G528">
        <v>2425</v>
      </c>
      <c r="I528" t="s">
        <v>960</v>
      </c>
      <c r="J528" t="s">
        <v>59</v>
      </c>
      <c r="K528" t="s">
        <v>30</v>
      </c>
      <c r="L528" t="e">
        <f>1-PVALUE_OG-V5</f>
        <v>#NAME?</v>
      </c>
      <c r="M528">
        <v>0.96304380000000001</v>
      </c>
      <c r="R528" t="b">
        <v>0</v>
      </c>
      <c r="S528" t="s">
        <v>30</v>
      </c>
      <c r="U528" t="e">
        <f>1-PVALUE_OG-V5</f>
        <v>#NAME?</v>
      </c>
      <c r="V528">
        <v>5972</v>
      </c>
      <c r="W528" t="s">
        <v>958</v>
      </c>
      <c r="X528" t="s">
        <v>60</v>
      </c>
      <c r="Y528" t="s">
        <v>59</v>
      </c>
      <c r="Z528" t="s">
        <v>961</v>
      </c>
    </row>
    <row r="529" spans="1:28">
      <c r="A529">
        <v>2426</v>
      </c>
      <c r="F529" t="s">
        <v>13</v>
      </c>
      <c r="G529">
        <v>2426</v>
      </c>
      <c r="I529" t="s">
        <v>960</v>
      </c>
      <c r="J529" t="s">
        <v>59</v>
      </c>
      <c r="K529" t="s">
        <v>30</v>
      </c>
      <c r="L529" t="e">
        <f>+miRanda-SCORE-V5</f>
        <v>#NAME?</v>
      </c>
      <c r="M529">
        <v>0.68784000000000001</v>
      </c>
      <c r="N529">
        <v>0.68784000000000001</v>
      </c>
      <c r="R529" t="b">
        <v>0</v>
      </c>
      <c r="S529" t="s">
        <v>30</v>
      </c>
      <c r="U529" t="e">
        <f>+miRanda-SCORE-V5</f>
        <v>#NAME?</v>
      </c>
      <c r="V529">
        <v>5972</v>
      </c>
      <c r="W529" t="s">
        <v>958</v>
      </c>
      <c r="X529" t="s">
        <v>60</v>
      </c>
      <c r="Y529" t="s">
        <v>59</v>
      </c>
      <c r="Z529" t="s">
        <v>962</v>
      </c>
    </row>
    <row r="530" spans="1:28">
      <c r="A530">
        <v>2427</v>
      </c>
      <c r="F530" t="s">
        <v>27</v>
      </c>
      <c r="G530">
        <v>2427</v>
      </c>
      <c r="H530">
        <v>23824327</v>
      </c>
      <c r="I530">
        <v>6096</v>
      </c>
      <c r="J530" t="s">
        <v>52</v>
      </c>
      <c r="K530" t="s">
        <v>30</v>
      </c>
      <c r="L530" t="e">
        <f>+validated miRTarBase</f>
        <v>#NAME?</v>
      </c>
      <c r="M530">
        <v>0.75</v>
      </c>
      <c r="O530">
        <v>23824327</v>
      </c>
      <c r="R530" t="b">
        <v>0</v>
      </c>
      <c r="S530" t="s">
        <v>30</v>
      </c>
      <c r="T530">
        <v>23824327</v>
      </c>
      <c r="U530" t="e">
        <f>+validated miRTarBase</f>
        <v>#NAME?</v>
      </c>
      <c r="V530">
        <v>6096</v>
      </c>
      <c r="W530" t="s">
        <v>963</v>
      </c>
      <c r="X530" t="s">
        <v>51</v>
      </c>
      <c r="Y530" t="s">
        <v>52</v>
      </c>
      <c r="Z530" t="s">
        <v>964</v>
      </c>
      <c r="AB530">
        <v>0.75</v>
      </c>
    </row>
    <row r="531" spans="1:28">
      <c r="A531">
        <v>2428</v>
      </c>
      <c r="F531" t="s">
        <v>27</v>
      </c>
      <c r="G531">
        <v>2428</v>
      </c>
      <c r="H531">
        <v>18185580</v>
      </c>
      <c r="I531">
        <v>6096</v>
      </c>
      <c r="J531" t="s">
        <v>33</v>
      </c>
      <c r="K531" t="s">
        <v>30</v>
      </c>
      <c r="L531" t="e">
        <f>+validated miRTarBase</f>
        <v>#NAME?</v>
      </c>
      <c r="M531">
        <v>0.75</v>
      </c>
      <c r="O531">
        <v>18185580</v>
      </c>
      <c r="R531" t="b">
        <v>0</v>
      </c>
      <c r="S531" t="s">
        <v>30</v>
      </c>
      <c r="T531">
        <v>18185580</v>
      </c>
      <c r="U531" t="e">
        <f>+validated miRTarBase</f>
        <v>#NAME?</v>
      </c>
      <c r="V531">
        <v>6096</v>
      </c>
      <c r="W531" t="s">
        <v>963</v>
      </c>
      <c r="X531" t="s">
        <v>32</v>
      </c>
      <c r="Y531" t="s">
        <v>33</v>
      </c>
      <c r="Z531" t="s">
        <v>965</v>
      </c>
      <c r="AB531">
        <v>0.75</v>
      </c>
    </row>
    <row r="532" spans="1:28">
      <c r="A532">
        <v>2429</v>
      </c>
      <c r="F532" t="s">
        <v>27</v>
      </c>
      <c r="G532">
        <v>2429</v>
      </c>
      <c r="H532">
        <v>19536157</v>
      </c>
      <c r="I532">
        <v>6241</v>
      </c>
      <c r="J532" t="s">
        <v>59</v>
      </c>
      <c r="K532" t="s">
        <v>30</v>
      </c>
      <c r="L532" t="e">
        <f>+validated miRTarBase</f>
        <v>#NAME?</v>
      </c>
      <c r="M532">
        <v>0.75</v>
      </c>
      <c r="O532">
        <v>19536157</v>
      </c>
      <c r="R532" t="b">
        <v>0</v>
      </c>
      <c r="S532" t="s">
        <v>30</v>
      </c>
      <c r="T532">
        <v>19536157</v>
      </c>
      <c r="U532" t="e">
        <f>+validated miRTarBase</f>
        <v>#NAME?</v>
      </c>
      <c r="V532">
        <v>6241</v>
      </c>
      <c r="W532" t="s">
        <v>966</v>
      </c>
      <c r="X532" t="s">
        <v>60</v>
      </c>
      <c r="Y532" t="s">
        <v>59</v>
      </c>
      <c r="Z532" t="s">
        <v>967</v>
      </c>
      <c r="AB532">
        <v>0.75</v>
      </c>
    </row>
    <row r="533" spans="1:28">
      <c r="A533">
        <v>2430</v>
      </c>
      <c r="B533">
        <v>0.96731350000000005</v>
      </c>
      <c r="F533" t="s">
        <v>1</v>
      </c>
      <c r="G533">
        <v>2430</v>
      </c>
      <c r="I533" t="s">
        <v>968</v>
      </c>
      <c r="J533" t="s">
        <v>139</v>
      </c>
      <c r="K533" t="s">
        <v>30</v>
      </c>
      <c r="L533" t="e">
        <f>1-PVALUE_OG-V5</f>
        <v>#NAME?</v>
      </c>
      <c r="M533">
        <v>0.96731350000000005</v>
      </c>
      <c r="R533" t="b">
        <v>0</v>
      </c>
      <c r="S533" t="s">
        <v>30</v>
      </c>
      <c r="U533" t="e">
        <f>1-PVALUE_OG-V5</f>
        <v>#NAME?</v>
      </c>
      <c r="V533">
        <v>6261</v>
      </c>
      <c r="W533" t="s">
        <v>969</v>
      </c>
      <c r="X533" t="s">
        <v>139</v>
      </c>
      <c r="Y533" t="s">
        <v>139</v>
      </c>
      <c r="Z533" t="s">
        <v>970</v>
      </c>
    </row>
    <row r="534" spans="1:28">
      <c r="A534">
        <v>2431</v>
      </c>
      <c r="F534" t="s">
        <v>13</v>
      </c>
      <c r="G534">
        <v>2431</v>
      </c>
      <c r="I534" t="s">
        <v>968</v>
      </c>
      <c r="J534" t="s">
        <v>139</v>
      </c>
      <c r="K534" t="s">
        <v>30</v>
      </c>
      <c r="L534" t="e">
        <f>+miRanda-SCORE-V5</f>
        <v>#NAME?</v>
      </c>
      <c r="M534">
        <v>0.73614400000000002</v>
      </c>
      <c r="N534">
        <v>0.73614400000000002</v>
      </c>
      <c r="R534" t="b">
        <v>0</v>
      </c>
      <c r="S534" t="s">
        <v>30</v>
      </c>
      <c r="U534" t="e">
        <f>+miRanda-SCORE-V5</f>
        <v>#NAME?</v>
      </c>
      <c r="V534">
        <v>6261</v>
      </c>
      <c r="W534" t="s">
        <v>969</v>
      </c>
      <c r="X534" t="s">
        <v>139</v>
      </c>
      <c r="Y534" t="s">
        <v>139</v>
      </c>
      <c r="Z534" t="s">
        <v>971</v>
      </c>
    </row>
    <row r="535" spans="1:28">
      <c r="A535">
        <v>2432</v>
      </c>
      <c r="F535" t="s">
        <v>27</v>
      </c>
      <c r="G535">
        <v>2432</v>
      </c>
      <c r="H535">
        <v>23824327</v>
      </c>
      <c r="I535">
        <v>6310</v>
      </c>
      <c r="J535" t="s">
        <v>52</v>
      </c>
      <c r="K535" t="s">
        <v>30</v>
      </c>
      <c r="L535" t="e">
        <f>+validated miRTarBase</f>
        <v>#NAME?</v>
      </c>
      <c r="M535">
        <v>0.75</v>
      </c>
      <c r="O535">
        <v>23824327</v>
      </c>
      <c r="R535" t="b">
        <v>0</v>
      </c>
      <c r="S535" t="s">
        <v>30</v>
      </c>
      <c r="T535">
        <v>23824327</v>
      </c>
      <c r="U535" t="e">
        <f>+validated miRTarBase</f>
        <v>#NAME?</v>
      </c>
      <c r="V535">
        <v>6310</v>
      </c>
      <c r="W535" t="s">
        <v>972</v>
      </c>
      <c r="X535" t="s">
        <v>51</v>
      </c>
      <c r="Y535" t="s">
        <v>52</v>
      </c>
      <c r="Z535" t="s">
        <v>973</v>
      </c>
      <c r="AB535">
        <v>0.75</v>
      </c>
    </row>
    <row r="536" spans="1:28">
      <c r="A536">
        <v>2433</v>
      </c>
      <c r="F536" t="s">
        <v>27</v>
      </c>
      <c r="G536">
        <v>2433</v>
      </c>
      <c r="H536">
        <v>18185580</v>
      </c>
      <c r="I536">
        <v>6310</v>
      </c>
      <c r="J536" t="s">
        <v>33</v>
      </c>
      <c r="K536" t="s">
        <v>30</v>
      </c>
      <c r="L536" t="e">
        <f>+validated miRTarBase</f>
        <v>#NAME?</v>
      </c>
      <c r="M536">
        <v>0.75</v>
      </c>
      <c r="O536">
        <v>18185580</v>
      </c>
      <c r="R536" t="b">
        <v>0</v>
      </c>
      <c r="S536" t="s">
        <v>30</v>
      </c>
      <c r="T536">
        <v>18185580</v>
      </c>
      <c r="U536" t="e">
        <f>+validated miRTarBase</f>
        <v>#NAME?</v>
      </c>
      <c r="V536">
        <v>6310</v>
      </c>
      <c r="W536" t="s">
        <v>972</v>
      </c>
      <c r="X536" t="s">
        <v>32</v>
      </c>
      <c r="Y536" t="s">
        <v>33</v>
      </c>
      <c r="Z536" t="s">
        <v>974</v>
      </c>
      <c r="AB536">
        <v>0.75</v>
      </c>
    </row>
    <row r="537" spans="1:28">
      <c r="A537">
        <v>2434</v>
      </c>
      <c r="B537">
        <v>0.96744039999999998</v>
      </c>
      <c r="F537" t="s">
        <v>1</v>
      </c>
      <c r="G537">
        <v>2434</v>
      </c>
      <c r="I537" t="s">
        <v>975</v>
      </c>
      <c r="J537" t="s">
        <v>77</v>
      </c>
      <c r="K537" t="s">
        <v>30</v>
      </c>
      <c r="L537" t="e">
        <f>1-PVALUE_OG-V5</f>
        <v>#NAME?</v>
      </c>
      <c r="M537">
        <v>0.96744039999999998</v>
      </c>
      <c r="R537" t="b">
        <v>0</v>
      </c>
      <c r="S537" t="s">
        <v>30</v>
      </c>
      <c r="U537" t="e">
        <f>1-PVALUE_OG-V5</f>
        <v>#NAME?</v>
      </c>
      <c r="V537">
        <v>6311</v>
      </c>
      <c r="W537" t="s">
        <v>976</v>
      </c>
      <c r="X537" t="s">
        <v>79</v>
      </c>
      <c r="Y537" t="s">
        <v>80</v>
      </c>
      <c r="Z537" t="s">
        <v>977</v>
      </c>
    </row>
    <row r="538" spans="1:28">
      <c r="A538">
        <v>2435</v>
      </c>
      <c r="F538" t="s">
        <v>13</v>
      </c>
      <c r="G538">
        <v>2435</v>
      </c>
      <c r="I538" t="s">
        <v>975</v>
      </c>
      <c r="J538" t="s">
        <v>77</v>
      </c>
      <c r="K538" t="s">
        <v>30</v>
      </c>
      <c r="L538" t="e">
        <f>+miRanda-SCORE-V5</f>
        <v>#NAME?</v>
      </c>
      <c r="M538">
        <v>0.65991999999999995</v>
      </c>
      <c r="N538">
        <v>0.65991999999999995</v>
      </c>
      <c r="R538" t="b">
        <v>0</v>
      </c>
      <c r="S538" t="s">
        <v>30</v>
      </c>
      <c r="U538" t="e">
        <f>+miRanda-SCORE-V5</f>
        <v>#NAME?</v>
      </c>
      <c r="V538">
        <v>6311</v>
      </c>
      <c r="W538" t="s">
        <v>976</v>
      </c>
      <c r="X538" t="s">
        <v>79</v>
      </c>
      <c r="Y538" t="s">
        <v>80</v>
      </c>
      <c r="Z538" t="s">
        <v>978</v>
      </c>
    </row>
    <row r="539" spans="1:28">
      <c r="A539">
        <v>2436</v>
      </c>
      <c r="F539" t="s">
        <v>27</v>
      </c>
      <c r="G539">
        <v>2436</v>
      </c>
      <c r="H539">
        <v>18185580</v>
      </c>
      <c r="I539">
        <v>6364</v>
      </c>
      <c r="J539" t="s">
        <v>33</v>
      </c>
      <c r="K539" t="s">
        <v>30</v>
      </c>
      <c r="L539" t="e">
        <f>+validated miRTarBase</f>
        <v>#NAME?</v>
      </c>
      <c r="M539">
        <v>0.75</v>
      </c>
      <c r="O539">
        <v>18185580</v>
      </c>
      <c r="R539" t="b">
        <v>0</v>
      </c>
      <c r="S539" t="s">
        <v>30</v>
      </c>
      <c r="T539">
        <v>18185580</v>
      </c>
      <c r="U539" t="e">
        <f>+validated miRTarBase</f>
        <v>#NAME?</v>
      </c>
      <c r="V539">
        <v>6364</v>
      </c>
      <c r="W539" t="s">
        <v>979</v>
      </c>
      <c r="X539" t="s">
        <v>32</v>
      </c>
      <c r="Y539" t="s">
        <v>33</v>
      </c>
      <c r="Z539" t="s">
        <v>980</v>
      </c>
      <c r="AB539">
        <v>0.75</v>
      </c>
    </row>
    <row r="540" spans="1:28">
      <c r="A540">
        <v>2437</v>
      </c>
      <c r="F540" t="s">
        <v>13</v>
      </c>
      <c r="G540">
        <v>2437</v>
      </c>
      <c r="I540" t="s">
        <v>981</v>
      </c>
      <c r="J540" t="s">
        <v>49</v>
      </c>
      <c r="K540" t="s">
        <v>30</v>
      </c>
      <c r="L540" t="e">
        <f>+miRanda-SCORE-V5</f>
        <v>#NAME?</v>
      </c>
      <c r="M540">
        <v>0.68676800000000005</v>
      </c>
      <c r="N540">
        <v>0.68676800000000005</v>
      </c>
      <c r="R540" t="b">
        <v>0</v>
      </c>
      <c r="S540" t="s">
        <v>30</v>
      </c>
      <c r="U540" t="e">
        <f>+miRanda-SCORE-V5</f>
        <v>#NAME?</v>
      </c>
      <c r="V540">
        <v>63977</v>
      </c>
      <c r="W540" t="s">
        <v>982</v>
      </c>
      <c r="X540" t="s">
        <v>51</v>
      </c>
      <c r="Y540" t="s">
        <v>52</v>
      </c>
      <c r="Z540" t="s">
        <v>983</v>
      </c>
    </row>
    <row r="541" spans="1:28">
      <c r="A541">
        <v>2438</v>
      </c>
      <c r="B541">
        <v>0.96644059999999998</v>
      </c>
      <c r="F541" t="s">
        <v>1</v>
      </c>
      <c r="G541">
        <v>2438</v>
      </c>
      <c r="I541" t="s">
        <v>981</v>
      </c>
      <c r="J541" t="s">
        <v>49</v>
      </c>
      <c r="K541" t="s">
        <v>30</v>
      </c>
      <c r="L541" t="e">
        <f>1-PVALUE_OG-V5</f>
        <v>#NAME?</v>
      </c>
      <c r="M541">
        <v>0.96644059999999998</v>
      </c>
      <c r="R541" t="b">
        <v>0</v>
      </c>
      <c r="S541" t="s">
        <v>30</v>
      </c>
      <c r="U541" t="e">
        <f>1-PVALUE_OG-V5</f>
        <v>#NAME?</v>
      </c>
      <c r="V541">
        <v>63977</v>
      </c>
      <c r="W541" t="s">
        <v>982</v>
      </c>
      <c r="X541" t="s">
        <v>51</v>
      </c>
      <c r="Y541" t="s">
        <v>52</v>
      </c>
      <c r="Z541" t="s">
        <v>984</v>
      </c>
    </row>
    <row r="542" spans="1:28">
      <c r="A542">
        <v>2439</v>
      </c>
      <c r="F542" t="s">
        <v>27</v>
      </c>
      <c r="G542">
        <v>2439</v>
      </c>
      <c r="H542">
        <v>18185580</v>
      </c>
      <c r="I542">
        <v>6400</v>
      </c>
      <c r="J542" t="s">
        <v>33</v>
      </c>
      <c r="K542" t="s">
        <v>30</v>
      </c>
      <c r="L542" t="e">
        <f>+validated miRTarBase</f>
        <v>#NAME?</v>
      </c>
      <c r="M542">
        <v>0.75</v>
      </c>
      <c r="O542">
        <v>18185580</v>
      </c>
      <c r="R542" t="b">
        <v>0</v>
      </c>
      <c r="S542" t="s">
        <v>30</v>
      </c>
      <c r="T542">
        <v>18185580</v>
      </c>
      <c r="U542" t="e">
        <f>+validated miRTarBase</f>
        <v>#NAME?</v>
      </c>
      <c r="V542">
        <v>6400</v>
      </c>
      <c r="W542" t="s">
        <v>985</v>
      </c>
      <c r="X542" t="s">
        <v>32</v>
      </c>
      <c r="Y542" t="s">
        <v>33</v>
      </c>
      <c r="Z542" t="s">
        <v>986</v>
      </c>
      <c r="AB542">
        <v>0.75</v>
      </c>
    </row>
    <row r="543" spans="1:28">
      <c r="A543">
        <v>2440</v>
      </c>
      <c r="B543">
        <v>0.99936054399999996</v>
      </c>
      <c r="F543" t="s">
        <v>1</v>
      </c>
      <c r="G543">
        <v>2440</v>
      </c>
      <c r="I543" t="s">
        <v>987</v>
      </c>
      <c r="J543" t="s">
        <v>139</v>
      </c>
      <c r="K543" t="s">
        <v>30</v>
      </c>
      <c r="L543" t="e">
        <f>1-PVALUE_OG-V5</f>
        <v>#NAME?</v>
      </c>
      <c r="M543">
        <v>0.99936054399999996</v>
      </c>
      <c r="R543" t="b">
        <v>0</v>
      </c>
      <c r="S543" t="s">
        <v>30</v>
      </c>
      <c r="U543" t="e">
        <f>1-PVALUE_OG-V5</f>
        <v>#NAME?</v>
      </c>
      <c r="V543">
        <v>64598</v>
      </c>
      <c r="W543" t="s">
        <v>988</v>
      </c>
      <c r="X543" t="s">
        <v>139</v>
      </c>
      <c r="Y543" t="s">
        <v>139</v>
      </c>
      <c r="Z543" t="s">
        <v>989</v>
      </c>
    </row>
    <row r="544" spans="1:28">
      <c r="A544">
        <v>2441</v>
      </c>
      <c r="F544" t="s">
        <v>13</v>
      </c>
      <c r="G544">
        <v>2441</v>
      </c>
      <c r="I544" t="s">
        <v>987</v>
      </c>
      <c r="J544" t="s">
        <v>139</v>
      </c>
      <c r="K544" t="s">
        <v>30</v>
      </c>
      <c r="L544" t="e">
        <f>+miRanda-SCORE-V5</f>
        <v>#NAME?</v>
      </c>
      <c r="M544">
        <v>0.74985999999999997</v>
      </c>
      <c r="N544">
        <v>0.74985999999999997</v>
      </c>
      <c r="R544" t="b">
        <v>0</v>
      </c>
      <c r="S544" t="s">
        <v>30</v>
      </c>
      <c r="U544" t="e">
        <f>+miRanda-SCORE-V5</f>
        <v>#NAME?</v>
      </c>
      <c r="V544">
        <v>64598</v>
      </c>
      <c r="W544" t="s">
        <v>988</v>
      </c>
      <c r="X544" t="s">
        <v>139</v>
      </c>
      <c r="Y544" t="s">
        <v>139</v>
      </c>
      <c r="Z544" t="s">
        <v>990</v>
      </c>
    </row>
    <row r="545" spans="1:28">
      <c r="A545">
        <v>2442</v>
      </c>
      <c r="F545" t="s">
        <v>27</v>
      </c>
      <c r="G545">
        <v>2442</v>
      </c>
      <c r="H545">
        <v>24924414</v>
      </c>
      <c r="I545">
        <v>64699</v>
      </c>
      <c r="J545" t="s">
        <v>52</v>
      </c>
      <c r="K545" t="s">
        <v>30</v>
      </c>
      <c r="L545" t="e">
        <f>+validated miRTarBase</f>
        <v>#NAME?</v>
      </c>
      <c r="M545">
        <v>1</v>
      </c>
      <c r="O545">
        <v>24924414</v>
      </c>
      <c r="R545" t="b">
        <v>0</v>
      </c>
      <c r="S545" t="s">
        <v>30</v>
      </c>
      <c r="T545">
        <v>24924414</v>
      </c>
      <c r="U545" t="e">
        <f>+validated miRTarBase</f>
        <v>#NAME?</v>
      </c>
      <c r="V545">
        <v>64699</v>
      </c>
      <c r="W545" t="s">
        <v>991</v>
      </c>
      <c r="X545" t="s">
        <v>51</v>
      </c>
      <c r="Y545" t="s">
        <v>52</v>
      </c>
      <c r="Z545" t="s">
        <v>992</v>
      </c>
      <c r="AB545">
        <v>1</v>
      </c>
    </row>
    <row r="546" spans="1:28">
      <c r="A546">
        <v>2443</v>
      </c>
      <c r="B546">
        <v>0.98622609999999999</v>
      </c>
      <c r="F546" t="s">
        <v>1</v>
      </c>
      <c r="G546">
        <v>2443</v>
      </c>
      <c r="I546" t="s">
        <v>993</v>
      </c>
      <c r="J546" t="s">
        <v>84</v>
      </c>
      <c r="K546" t="s">
        <v>30</v>
      </c>
      <c r="L546" t="e">
        <f>1-PVALUE_OG-V5</f>
        <v>#NAME?</v>
      </c>
      <c r="M546">
        <v>0.98622609999999999</v>
      </c>
      <c r="R546" t="b">
        <v>0</v>
      </c>
      <c r="S546" t="s">
        <v>30</v>
      </c>
      <c r="U546" t="e">
        <f>1-PVALUE_OG-V5</f>
        <v>#NAME?</v>
      </c>
      <c r="V546">
        <v>64978</v>
      </c>
      <c r="W546" t="s">
        <v>994</v>
      </c>
      <c r="X546" t="s">
        <v>84</v>
      </c>
      <c r="Y546" t="s">
        <v>84</v>
      </c>
      <c r="Z546" t="s">
        <v>995</v>
      </c>
    </row>
    <row r="547" spans="1:28">
      <c r="A547">
        <v>2444</v>
      </c>
      <c r="F547" t="s">
        <v>13</v>
      </c>
      <c r="G547">
        <v>2444</v>
      </c>
      <c r="I547" t="s">
        <v>993</v>
      </c>
      <c r="J547" t="s">
        <v>84</v>
      </c>
      <c r="K547" t="s">
        <v>30</v>
      </c>
      <c r="L547" t="e">
        <f>+miRanda-SCORE-V5</f>
        <v>#NAME?</v>
      </c>
      <c r="M547">
        <v>0.70950800000000003</v>
      </c>
      <c r="N547">
        <v>0.70950800000000003</v>
      </c>
      <c r="R547" t="b">
        <v>0</v>
      </c>
      <c r="S547" t="s">
        <v>30</v>
      </c>
      <c r="U547" t="e">
        <f>+miRanda-SCORE-V5</f>
        <v>#NAME?</v>
      </c>
      <c r="V547">
        <v>64978</v>
      </c>
      <c r="W547" t="s">
        <v>994</v>
      </c>
      <c r="X547" t="s">
        <v>84</v>
      </c>
      <c r="Y547" t="s">
        <v>84</v>
      </c>
      <c r="Z547" t="s">
        <v>996</v>
      </c>
    </row>
    <row r="548" spans="1:28">
      <c r="A548">
        <v>2445</v>
      </c>
      <c r="F548" t="s">
        <v>27</v>
      </c>
      <c r="G548">
        <v>2445</v>
      </c>
      <c r="H548">
        <v>23622248</v>
      </c>
      <c r="I548">
        <v>65267</v>
      </c>
      <c r="J548" t="s">
        <v>52</v>
      </c>
      <c r="K548" t="s">
        <v>30</v>
      </c>
      <c r="L548" t="e">
        <f>+validated miRTarBase</f>
        <v>#NAME?</v>
      </c>
      <c r="M548">
        <v>0.75</v>
      </c>
      <c r="O548">
        <v>23622248</v>
      </c>
      <c r="R548" t="b">
        <v>0</v>
      </c>
      <c r="S548" t="s">
        <v>30</v>
      </c>
      <c r="T548">
        <v>23622248</v>
      </c>
      <c r="U548" t="e">
        <f>+validated miRTarBase</f>
        <v>#NAME?</v>
      </c>
      <c r="V548">
        <v>65267</v>
      </c>
      <c r="W548" t="s">
        <v>997</v>
      </c>
      <c r="X548" t="s">
        <v>51</v>
      </c>
      <c r="Y548" t="s">
        <v>52</v>
      </c>
      <c r="Z548" t="s">
        <v>998</v>
      </c>
      <c r="AB548">
        <v>0.75</v>
      </c>
    </row>
    <row r="549" spans="1:28">
      <c r="A549">
        <v>2446</v>
      </c>
      <c r="B549">
        <v>0.99642286000000002</v>
      </c>
      <c r="F549" t="s">
        <v>1</v>
      </c>
      <c r="G549">
        <v>2446</v>
      </c>
      <c r="I549" t="s">
        <v>999</v>
      </c>
      <c r="J549" t="s">
        <v>38</v>
      </c>
      <c r="K549" t="s">
        <v>30</v>
      </c>
      <c r="L549" t="e">
        <f>1-PVALUE_OG-V5</f>
        <v>#NAME?</v>
      </c>
      <c r="M549">
        <v>0.99642286000000002</v>
      </c>
      <c r="R549" t="b">
        <v>0</v>
      </c>
      <c r="S549" t="s">
        <v>30</v>
      </c>
      <c r="U549" t="e">
        <f>1-PVALUE_OG-V5</f>
        <v>#NAME?</v>
      </c>
      <c r="V549">
        <v>65999</v>
      </c>
      <c r="W549" t="s">
        <v>1000</v>
      </c>
      <c r="X549" t="s">
        <v>39</v>
      </c>
      <c r="Y549" t="s">
        <v>38</v>
      </c>
      <c r="Z549" t="s">
        <v>1001</v>
      </c>
    </row>
    <row r="550" spans="1:28">
      <c r="A550">
        <v>2447</v>
      </c>
      <c r="F550" t="s">
        <v>13</v>
      </c>
      <c r="G550">
        <v>2447</v>
      </c>
      <c r="I550" t="s">
        <v>999</v>
      </c>
      <c r="J550" t="s">
        <v>38</v>
      </c>
      <c r="K550" t="s">
        <v>30</v>
      </c>
      <c r="L550" t="e">
        <f>+miRanda-SCORE-V5</f>
        <v>#NAME?</v>
      </c>
      <c r="M550">
        <v>0.76030399999999998</v>
      </c>
      <c r="N550">
        <v>0.76030399999999998</v>
      </c>
      <c r="R550" t="b">
        <v>0</v>
      </c>
      <c r="S550" t="s">
        <v>30</v>
      </c>
      <c r="U550" t="e">
        <f>+miRanda-SCORE-V5</f>
        <v>#NAME?</v>
      </c>
      <c r="V550">
        <v>65999</v>
      </c>
      <c r="W550" t="s">
        <v>1000</v>
      </c>
      <c r="X550" t="s">
        <v>39</v>
      </c>
      <c r="Y550" t="s">
        <v>38</v>
      </c>
      <c r="Z550" t="s">
        <v>1002</v>
      </c>
    </row>
    <row r="551" spans="1:28">
      <c r="A551">
        <v>2448</v>
      </c>
      <c r="F551" t="s">
        <v>27</v>
      </c>
      <c r="G551">
        <v>2448</v>
      </c>
      <c r="H551">
        <v>18185580</v>
      </c>
      <c r="I551">
        <v>66035</v>
      </c>
      <c r="J551" t="s">
        <v>33</v>
      </c>
      <c r="K551" t="s">
        <v>30</v>
      </c>
      <c r="L551" t="e">
        <f>+validated miRTarBase</f>
        <v>#NAME?</v>
      </c>
      <c r="M551">
        <v>0.75</v>
      </c>
      <c r="O551">
        <v>18185580</v>
      </c>
      <c r="R551" t="b">
        <v>0</v>
      </c>
      <c r="S551" t="s">
        <v>30</v>
      </c>
      <c r="T551">
        <v>18185580</v>
      </c>
      <c r="U551" t="e">
        <f>+validated miRTarBase</f>
        <v>#NAME?</v>
      </c>
      <c r="V551">
        <v>66035</v>
      </c>
      <c r="W551" t="s">
        <v>1003</v>
      </c>
      <c r="X551" t="s">
        <v>32</v>
      </c>
      <c r="Y551" t="s">
        <v>33</v>
      </c>
      <c r="Z551" t="s">
        <v>1004</v>
      </c>
      <c r="AB551">
        <v>0.75</v>
      </c>
    </row>
    <row r="552" spans="1:28">
      <c r="A552">
        <v>2449</v>
      </c>
      <c r="F552" t="s">
        <v>27</v>
      </c>
      <c r="G552">
        <v>2449</v>
      </c>
      <c r="H552">
        <v>18185580</v>
      </c>
      <c r="I552">
        <v>6615</v>
      </c>
      <c r="J552" t="s">
        <v>33</v>
      </c>
      <c r="K552" t="s">
        <v>30</v>
      </c>
      <c r="L552" t="e">
        <f>+validated miRTarBase</f>
        <v>#NAME?</v>
      </c>
      <c r="M552">
        <v>0.75</v>
      </c>
      <c r="O552">
        <v>18185580</v>
      </c>
      <c r="R552" t="b">
        <v>0</v>
      </c>
      <c r="S552" t="s">
        <v>30</v>
      </c>
      <c r="T552">
        <v>18185580</v>
      </c>
      <c r="U552" t="e">
        <f>+validated miRTarBase</f>
        <v>#NAME?</v>
      </c>
      <c r="V552">
        <v>6615</v>
      </c>
      <c r="W552" t="s">
        <v>1005</v>
      </c>
      <c r="X552" t="s">
        <v>32</v>
      </c>
      <c r="Y552" t="s">
        <v>33</v>
      </c>
      <c r="Z552" t="s">
        <v>1006</v>
      </c>
      <c r="AB552">
        <v>0.75</v>
      </c>
    </row>
    <row r="553" spans="1:28">
      <c r="A553">
        <v>2450</v>
      </c>
      <c r="F553" t="s">
        <v>27</v>
      </c>
      <c r="G553">
        <v>2450</v>
      </c>
      <c r="H553">
        <v>18185580</v>
      </c>
      <c r="I553">
        <v>6660</v>
      </c>
      <c r="J553" t="s">
        <v>33</v>
      </c>
      <c r="K553" t="s">
        <v>30</v>
      </c>
      <c r="L553" t="e">
        <f>+validated miRTarBase</f>
        <v>#NAME?</v>
      </c>
      <c r="M553">
        <v>0.75</v>
      </c>
      <c r="O553">
        <v>18185580</v>
      </c>
      <c r="R553" t="b">
        <v>0</v>
      </c>
      <c r="S553" t="s">
        <v>30</v>
      </c>
      <c r="T553">
        <v>18185580</v>
      </c>
      <c r="U553" t="e">
        <f>+validated miRTarBase</f>
        <v>#NAME?</v>
      </c>
      <c r="V553">
        <v>6660</v>
      </c>
      <c r="W553" t="s">
        <v>1007</v>
      </c>
      <c r="X553" t="s">
        <v>32</v>
      </c>
      <c r="Y553" t="s">
        <v>33</v>
      </c>
      <c r="Z553" t="s">
        <v>1008</v>
      </c>
      <c r="AB553">
        <v>0.75</v>
      </c>
    </row>
    <row r="554" spans="1:28">
      <c r="A554">
        <v>2451</v>
      </c>
      <c r="B554">
        <v>0.99268453999999995</v>
      </c>
      <c r="F554" t="s">
        <v>1</v>
      </c>
      <c r="G554">
        <v>2451</v>
      </c>
      <c r="I554" t="s">
        <v>1009</v>
      </c>
      <c r="J554" t="s">
        <v>77</v>
      </c>
      <c r="K554" t="s">
        <v>30</v>
      </c>
      <c r="L554" t="e">
        <f>1-PVALUE_OG-V5</f>
        <v>#NAME?</v>
      </c>
      <c r="M554">
        <v>0.99268453999999995</v>
      </c>
      <c r="R554" t="b">
        <v>0</v>
      </c>
      <c r="S554" t="s">
        <v>30</v>
      </c>
      <c r="U554" t="e">
        <f>1-PVALUE_OG-V5</f>
        <v>#NAME?</v>
      </c>
      <c r="V554">
        <v>6734</v>
      </c>
      <c r="W554" t="s">
        <v>1010</v>
      </c>
      <c r="X554" t="s">
        <v>79</v>
      </c>
      <c r="Y554" t="s">
        <v>80</v>
      </c>
      <c r="Z554" t="s">
        <v>1011</v>
      </c>
    </row>
    <row r="555" spans="1:28">
      <c r="A555">
        <v>2452</v>
      </c>
      <c r="F555" t="s">
        <v>13</v>
      </c>
      <c r="G555">
        <v>2452</v>
      </c>
      <c r="I555" t="s">
        <v>1009</v>
      </c>
      <c r="J555" t="s">
        <v>77</v>
      </c>
      <c r="K555" t="s">
        <v>30</v>
      </c>
      <c r="L555" t="e">
        <f>+miRanda-SCORE-V5</f>
        <v>#NAME?</v>
      </c>
      <c r="M555">
        <v>0.63525200000000004</v>
      </c>
      <c r="N555">
        <v>0.63525200000000004</v>
      </c>
      <c r="R555" t="b">
        <v>0</v>
      </c>
      <c r="S555" t="s">
        <v>30</v>
      </c>
      <c r="U555" t="e">
        <f>+miRanda-SCORE-V5</f>
        <v>#NAME?</v>
      </c>
      <c r="V555">
        <v>6734</v>
      </c>
      <c r="W555" t="s">
        <v>1010</v>
      </c>
      <c r="X555" t="s">
        <v>79</v>
      </c>
      <c r="Y555" t="s">
        <v>80</v>
      </c>
      <c r="Z555" t="s">
        <v>1012</v>
      </c>
    </row>
    <row r="556" spans="1:28">
      <c r="A556">
        <v>2453</v>
      </c>
      <c r="B556">
        <v>0.99733165999999995</v>
      </c>
      <c r="F556" t="s">
        <v>1</v>
      </c>
      <c r="G556">
        <v>2453</v>
      </c>
      <c r="I556" t="s">
        <v>1013</v>
      </c>
      <c r="J556" t="s">
        <v>49</v>
      </c>
      <c r="K556" t="s">
        <v>30</v>
      </c>
      <c r="L556" t="e">
        <f>1-PVALUE_OG-V5</f>
        <v>#NAME?</v>
      </c>
      <c r="M556">
        <v>0.99733165999999995</v>
      </c>
      <c r="R556" t="b">
        <v>0</v>
      </c>
      <c r="S556" t="s">
        <v>30</v>
      </c>
      <c r="U556" t="e">
        <f>1-PVALUE_OG-V5</f>
        <v>#NAME?</v>
      </c>
      <c r="V556">
        <v>6811</v>
      </c>
      <c r="W556" t="s">
        <v>1014</v>
      </c>
      <c r="X556" t="s">
        <v>51</v>
      </c>
      <c r="Y556" t="s">
        <v>52</v>
      </c>
      <c r="Z556" t="s">
        <v>1015</v>
      </c>
    </row>
    <row r="557" spans="1:28">
      <c r="A557">
        <v>2454</v>
      </c>
      <c r="F557" t="s">
        <v>13</v>
      </c>
      <c r="G557">
        <v>2454</v>
      </c>
      <c r="I557" t="s">
        <v>1013</v>
      </c>
      <c r="J557" t="s">
        <v>49</v>
      </c>
      <c r="K557" t="s">
        <v>30</v>
      </c>
      <c r="L557" t="e">
        <f>+miRanda-SCORE-V5</f>
        <v>#NAME?</v>
      </c>
      <c r="M557">
        <v>0.68658399999999997</v>
      </c>
      <c r="N557">
        <v>0.68658399999999997</v>
      </c>
      <c r="R557" t="b">
        <v>0</v>
      </c>
      <c r="S557" t="s">
        <v>30</v>
      </c>
      <c r="U557" t="e">
        <f>+miRanda-SCORE-V5</f>
        <v>#NAME?</v>
      </c>
      <c r="V557">
        <v>6811</v>
      </c>
      <c r="W557" t="s">
        <v>1014</v>
      </c>
      <c r="X557" t="s">
        <v>51</v>
      </c>
      <c r="Y557" t="s">
        <v>52</v>
      </c>
      <c r="Z557" t="s">
        <v>1016</v>
      </c>
    </row>
    <row r="558" spans="1:28">
      <c r="A558">
        <v>2455</v>
      </c>
      <c r="F558" t="s">
        <v>27</v>
      </c>
      <c r="G558">
        <v>2455</v>
      </c>
      <c r="H558">
        <v>18185580</v>
      </c>
      <c r="I558">
        <v>6833</v>
      </c>
      <c r="J558" t="s">
        <v>33</v>
      </c>
      <c r="K558" t="s">
        <v>30</v>
      </c>
      <c r="L558" t="e">
        <f>+validated miRTarBase</f>
        <v>#NAME?</v>
      </c>
      <c r="M558">
        <v>0.75</v>
      </c>
      <c r="O558">
        <v>18185580</v>
      </c>
      <c r="R558" t="b">
        <v>0</v>
      </c>
      <c r="S558" t="s">
        <v>30</v>
      </c>
      <c r="T558">
        <v>18185580</v>
      </c>
      <c r="U558" t="e">
        <f>+validated miRTarBase</f>
        <v>#NAME?</v>
      </c>
      <c r="V558">
        <v>6833</v>
      </c>
      <c r="W558" t="s">
        <v>1017</v>
      </c>
      <c r="X558" t="s">
        <v>32</v>
      </c>
      <c r="Y558" t="s">
        <v>33</v>
      </c>
      <c r="Z558" t="s">
        <v>1018</v>
      </c>
      <c r="AB558">
        <v>0.75</v>
      </c>
    </row>
    <row r="559" spans="1:28">
      <c r="A559">
        <v>2456</v>
      </c>
      <c r="F559" t="s">
        <v>27</v>
      </c>
      <c r="G559">
        <v>2456</v>
      </c>
      <c r="H559">
        <v>18185580</v>
      </c>
      <c r="I559">
        <v>6857</v>
      </c>
      <c r="J559" t="s">
        <v>33</v>
      </c>
      <c r="K559" t="s">
        <v>30</v>
      </c>
      <c r="L559" t="e">
        <f>+validated miRTarBase</f>
        <v>#NAME?</v>
      </c>
      <c r="M559">
        <v>0.75</v>
      </c>
      <c r="O559">
        <v>18185580</v>
      </c>
      <c r="R559" t="b">
        <v>0</v>
      </c>
      <c r="S559" t="s">
        <v>30</v>
      </c>
      <c r="T559">
        <v>18185580</v>
      </c>
      <c r="U559" t="e">
        <f>+validated miRTarBase</f>
        <v>#NAME?</v>
      </c>
      <c r="V559">
        <v>6857</v>
      </c>
      <c r="W559" t="s">
        <v>1019</v>
      </c>
      <c r="X559" t="s">
        <v>32</v>
      </c>
      <c r="Y559" t="s">
        <v>33</v>
      </c>
      <c r="Z559" t="s">
        <v>1020</v>
      </c>
      <c r="AB559">
        <v>0.75</v>
      </c>
    </row>
    <row r="560" spans="1:28">
      <c r="A560">
        <v>2457</v>
      </c>
      <c r="F560" t="s">
        <v>13</v>
      </c>
      <c r="G560">
        <v>2457</v>
      </c>
      <c r="I560" t="s">
        <v>1021</v>
      </c>
      <c r="J560" t="s">
        <v>55</v>
      </c>
      <c r="K560" t="s">
        <v>30</v>
      </c>
      <c r="L560" t="e">
        <f>+miRanda-SCORE-V5</f>
        <v>#NAME?</v>
      </c>
      <c r="M560">
        <v>0.65451199999999998</v>
      </c>
      <c r="N560">
        <v>0.65451199999999998</v>
      </c>
      <c r="R560" t="b">
        <v>0</v>
      </c>
      <c r="S560" t="s">
        <v>30</v>
      </c>
      <c r="U560" t="e">
        <f>+miRanda-SCORE-V5</f>
        <v>#NAME?</v>
      </c>
      <c r="V560">
        <v>7016</v>
      </c>
      <c r="W560" t="s">
        <v>1022</v>
      </c>
      <c r="X560" t="s">
        <v>56</v>
      </c>
      <c r="Y560" t="s">
        <v>55</v>
      </c>
      <c r="Z560" t="s">
        <v>1023</v>
      </c>
    </row>
    <row r="561" spans="1:28">
      <c r="A561">
        <v>2458</v>
      </c>
      <c r="B561">
        <v>0.96805750000000002</v>
      </c>
      <c r="F561" t="s">
        <v>1</v>
      </c>
      <c r="G561">
        <v>2458</v>
      </c>
      <c r="I561" t="s">
        <v>1021</v>
      </c>
      <c r="J561" t="s">
        <v>55</v>
      </c>
      <c r="K561" t="s">
        <v>30</v>
      </c>
      <c r="L561" t="e">
        <f>1-PVALUE_OG-V5</f>
        <v>#NAME?</v>
      </c>
      <c r="M561">
        <v>0.96805750000000002</v>
      </c>
      <c r="R561" t="b">
        <v>0</v>
      </c>
      <c r="S561" t="s">
        <v>30</v>
      </c>
      <c r="U561" t="e">
        <f>1-PVALUE_OG-V5</f>
        <v>#NAME?</v>
      </c>
      <c r="V561">
        <v>7016</v>
      </c>
      <c r="W561" t="s">
        <v>1022</v>
      </c>
      <c r="X561" t="s">
        <v>56</v>
      </c>
      <c r="Y561" t="s">
        <v>55</v>
      </c>
      <c r="Z561" t="s">
        <v>1024</v>
      </c>
    </row>
    <row r="562" spans="1:28">
      <c r="A562">
        <v>2459</v>
      </c>
      <c r="F562" t="s">
        <v>27</v>
      </c>
      <c r="G562">
        <v>2459</v>
      </c>
      <c r="H562">
        <v>18185580</v>
      </c>
      <c r="I562">
        <v>7030</v>
      </c>
      <c r="J562" t="s">
        <v>33</v>
      </c>
      <c r="K562" t="s">
        <v>30</v>
      </c>
      <c r="L562" t="e">
        <f>+validated miRTarBase</f>
        <v>#NAME?</v>
      </c>
      <c r="M562">
        <v>0.75</v>
      </c>
      <c r="O562">
        <v>18185580</v>
      </c>
      <c r="R562" t="b">
        <v>0</v>
      </c>
      <c r="S562" t="s">
        <v>30</v>
      </c>
      <c r="T562">
        <v>18185580</v>
      </c>
      <c r="U562" t="e">
        <f>+validated miRTarBase</f>
        <v>#NAME?</v>
      </c>
      <c r="V562">
        <v>7030</v>
      </c>
      <c r="W562" t="s">
        <v>1025</v>
      </c>
      <c r="X562" t="s">
        <v>32</v>
      </c>
      <c r="Y562" t="s">
        <v>33</v>
      </c>
      <c r="Z562" t="s">
        <v>1026</v>
      </c>
      <c r="AB562">
        <v>0.75</v>
      </c>
    </row>
    <row r="563" spans="1:28">
      <c r="A563">
        <v>2460</v>
      </c>
      <c r="F563" t="s">
        <v>27</v>
      </c>
      <c r="G563">
        <v>2460</v>
      </c>
      <c r="H563">
        <v>18185580</v>
      </c>
      <c r="I563">
        <v>7042</v>
      </c>
      <c r="J563" t="s">
        <v>33</v>
      </c>
      <c r="K563" t="s">
        <v>30</v>
      </c>
      <c r="L563" t="e">
        <f>+validated miRTarBase</f>
        <v>#NAME?</v>
      </c>
      <c r="M563">
        <v>0.75</v>
      </c>
      <c r="O563">
        <v>18185580</v>
      </c>
      <c r="R563" t="b">
        <v>0</v>
      </c>
      <c r="S563" t="s">
        <v>30</v>
      </c>
      <c r="T563">
        <v>18185580</v>
      </c>
      <c r="U563" t="e">
        <f>+validated miRTarBase</f>
        <v>#NAME?</v>
      </c>
      <c r="V563">
        <v>7042</v>
      </c>
      <c r="W563" t="s">
        <v>1027</v>
      </c>
      <c r="X563" t="s">
        <v>32</v>
      </c>
      <c r="Y563" t="s">
        <v>33</v>
      </c>
      <c r="Z563" t="s">
        <v>1028</v>
      </c>
      <c r="AB563">
        <v>0.75</v>
      </c>
    </row>
    <row r="564" spans="1:28">
      <c r="A564">
        <v>2461</v>
      </c>
      <c r="F564" t="s">
        <v>27</v>
      </c>
      <c r="G564">
        <v>2461</v>
      </c>
      <c r="H564">
        <v>18185580</v>
      </c>
      <c r="I564">
        <v>7074</v>
      </c>
      <c r="J564" t="s">
        <v>33</v>
      </c>
      <c r="K564" t="s">
        <v>30</v>
      </c>
      <c r="L564" t="e">
        <f>+validated miRTarBase</f>
        <v>#NAME?</v>
      </c>
      <c r="M564">
        <v>0.75</v>
      </c>
      <c r="O564">
        <v>18185580</v>
      </c>
      <c r="R564" t="b">
        <v>0</v>
      </c>
      <c r="S564" t="s">
        <v>30</v>
      </c>
      <c r="T564">
        <v>18185580</v>
      </c>
      <c r="U564" t="e">
        <f>+validated miRTarBase</f>
        <v>#NAME?</v>
      </c>
      <c r="V564">
        <v>7074</v>
      </c>
      <c r="W564" t="s">
        <v>1029</v>
      </c>
      <c r="X564" t="s">
        <v>32</v>
      </c>
      <c r="Y564" t="s">
        <v>33</v>
      </c>
      <c r="Z564" t="s">
        <v>1030</v>
      </c>
      <c r="AB564">
        <v>0.75</v>
      </c>
    </row>
    <row r="565" spans="1:28">
      <c r="A565">
        <v>2462</v>
      </c>
      <c r="F565" t="s">
        <v>13</v>
      </c>
      <c r="G565">
        <v>2462</v>
      </c>
      <c r="I565" t="s">
        <v>1031</v>
      </c>
      <c r="J565" t="s">
        <v>29</v>
      </c>
      <c r="K565" t="s">
        <v>30</v>
      </c>
      <c r="L565" t="e">
        <f>+miRanda-SCORE-V5</f>
        <v>#NAME?</v>
      </c>
      <c r="M565">
        <v>0.65616399999999997</v>
      </c>
      <c r="N565">
        <v>0.65616399999999997</v>
      </c>
      <c r="R565" t="b">
        <v>0</v>
      </c>
      <c r="S565" t="s">
        <v>30</v>
      </c>
      <c r="U565" t="e">
        <f>+miRanda-SCORE-V5</f>
        <v>#NAME?</v>
      </c>
      <c r="V565">
        <v>7074</v>
      </c>
      <c r="W565" t="s">
        <v>1029</v>
      </c>
      <c r="X565" t="s">
        <v>32</v>
      </c>
      <c r="Y565" t="s">
        <v>33</v>
      </c>
      <c r="Z565" t="s">
        <v>1032</v>
      </c>
    </row>
    <row r="566" spans="1:28">
      <c r="A566">
        <v>2463</v>
      </c>
      <c r="B566">
        <v>0.96877880000000005</v>
      </c>
      <c r="F566" t="s">
        <v>1</v>
      </c>
      <c r="G566">
        <v>2463</v>
      </c>
      <c r="I566" t="s">
        <v>1031</v>
      </c>
      <c r="J566" t="s">
        <v>29</v>
      </c>
      <c r="K566" t="s">
        <v>30</v>
      </c>
      <c r="L566" t="e">
        <f>1-PVALUE_OG-V5</f>
        <v>#NAME?</v>
      </c>
      <c r="M566">
        <v>0.96877880000000005</v>
      </c>
      <c r="R566" t="b">
        <v>0</v>
      </c>
      <c r="S566" t="s">
        <v>30</v>
      </c>
      <c r="U566" t="e">
        <f>1-PVALUE_OG-V5</f>
        <v>#NAME?</v>
      </c>
      <c r="V566">
        <v>7074</v>
      </c>
      <c r="W566" t="s">
        <v>1029</v>
      </c>
      <c r="X566" t="s">
        <v>32</v>
      </c>
      <c r="Y566" t="s">
        <v>33</v>
      </c>
      <c r="Z566" t="s">
        <v>1033</v>
      </c>
    </row>
    <row r="567" spans="1:28">
      <c r="A567">
        <v>2464</v>
      </c>
      <c r="F567" t="s">
        <v>13</v>
      </c>
      <c r="G567">
        <v>2464</v>
      </c>
      <c r="I567" t="s">
        <v>1034</v>
      </c>
      <c r="J567" t="s">
        <v>29</v>
      </c>
      <c r="K567" t="s">
        <v>30</v>
      </c>
      <c r="L567" t="e">
        <f>+miRanda-SCORE-V5</f>
        <v>#NAME?</v>
      </c>
      <c r="M567">
        <v>0.65705999999999998</v>
      </c>
      <c r="N567">
        <v>0.65705999999999998</v>
      </c>
      <c r="R567" t="b">
        <v>0</v>
      </c>
      <c r="S567" t="s">
        <v>30</v>
      </c>
      <c r="U567" t="e">
        <f>+miRanda-SCORE-V5</f>
        <v>#NAME?</v>
      </c>
      <c r="V567">
        <v>7223</v>
      </c>
      <c r="W567" t="s">
        <v>1035</v>
      </c>
      <c r="X567" t="s">
        <v>32</v>
      </c>
      <c r="Y567" t="s">
        <v>33</v>
      </c>
      <c r="Z567" t="s">
        <v>1036</v>
      </c>
    </row>
    <row r="568" spans="1:28">
      <c r="A568">
        <v>2465</v>
      </c>
      <c r="B568">
        <v>0.99998304530000004</v>
      </c>
      <c r="F568" t="s">
        <v>1</v>
      </c>
      <c r="G568">
        <v>2465</v>
      </c>
      <c r="I568" t="s">
        <v>1034</v>
      </c>
      <c r="J568" t="s">
        <v>29</v>
      </c>
      <c r="K568" t="s">
        <v>30</v>
      </c>
      <c r="L568" t="e">
        <f>1-PVALUE_OG-V5</f>
        <v>#NAME?</v>
      </c>
      <c r="M568">
        <v>0.99998304530000004</v>
      </c>
      <c r="R568" t="b">
        <v>0</v>
      </c>
      <c r="S568" t="s">
        <v>30</v>
      </c>
      <c r="U568" t="e">
        <f>1-PVALUE_OG-V5</f>
        <v>#NAME?</v>
      </c>
      <c r="V568">
        <v>7223</v>
      </c>
      <c r="W568" t="s">
        <v>1035</v>
      </c>
      <c r="X568" t="s">
        <v>32</v>
      </c>
      <c r="Y568" t="s">
        <v>33</v>
      </c>
      <c r="Z568" t="s">
        <v>1037</v>
      </c>
    </row>
    <row r="569" spans="1:28">
      <c r="A569">
        <v>2466</v>
      </c>
      <c r="F569" t="s">
        <v>27</v>
      </c>
      <c r="G569">
        <v>2466</v>
      </c>
      <c r="H569">
        <v>21572407</v>
      </c>
      <c r="I569">
        <v>7259</v>
      </c>
      <c r="J569" t="s">
        <v>59</v>
      </c>
      <c r="K569" t="s">
        <v>30</v>
      </c>
      <c r="L569" t="e">
        <f>+validated miRTarBase</f>
        <v>#NAME?</v>
      </c>
      <c r="M569">
        <v>0.75</v>
      </c>
      <c r="O569">
        <v>21572407</v>
      </c>
      <c r="R569" t="b">
        <v>0</v>
      </c>
      <c r="S569" t="s">
        <v>30</v>
      </c>
      <c r="T569">
        <v>21572407</v>
      </c>
      <c r="U569" t="e">
        <f>+validated miRTarBase</f>
        <v>#NAME?</v>
      </c>
      <c r="V569">
        <v>7259</v>
      </c>
      <c r="W569" t="s">
        <v>1038</v>
      </c>
      <c r="X569" t="s">
        <v>60</v>
      </c>
      <c r="Y569" t="s">
        <v>59</v>
      </c>
      <c r="Z569" t="s">
        <v>1039</v>
      </c>
      <c r="AB569">
        <v>0.75</v>
      </c>
    </row>
    <row r="570" spans="1:28">
      <c r="A570">
        <v>2467</v>
      </c>
      <c r="F570" t="s">
        <v>13</v>
      </c>
      <c r="G570">
        <v>2467</v>
      </c>
      <c r="I570" t="s">
        <v>1040</v>
      </c>
      <c r="J570" t="s">
        <v>29</v>
      </c>
      <c r="K570" t="s">
        <v>30</v>
      </c>
      <c r="L570" t="e">
        <f>+miRanda-SCORE-V5</f>
        <v>#NAME?</v>
      </c>
      <c r="M570">
        <v>0.73038400000000003</v>
      </c>
      <c r="N570">
        <v>0.73038400000000003</v>
      </c>
      <c r="R570" t="b">
        <v>0</v>
      </c>
      <c r="S570" t="s">
        <v>30</v>
      </c>
      <c r="U570" t="e">
        <f>+miRanda-SCORE-V5</f>
        <v>#NAME?</v>
      </c>
      <c r="V570">
        <v>7272</v>
      </c>
      <c r="W570" t="s">
        <v>1041</v>
      </c>
      <c r="X570" t="s">
        <v>32</v>
      </c>
      <c r="Y570" t="s">
        <v>33</v>
      </c>
      <c r="Z570" t="s">
        <v>1042</v>
      </c>
    </row>
    <row r="571" spans="1:28">
      <c r="A571">
        <v>2468</v>
      </c>
      <c r="B571">
        <v>0.99473964999999998</v>
      </c>
      <c r="F571" t="s">
        <v>1</v>
      </c>
      <c r="G571">
        <v>2468</v>
      </c>
      <c r="I571" t="s">
        <v>1040</v>
      </c>
      <c r="J571" t="s">
        <v>29</v>
      </c>
      <c r="K571" t="s">
        <v>30</v>
      </c>
      <c r="L571" t="e">
        <f>1-PVALUE_OG-V5</f>
        <v>#NAME?</v>
      </c>
      <c r="M571">
        <v>0.99473964999999998</v>
      </c>
      <c r="R571" t="b">
        <v>0</v>
      </c>
      <c r="S571" t="s">
        <v>30</v>
      </c>
      <c r="U571" t="e">
        <f>1-PVALUE_OG-V5</f>
        <v>#NAME?</v>
      </c>
      <c r="V571">
        <v>7272</v>
      </c>
      <c r="W571" t="s">
        <v>1041</v>
      </c>
      <c r="X571" t="s">
        <v>32</v>
      </c>
      <c r="Y571" t="s">
        <v>33</v>
      </c>
      <c r="Z571" t="s">
        <v>1043</v>
      </c>
    </row>
    <row r="572" spans="1:28">
      <c r="A572">
        <v>2469</v>
      </c>
      <c r="F572" t="s">
        <v>13</v>
      </c>
      <c r="G572">
        <v>2469</v>
      </c>
      <c r="I572" t="s">
        <v>1044</v>
      </c>
      <c r="J572" t="s">
        <v>55</v>
      </c>
      <c r="K572" t="s">
        <v>30</v>
      </c>
      <c r="L572" t="e">
        <f>+miRanda-SCORE-V5</f>
        <v>#NAME?</v>
      </c>
      <c r="M572">
        <v>0.65770799999999996</v>
      </c>
      <c r="N572">
        <v>0.65770799999999996</v>
      </c>
      <c r="R572" t="b">
        <v>0</v>
      </c>
      <c r="S572" t="s">
        <v>30</v>
      </c>
      <c r="U572" t="e">
        <f>+miRanda-SCORE-V5</f>
        <v>#NAME?</v>
      </c>
      <c r="V572">
        <v>7329</v>
      </c>
      <c r="W572" t="s">
        <v>1045</v>
      </c>
      <c r="X572" t="s">
        <v>56</v>
      </c>
      <c r="Y572" t="s">
        <v>55</v>
      </c>
      <c r="Z572" t="s">
        <v>1046</v>
      </c>
    </row>
    <row r="573" spans="1:28">
      <c r="A573">
        <v>2470</v>
      </c>
      <c r="B573">
        <v>0.97030419999999995</v>
      </c>
      <c r="F573" t="s">
        <v>1</v>
      </c>
      <c r="G573">
        <v>2470</v>
      </c>
      <c r="I573" t="s">
        <v>1044</v>
      </c>
      <c r="J573" t="s">
        <v>55</v>
      </c>
      <c r="K573" t="s">
        <v>30</v>
      </c>
      <c r="L573" t="e">
        <f>1-PVALUE_OG-V5</f>
        <v>#NAME?</v>
      </c>
      <c r="M573">
        <v>0.97030419999999995</v>
      </c>
      <c r="R573" t="b">
        <v>0</v>
      </c>
      <c r="S573" t="s">
        <v>30</v>
      </c>
      <c r="U573" t="e">
        <f>1-PVALUE_OG-V5</f>
        <v>#NAME?</v>
      </c>
      <c r="V573">
        <v>7329</v>
      </c>
      <c r="W573" t="s">
        <v>1045</v>
      </c>
      <c r="X573" t="s">
        <v>56</v>
      </c>
      <c r="Y573" t="s">
        <v>55</v>
      </c>
      <c r="Z573" t="s">
        <v>1047</v>
      </c>
    </row>
    <row r="574" spans="1:28">
      <c r="A574">
        <v>2471</v>
      </c>
      <c r="F574" t="s">
        <v>27</v>
      </c>
      <c r="G574">
        <v>2471</v>
      </c>
      <c r="H574">
        <v>18185580</v>
      </c>
      <c r="I574">
        <v>733</v>
      </c>
      <c r="J574" t="s">
        <v>33</v>
      </c>
      <c r="K574" t="s">
        <v>30</v>
      </c>
      <c r="L574" t="e">
        <f>+validated miRTarBase</f>
        <v>#NAME?</v>
      </c>
      <c r="M574">
        <v>0.75</v>
      </c>
      <c r="O574">
        <v>18185580</v>
      </c>
      <c r="R574" t="b">
        <v>0</v>
      </c>
      <c r="S574" t="s">
        <v>30</v>
      </c>
      <c r="T574">
        <v>18185580</v>
      </c>
      <c r="U574" t="e">
        <f>+validated miRTarBase</f>
        <v>#NAME?</v>
      </c>
      <c r="V574">
        <v>733</v>
      </c>
      <c r="W574" t="s">
        <v>1048</v>
      </c>
      <c r="X574" t="s">
        <v>32</v>
      </c>
      <c r="Y574" t="s">
        <v>33</v>
      </c>
      <c r="Z574" t="s">
        <v>1049</v>
      </c>
      <c r="AB574">
        <v>0.75</v>
      </c>
    </row>
    <row r="575" spans="1:28">
      <c r="A575">
        <v>2472</v>
      </c>
      <c r="B575">
        <v>0.96868030000000005</v>
      </c>
      <c r="F575" t="s">
        <v>1</v>
      </c>
      <c r="G575">
        <v>2472</v>
      </c>
      <c r="I575" t="s">
        <v>1050</v>
      </c>
      <c r="J575" t="s">
        <v>29</v>
      </c>
      <c r="K575" t="s">
        <v>30</v>
      </c>
      <c r="L575" t="e">
        <f>1-PVALUE_OG-V5</f>
        <v>#NAME?</v>
      </c>
      <c r="M575">
        <v>0.96868030000000005</v>
      </c>
      <c r="R575" t="b">
        <v>0</v>
      </c>
      <c r="S575" t="s">
        <v>30</v>
      </c>
      <c r="U575" t="e">
        <f>1-PVALUE_OG-V5</f>
        <v>#NAME?</v>
      </c>
      <c r="V575">
        <v>7415</v>
      </c>
      <c r="W575" t="s">
        <v>1051</v>
      </c>
      <c r="X575" t="s">
        <v>32</v>
      </c>
      <c r="Y575" t="s">
        <v>33</v>
      </c>
      <c r="Z575" t="s">
        <v>1052</v>
      </c>
    </row>
    <row r="576" spans="1:28">
      <c r="A576">
        <v>2473</v>
      </c>
      <c r="F576" t="s">
        <v>13</v>
      </c>
      <c r="G576">
        <v>2473</v>
      </c>
      <c r="I576" t="s">
        <v>1050</v>
      </c>
      <c r="J576" t="s">
        <v>29</v>
      </c>
      <c r="K576" t="s">
        <v>30</v>
      </c>
      <c r="L576" t="e">
        <f>+miRanda-SCORE-V5</f>
        <v>#NAME?</v>
      </c>
      <c r="M576">
        <v>0.65602400000000005</v>
      </c>
      <c r="N576">
        <v>0.65602400000000005</v>
      </c>
      <c r="R576" t="b">
        <v>0</v>
      </c>
      <c r="S576" t="s">
        <v>30</v>
      </c>
      <c r="U576" t="e">
        <f>+miRanda-SCORE-V5</f>
        <v>#NAME?</v>
      </c>
      <c r="V576">
        <v>7415</v>
      </c>
      <c r="W576" t="s">
        <v>1051</v>
      </c>
      <c r="X576" t="s">
        <v>32</v>
      </c>
      <c r="Y576" t="s">
        <v>33</v>
      </c>
      <c r="Z576" t="s">
        <v>1053</v>
      </c>
    </row>
    <row r="577" spans="1:28">
      <c r="A577">
        <v>2474</v>
      </c>
      <c r="F577" t="s">
        <v>13</v>
      </c>
      <c r="G577">
        <v>2474</v>
      </c>
      <c r="I577" t="s">
        <v>1054</v>
      </c>
      <c r="J577" t="s">
        <v>55</v>
      </c>
      <c r="K577" t="s">
        <v>30</v>
      </c>
      <c r="L577" t="e">
        <f>+miRanda-SCORE-V5</f>
        <v>#NAME?</v>
      </c>
      <c r="M577">
        <v>0.63658000000000003</v>
      </c>
      <c r="N577">
        <v>0.63658000000000003</v>
      </c>
      <c r="R577" t="b">
        <v>0</v>
      </c>
      <c r="S577" t="s">
        <v>30</v>
      </c>
      <c r="U577" t="e">
        <f>+miRanda-SCORE-V5</f>
        <v>#NAME?</v>
      </c>
      <c r="V577">
        <v>7454</v>
      </c>
      <c r="W577" t="s">
        <v>1055</v>
      </c>
      <c r="X577" t="s">
        <v>56</v>
      </c>
      <c r="Y577" t="s">
        <v>55</v>
      </c>
      <c r="Z577" t="s">
        <v>1056</v>
      </c>
    </row>
    <row r="578" spans="1:28">
      <c r="A578">
        <v>2475</v>
      </c>
      <c r="B578">
        <v>0.95208130000000002</v>
      </c>
      <c r="F578" t="s">
        <v>1</v>
      </c>
      <c r="G578">
        <v>2475</v>
      </c>
      <c r="I578" t="s">
        <v>1054</v>
      </c>
      <c r="J578" t="s">
        <v>55</v>
      </c>
      <c r="K578" t="s">
        <v>30</v>
      </c>
      <c r="L578" t="e">
        <f>1-PVALUE_OG-V5</f>
        <v>#NAME?</v>
      </c>
      <c r="M578">
        <v>0.95208130000000002</v>
      </c>
      <c r="R578" t="b">
        <v>0</v>
      </c>
      <c r="S578" t="s">
        <v>30</v>
      </c>
      <c r="U578" t="e">
        <f>1-PVALUE_OG-V5</f>
        <v>#NAME?</v>
      </c>
      <c r="V578">
        <v>7454</v>
      </c>
      <c r="W578" t="s">
        <v>1055</v>
      </c>
      <c r="X578" t="s">
        <v>56</v>
      </c>
      <c r="Y578" t="s">
        <v>55</v>
      </c>
      <c r="Z578" t="s">
        <v>1057</v>
      </c>
    </row>
    <row r="579" spans="1:28">
      <c r="A579">
        <v>2476</v>
      </c>
      <c r="F579" t="s">
        <v>13</v>
      </c>
      <c r="G579">
        <v>2476</v>
      </c>
      <c r="I579" t="s">
        <v>1054</v>
      </c>
      <c r="J579" t="s">
        <v>59</v>
      </c>
      <c r="K579" t="s">
        <v>30</v>
      </c>
      <c r="L579" t="e">
        <f>+miRanda-SCORE-V5</f>
        <v>#NAME?</v>
      </c>
      <c r="M579">
        <v>0.71046399999999998</v>
      </c>
      <c r="N579">
        <v>0.71046399999999998</v>
      </c>
      <c r="R579" t="b">
        <v>0</v>
      </c>
      <c r="S579" t="s">
        <v>30</v>
      </c>
      <c r="U579" t="e">
        <f>+miRanda-SCORE-V5</f>
        <v>#NAME?</v>
      </c>
      <c r="V579">
        <v>7454</v>
      </c>
      <c r="W579" t="s">
        <v>1055</v>
      </c>
      <c r="X579" t="s">
        <v>60</v>
      </c>
      <c r="Y579" t="s">
        <v>59</v>
      </c>
      <c r="Z579" t="s">
        <v>1058</v>
      </c>
    </row>
    <row r="580" spans="1:28">
      <c r="A580">
        <v>2477</v>
      </c>
      <c r="B580">
        <v>0.99877322999999996</v>
      </c>
      <c r="F580" t="s">
        <v>1</v>
      </c>
      <c r="G580">
        <v>2477</v>
      </c>
      <c r="I580" t="s">
        <v>1054</v>
      </c>
      <c r="J580" t="s">
        <v>59</v>
      </c>
      <c r="K580" t="s">
        <v>30</v>
      </c>
      <c r="L580" t="e">
        <f>1-PVALUE_OG-V5</f>
        <v>#NAME?</v>
      </c>
      <c r="M580">
        <v>0.99877322999999996</v>
      </c>
      <c r="R580" t="b">
        <v>0</v>
      </c>
      <c r="S580" t="s">
        <v>30</v>
      </c>
      <c r="U580" t="e">
        <f>1-PVALUE_OG-V5</f>
        <v>#NAME?</v>
      </c>
      <c r="V580">
        <v>7454</v>
      </c>
      <c r="W580" t="s">
        <v>1055</v>
      </c>
      <c r="X580" t="s">
        <v>60</v>
      </c>
      <c r="Y580" t="s">
        <v>59</v>
      </c>
      <c r="Z580" t="s">
        <v>1059</v>
      </c>
    </row>
    <row r="581" spans="1:28">
      <c r="A581">
        <v>2478</v>
      </c>
      <c r="B581">
        <v>0.98913289999999998</v>
      </c>
      <c r="F581" t="s">
        <v>1</v>
      </c>
      <c r="G581">
        <v>2478</v>
      </c>
      <c r="I581" t="s">
        <v>1054</v>
      </c>
      <c r="J581" t="s">
        <v>42</v>
      </c>
      <c r="K581" t="s">
        <v>30</v>
      </c>
      <c r="L581" t="e">
        <f>1-PVALUE_OG-V5</f>
        <v>#NAME?</v>
      </c>
      <c r="M581">
        <v>0.98913289999999998</v>
      </c>
      <c r="R581" t="b">
        <v>0</v>
      </c>
      <c r="S581" t="s">
        <v>30</v>
      </c>
      <c r="U581" t="e">
        <f>1-PVALUE_OG-V5</f>
        <v>#NAME?</v>
      </c>
      <c r="V581">
        <v>7454</v>
      </c>
      <c r="W581" t="s">
        <v>1055</v>
      </c>
      <c r="X581" t="s">
        <v>44</v>
      </c>
      <c r="Y581" t="s">
        <v>45</v>
      </c>
      <c r="Z581" t="s">
        <v>1060</v>
      </c>
    </row>
    <row r="582" spans="1:28">
      <c r="A582">
        <v>2479</v>
      </c>
      <c r="F582" t="s">
        <v>13</v>
      </c>
      <c r="G582">
        <v>2479</v>
      </c>
      <c r="I582" t="s">
        <v>1054</v>
      </c>
      <c r="J582" t="s">
        <v>42</v>
      </c>
      <c r="K582" t="s">
        <v>30</v>
      </c>
      <c r="L582" t="e">
        <f>+miRanda-SCORE-V5</f>
        <v>#NAME?</v>
      </c>
      <c r="M582">
        <v>0.73858400000000002</v>
      </c>
      <c r="N582">
        <v>0.73858400000000002</v>
      </c>
      <c r="R582" t="b">
        <v>0</v>
      </c>
      <c r="S582" t="s">
        <v>30</v>
      </c>
      <c r="U582" t="e">
        <f>+miRanda-SCORE-V5</f>
        <v>#NAME?</v>
      </c>
      <c r="V582">
        <v>7454</v>
      </c>
      <c r="W582" t="s">
        <v>1055</v>
      </c>
      <c r="X582" t="s">
        <v>44</v>
      </c>
      <c r="Y582" t="s">
        <v>45</v>
      </c>
      <c r="Z582" t="s">
        <v>1061</v>
      </c>
    </row>
    <row r="583" spans="1:28">
      <c r="A583">
        <v>2480</v>
      </c>
      <c r="B583">
        <v>0.95667270000000004</v>
      </c>
      <c r="F583" t="s">
        <v>1</v>
      </c>
      <c r="G583">
        <v>2480</v>
      </c>
      <c r="I583" t="s">
        <v>1062</v>
      </c>
      <c r="J583" t="s">
        <v>55</v>
      </c>
      <c r="K583" t="s">
        <v>30</v>
      </c>
      <c r="L583" t="e">
        <f>1-PVALUE_OG-V5</f>
        <v>#NAME?</v>
      </c>
      <c r="M583">
        <v>0.95667270000000004</v>
      </c>
      <c r="R583" t="b">
        <v>0</v>
      </c>
      <c r="S583" t="s">
        <v>30</v>
      </c>
      <c r="U583" t="e">
        <f>1-PVALUE_OG-V5</f>
        <v>#NAME?</v>
      </c>
      <c r="V583">
        <v>7542</v>
      </c>
      <c r="W583" t="s">
        <v>1063</v>
      </c>
      <c r="X583" t="s">
        <v>56</v>
      </c>
      <c r="Y583" t="s">
        <v>55</v>
      </c>
      <c r="Z583" t="s">
        <v>1064</v>
      </c>
    </row>
    <row r="584" spans="1:28">
      <c r="A584">
        <v>2481</v>
      </c>
      <c r="F584" t="s">
        <v>13</v>
      </c>
      <c r="G584">
        <v>2481</v>
      </c>
      <c r="I584" t="s">
        <v>1062</v>
      </c>
      <c r="J584" t="s">
        <v>55</v>
      </c>
      <c r="K584" t="s">
        <v>30</v>
      </c>
      <c r="L584" t="e">
        <f>+miRanda-SCORE-V5</f>
        <v>#NAME?</v>
      </c>
      <c r="M584">
        <v>0.64106399999999997</v>
      </c>
      <c r="N584">
        <v>0.64106399999999997</v>
      </c>
      <c r="R584" t="b">
        <v>0</v>
      </c>
      <c r="S584" t="s">
        <v>30</v>
      </c>
      <c r="U584" t="e">
        <f>+miRanda-SCORE-V5</f>
        <v>#NAME?</v>
      </c>
      <c r="V584">
        <v>7542</v>
      </c>
      <c r="W584" t="s">
        <v>1063</v>
      </c>
      <c r="X584" t="s">
        <v>56</v>
      </c>
      <c r="Y584" t="s">
        <v>55</v>
      </c>
      <c r="Z584" t="s">
        <v>1065</v>
      </c>
    </row>
    <row r="585" spans="1:28">
      <c r="A585">
        <v>2482</v>
      </c>
      <c r="F585" t="s">
        <v>13</v>
      </c>
      <c r="G585">
        <v>2482</v>
      </c>
      <c r="I585" t="s">
        <v>1062</v>
      </c>
      <c r="J585" t="s">
        <v>59</v>
      </c>
      <c r="K585" t="s">
        <v>30</v>
      </c>
      <c r="L585" t="e">
        <f>+miRanda-SCORE-V5</f>
        <v>#NAME?</v>
      </c>
      <c r="M585">
        <v>0.73309199999999997</v>
      </c>
      <c r="N585">
        <v>0.73309199999999997</v>
      </c>
      <c r="R585" t="b">
        <v>0</v>
      </c>
      <c r="S585" t="s">
        <v>30</v>
      </c>
      <c r="U585" t="e">
        <f>+miRanda-SCORE-V5</f>
        <v>#NAME?</v>
      </c>
      <c r="V585">
        <v>7542</v>
      </c>
      <c r="W585" t="s">
        <v>1063</v>
      </c>
      <c r="X585" t="s">
        <v>60</v>
      </c>
      <c r="Y585" t="s">
        <v>59</v>
      </c>
      <c r="Z585" t="s">
        <v>1066</v>
      </c>
    </row>
    <row r="586" spans="1:28">
      <c r="A586">
        <v>2483</v>
      </c>
      <c r="B586">
        <v>0.98658769999999996</v>
      </c>
      <c r="F586" t="s">
        <v>1</v>
      </c>
      <c r="G586">
        <v>2483</v>
      </c>
      <c r="I586" t="s">
        <v>1062</v>
      </c>
      <c r="J586" t="s">
        <v>59</v>
      </c>
      <c r="K586" t="s">
        <v>30</v>
      </c>
      <c r="L586" t="e">
        <f>1-PVALUE_OG-V5</f>
        <v>#NAME?</v>
      </c>
      <c r="M586">
        <v>0.98658769999999996</v>
      </c>
      <c r="R586" t="b">
        <v>0</v>
      </c>
      <c r="S586" t="s">
        <v>30</v>
      </c>
      <c r="U586" t="e">
        <f>1-PVALUE_OG-V5</f>
        <v>#NAME?</v>
      </c>
      <c r="V586">
        <v>7542</v>
      </c>
      <c r="W586" t="s">
        <v>1063</v>
      </c>
      <c r="X586" t="s">
        <v>60</v>
      </c>
      <c r="Y586" t="s">
        <v>59</v>
      </c>
      <c r="Z586" t="s">
        <v>1067</v>
      </c>
    </row>
    <row r="587" spans="1:28">
      <c r="A587">
        <v>2484</v>
      </c>
      <c r="F587" t="s">
        <v>27</v>
      </c>
      <c r="G587">
        <v>2484</v>
      </c>
      <c r="H587">
        <v>18185580</v>
      </c>
      <c r="I587">
        <v>761</v>
      </c>
      <c r="J587" t="s">
        <v>33</v>
      </c>
      <c r="K587" t="s">
        <v>30</v>
      </c>
      <c r="L587" t="e">
        <f>+validated miRTarBase</f>
        <v>#NAME?</v>
      </c>
      <c r="M587">
        <v>0.75</v>
      </c>
      <c r="O587">
        <v>18185580</v>
      </c>
      <c r="R587" t="b">
        <v>0</v>
      </c>
      <c r="S587" t="s">
        <v>30</v>
      </c>
      <c r="T587">
        <v>18185580</v>
      </c>
      <c r="U587" t="e">
        <f>+validated miRTarBase</f>
        <v>#NAME?</v>
      </c>
      <c r="V587">
        <v>761</v>
      </c>
      <c r="W587" t="s">
        <v>1068</v>
      </c>
      <c r="X587" t="s">
        <v>32</v>
      </c>
      <c r="Y587" t="s">
        <v>33</v>
      </c>
      <c r="Z587" t="s">
        <v>1069</v>
      </c>
      <c r="AB587">
        <v>0.75</v>
      </c>
    </row>
    <row r="588" spans="1:28">
      <c r="A588">
        <v>2485</v>
      </c>
      <c r="B588">
        <v>0.99340972000000005</v>
      </c>
      <c r="F588" t="s">
        <v>1</v>
      </c>
      <c r="G588">
        <v>2485</v>
      </c>
      <c r="I588" t="s">
        <v>1070</v>
      </c>
      <c r="J588" t="s">
        <v>42</v>
      </c>
      <c r="K588" t="s">
        <v>30</v>
      </c>
      <c r="L588" t="e">
        <f>1-PVALUE_OG-V5</f>
        <v>#NAME?</v>
      </c>
      <c r="M588">
        <v>0.99340972000000005</v>
      </c>
      <c r="R588" t="b">
        <v>0</v>
      </c>
      <c r="S588" t="s">
        <v>30</v>
      </c>
      <c r="U588" t="e">
        <f>1-PVALUE_OG-V5</f>
        <v>#NAME?</v>
      </c>
      <c r="V588">
        <v>762</v>
      </c>
      <c r="W588" t="s">
        <v>1071</v>
      </c>
      <c r="X588" t="s">
        <v>44</v>
      </c>
      <c r="Y588" t="s">
        <v>45</v>
      </c>
      <c r="Z588" t="s">
        <v>1072</v>
      </c>
    </row>
    <row r="589" spans="1:28">
      <c r="A589">
        <v>2486</v>
      </c>
      <c r="F589" t="s">
        <v>13</v>
      </c>
      <c r="G589">
        <v>2486</v>
      </c>
      <c r="I589" t="s">
        <v>1070</v>
      </c>
      <c r="J589" t="s">
        <v>42</v>
      </c>
      <c r="K589" t="s">
        <v>30</v>
      </c>
      <c r="L589" t="e">
        <f>+miRanda-SCORE-V5</f>
        <v>#NAME?</v>
      </c>
      <c r="M589">
        <v>0.79713199999999995</v>
      </c>
      <c r="N589">
        <v>0.79713199999999995</v>
      </c>
      <c r="R589" t="b">
        <v>0</v>
      </c>
      <c r="S589" t="s">
        <v>30</v>
      </c>
      <c r="U589" t="e">
        <f>+miRanda-SCORE-V5</f>
        <v>#NAME?</v>
      </c>
      <c r="V589">
        <v>762</v>
      </c>
      <c r="W589" t="s">
        <v>1071</v>
      </c>
      <c r="X589" t="s">
        <v>44</v>
      </c>
      <c r="Y589" t="s">
        <v>45</v>
      </c>
      <c r="Z589" t="s">
        <v>1073</v>
      </c>
    </row>
    <row r="590" spans="1:28">
      <c r="A590">
        <v>2487</v>
      </c>
      <c r="F590" t="s">
        <v>27</v>
      </c>
      <c r="G590">
        <v>2487</v>
      </c>
      <c r="H590">
        <v>18185580</v>
      </c>
      <c r="I590">
        <v>774</v>
      </c>
      <c r="J590" t="s">
        <v>33</v>
      </c>
      <c r="K590" t="s">
        <v>30</v>
      </c>
      <c r="L590" t="e">
        <f>+validated miRTarBase</f>
        <v>#NAME?</v>
      </c>
      <c r="M590">
        <v>0.75</v>
      </c>
      <c r="O590">
        <v>18185580</v>
      </c>
      <c r="R590" t="b">
        <v>0</v>
      </c>
      <c r="S590" t="s">
        <v>30</v>
      </c>
      <c r="T590">
        <v>18185580</v>
      </c>
      <c r="U590" t="e">
        <f>+validated miRTarBase</f>
        <v>#NAME?</v>
      </c>
      <c r="V590">
        <v>774</v>
      </c>
      <c r="W590" t="s">
        <v>1074</v>
      </c>
      <c r="X590" t="s">
        <v>32</v>
      </c>
      <c r="Y590" t="s">
        <v>33</v>
      </c>
      <c r="Z590" t="s">
        <v>1075</v>
      </c>
      <c r="AB590">
        <v>0.75</v>
      </c>
    </row>
    <row r="591" spans="1:28">
      <c r="A591">
        <v>2488</v>
      </c>
      <c r="B591">
        <v>0.99334062000000001</v>
      </c>
      <c r="F591" t="s">
        <v>1</v>
      </c>
      <c r="G591">
        <v>2488</v>
      </c>
      <c r="I591" t="s">
        <v>1076</v>
      </c>
      <c r="J591" t="s">
        <v>84</v>
      </c>
      <c r="K591" t="s">
        <v>30</v>
      </c>
      <c r="L591" t="e">
        <f>1-PVALUE_OG-V5</f>
        <v>#NAME?</v>
      </c>
      <c r="M591">
        <v>0.99334062000000001</v>
      </c>
      <c r="R591" t="b">
        <v>0</v>
      </c>
      <c r="S591" t="s">
        <v>30</v>
      </c>
      <c r="U591" t="e">
        <f>1-PVALUE_OG-V5</f>
        <v>#NAME?</v>
      </c>
      <c r="V591">
        <v>79447</v>
      </c>
      <c r="W591" t="s">
        <v>1077</v>
      </c>
      <c r="X591" t="s">
        <v>84</v>
      </c>
      <c r="Y591" t="s">
        <v>84</v>
      </c>
      <c r="Z591" t="s">
        <v>1078</v>
      </c>
    </row>
    <row r="592" spans="1:28">
      <c r="A592">
        <v>2489</v>
      </c>
      <c r="F592" t="s">
        <v>13</v>
      </c>
      <c r="G592">
        <v>2489</v>
      </c>
      <c r="I592" t="s">
        <v>1076</v>
      </c>
      <c r="J592" t="s">
        <v>84</v>
      </c>
      <c r="K592" t="s">
        <v>30</v>
      </c>
      <c r="L592" t="e">
        <f>+miRanda-SCORE-V5</f>
        <v>#NAME?</v>
      </c>
      <c r="M592">
        <v>0.66857599999999995</v>
      </c>
      <c r="N592">
        <v>0.66857599999999995</v>
      </c>
      <c r="R592" t="b">
        <v>0</v>
      </c>
      <c r="S592" t="s">
        <v>30</v>
      </c>
      <c r="U592" t="e">
        <f>+miRanda-SCORE-V5</f>
        <v>#NAME?</v>
      </c>
      <c r="V592">
        <v>79447</v>
      </c>
      <c r="W592" t="s">
        <v>1077</v>
      </c>
      <c r="X592" t="s">
        <v>84</v>
      </c>
      <c r="Y592" t="s">
        <v>84</v>
      </c>
      <c r="Z592" t="s">
        <v>1079</v>
      </c>
    </row>
    <row r="593" spans="1:28">
      <c r="A593">
        <v>2490</v>
      </c>
      <c r="F593" t="s">
        <v>27</v>
      </c>
      <c r="G593">
        <v>2490</v>
      </c>
      <c r="H593">
        <v>23446348</v>
      </c>
      <c r="I593">
        <v>79576</v>
      </c>
      <c r="J593" t="s">
        <v>80</v>
      </c>
      <c r="K593" t="s">
        <v>30</v>
      </c>
      <c r="L593" t="e">
        <f>+validated miRTarBase</f>
        <v>#NAME?</v>
      </c>
      <c r="M593">
        <v>0.75</v>
      </c>
      <c r="O593">
        <v>23446348</v>
      </c>
      <c r="R593" t="b">
        <v>0</v>
      </c>
      <c r="S593" t="s">
        <v>30</v>
      </c>
      <c r="T593">
        <v>23446348</v>
      </c>
      <c r="U593" t="e">
        <f>+validated miRTarBase</f>
        <v>#NAME?</v>
      </c>
      <c r="V593">
        <v>79576</v>
      </c>
      <c r="W593" t="s">
        <v>1080</v>
      </c>
      <c r="X593" t="s">
        <v>79</v>
      </c>
      <c r="Y593" t="s">
        <v>80</v>
      </c>
      <c r="Z593" t="s">
        <v>1081</v>
      </c>
      <c r="AB593">
        <v>0.75</v>
      </c>
    </row>
    <row r="594" spans="1:28">
      <c r="A594">
        <v>2491</v>
      </c>
      <c r="F594" t="s">
        <v>27</v>
      </c>
      <c r="G594">
        <v>2491</v>
      </c>
      <c r="H594">
        <v>23824327</v>
      </c>
      <c r="I594">
        <v>79605</v>
      </c>
      <c r="J594" t="s">
        <v>33</v>
      </c>
      <c r="K594" t="s">
        <v>30</v>
      </c>
      <c r="L594" t="e">
        <f>+validated miRTarBase</f>
        <v>#NAME?</v>
      </c>
      <c r="M594">
        <v>0.75</v>
      </c>
      <c r="O594">
        <v>23824327</v>
      </c>
      <c r="R594" t="b">
        <v>0</v>
      </c>
      <c r="S594" t="s">
        <v>30</v>
      </c>
      <c r="T594">
        <v>23824327</v>
      </c>
      <c r="U594" t="e">
        <f>+validated miRTarBase</f>
        <v>#NAME?</v>
      </c>
      <c r="V594">
        <v>79605</v>
      </c>
      <c r="W594" t="s">
        <v>1082</v>
      </c>
      <c r="X594" t="s">
        <v>32</v>
      </c>
      <c r="Y594" t="s">
        <v>33</v>
      </c>
      <c r="Z594" t="s">
        <v>1083</v>
      </c>
      <c r="AB594">
        <v>0.75</v>
      </c>
    </row>
    <row r="595" spans="1:28">
      <c r="A595">
        <v>2492</v>
      </c>
      <c r="F595" t="s">
        <v>27</v>
      </c>
      <c r="G595">
        <v>2492</v>
      </c>
      <c r="H595">
        <v>18185580</v>
      </c>
      <c r="I595">
        <v>79690</v>
      </c>
      <c r="J595" t="s">
        <v>33</v>
      </c>
      <c r="K595" t="s">
        <v>30</v>
      </c>
      <c r="L595" t="e">
        <f>+validated miRTarBase</f>
        <v>#NAME?</v>
      </c>
      <c r="M595">
        <v>0.75</v>
      </c>
      <c r="O595">
        <v>18185580</v>
      </c>
      <c r="R595" t="b">
        <v>0</v>
      </c>
      <c r="S595" t="s">
        <v>30</v>
      </c>
      <c r="T595">
        <v>18185580</v>
      </c>
      <c r="U595" t="e">
        <f>+validated miRTarBase</f>
        <v>#NAME?</v>
      </c>
      <c r="V595">
        <v>79690</v>
      </c>
      <c r="W595" t="s">
        <v>1084</v>
      </c>
      <c r="X595" t="s">
        <v>32</v>
      </c>
      <c r="Y595" t="s">
        <v>33</v>
      </c>
      <c r="Z595" t="s">
        <v>1085</v>
      </c>
      <c r="AB595">
        <v>0.75</v>
      </c>
    </row>
    <row r="596" spans="1:28">
      <c r="A596">
        <v>2493</v>
      </c>
      <c r="F596" t="s">
        <v>27</v>
      </c>
      <c r="G596">
        <v>2493</v>
      </c>
      <c r="H596">
        <v>18185580</v>
      </c>
      <c r="I596">
        <v>79735</v>
      </c>
      <c r="J596" t="s">
        <v>33</v>
      </c>
      <c r="K596" t="s">
        <v>30</v>
      </c>
      <c r="L596" t="e">
        <f>+validated miRTarBase</f>
        <v>#NAME?</v>
      </c>
      <c r="M596">
        <v>0.75</v>
      </c>
      <c r="O596">
        <v>18185580</v>
      </c>
      <c r="R596" t="b">
        <v>0</v>
      </c>
      <c r="S596" t="s">
        <v>30</v>
      </c>
      <c r="T596">
        <v>18185580</v>
      </c>
      <c r="U596" t="e">
        <f>+validated miRTarBase</f>
        <v>#NAME?</v>
      </c>
      <c r="V596">
        <v>79735</v>
      </c>
      <c r="W596" t="s">
        <v>1086</v>
      </c>
      <c r="X596" t="s">
        <v>32</v>
      </c>
      <c r="Y596" t="s">
        <v>33</v>
      </c>
      <c r="Z596" t="s">
        <v>1087</v>
      </c>
      <c r="AB596">
        <v>0.75</v>
      </c>
    </row>
    <row r="597" spans="1:28">
      <c r="A597">
        <v>2494</v>
      </c>
      <c r="F597" t="s">
        <v>13</v>
      </c>
      <c r="G597">
        <v>2494</v>
      </c>
      <c r="I597" t="s">
        <v>1088</v>
      </c>
      <c r="J597" t="s">
        <v>77</v>
      </c>
      <c r="K597" t="s">
        <v>30</v>
      </c>
      <c r="L597" t="e">
        <f>+miRanda-SCORE-V5</f>
        <v>#NAME?</v>
      </c>
      <c r="M597">
        <v>0.71499199999999996</v>
      </c>
      <c r="N597">
        <v>0.71499199999999996</v>
      </c>
      <c r="R597" t="b">
        <v>0</v>
      </c>
      <c r="S597" t="s">
        <v>30</v>
      </c>
      <c r="U597" t="e">
        <f>+miRanda-SCORE-V5</f>
        <v>#NAME?</v>
      </c>
      <c r="V597">
        <v>79735</v>
      </c>
      <c r="W597" t="s">
        <v>1086</v>
      </c>
      <c r="X597" t="s">
        <v>79</v>
      </c>
      <c r="Y597" t="s">
        <v>80</v>
      </c>
      <c r="Z597" t="s">
        <v>1089</v>
      </c>
    </row>
    <row r="598" spans="1:28">
      <c r="A598">
        <v>2495</v>
      </c>
      <c r="B598">
        <v>0.99236546000000003</v>
      </c>
      <c r="F598" t="s">
        <v>1</v>
      </c>
      <c r="G598">
        <v>2495</v>
      </c>
      <c r="I598" t="s">
        <v>1088</v>
      </c>
      <c r="J598" t="s">
        <v>77</v>
      </c>
      <c r="K598" t="s">
        <v>30</v>
      </c>
      <c r="L598" t="e">
        <f>1-PVALUE_OG-V5</f>
        <v>#NAME?</v>
      </c>
      <c r="M598">
        <v>0.99236546000000003</v>
      </c>
      <c r="R598" t="b">
        <v>0</v>
      </c>
      <c r="S598" t="s">
        <v>30</v>
      </c>
      <c r="U598" t="e">
        <f>1-PVALUE_OG-V5</f>
        <v>#NAME?</v>
      </c>
      <c r="V598">
        <v>79735</v>
      </c>
      <c r="W598" t="s">
        <v>1086</v>
      </c>
      <c r="X598" t="s">
        <v>79</v>
      </c>
      <c r="Y598" t="s">
        <v>80</v>
      </c>
      <c r="Z598" t="s">
        <v>1090</v>
      </c>
    </row>
    <row r="599" spans="1:28">
      <c r="A599">
        <v>2496</v>
      </c>
      <c r="F599" t="s">
        <v>13</v>
      </c>
      <c r="G599">
        <v>2496</v>
      </c>
      <c r="I599" t="s">
        <v>1091</v>
      </c>
      <c r="J599" t="s">
        <v>59</v>
      </c>
      <c r="K599" t="s">
        <v>30</v>
      </c>
      <c r="L599" t="e">
        <f>+miRanda-SCORE-V5</f>
        <v>#NAME?</v>
      </c>
      <c r="M599">
        <v>0.66605999999999999</v>
      </c>
      <c r="N599">
        <v>0.66605999999999999</v>
      </c>
      <c r="R599" t="b">
        <v>0</v>
      </c>
      <c r="S599" t="s">
        <v>30</v>
      </c>
      <c r="U599" t="e">
        <f>+miRanda-SCORE-V5</f>
        <v>#NAME?</v>
      </c>
      <c r="V599">
        <v>79797</v>
      </c>
      <c r="W599" t="s">
        <v>1092</v>
      </c>
      <c r="X599" t="s">
        <v>60</v>
      </c>
      <c r="Y599" t="s">
        <v>59</v>
      </c>
      <c r="Z599" t="s">
        <v>1093</v>
      </c>
    </row>
    <row r="600" spans="1:28">
      <c r="A600">
        <v>2497</v>
      </c>
      <c r="B600">
        <v>0.99660987000000001</v>
      </c>
      <c r="F600" t="s">
        <v>1</v>
      </c>
      <c r="G600">
        <v>2497</v>
      </c>
      <c r="I600" t="s">
        <v>1091</v>
      </c>
      <c r="J600" t="s">
        <v>59</v>
      </c>
      <c r="K600" t="s">
        <v>30</v>
      </c>
      <c r="L600" t="e">
        <f>1-PVALUE_OG-V5</f>
        <v>#NAME?</v>
      </c>
      <c r="M600">
        <v>0.99660987000000001</v>
      </c>
      <c r="R600" t="b">
        <v>0</v>
      </c>
      <c r="S600" t="s">
        <v>30</v>
      </c>
      <c r="U600" t="e">
        <f>1-PVALUE_OG-V5</f>
        <v>#NAME?</v>
      </c>
      <c r="V600">
        <v>79797</v>
      </c>
      <c r="W600" t="s">
        <v>1092</v>
      </c>
      <c r="X600" t="s">
        <v>60</v>
      </c>
      <c r="Y600" t="s">
        <v>59</v>
      </c>
      <c r="Z600" t="s">
        <v>1094</v>
      </c>
    </row>
    <row r="601" spans="1:28">
      <c r="A601">
        <v>2498</v>
      </c>
      <c r="B601">
        <v>0.96450689999999994</v>
      </c>
      <c r="F601" t="s">
        <v>1</v>
      </c>
      <c r="G601">
        <v>2498</v>
      </c>
      <c r="I601" t="s">
        <v>1095</v>
      </c>
      <c r="J601" t="s">
        <v>84</v>
      </c>
      <c r="K601" t="s">
        <v>30</v>
      </c>
      <c r="L601" t="e">
        <f>1-PVALUE_OG-V5</f>
        <v>#NAME?</v>
      </c>
      <c r="M601">
        <v>0.96450689999999994</v>
      </c>
      <c r="R601" t="b">
        <v>0</v>
      </c>
      <c r="S601" t="s">
        <v>30</v>
      </c>
      <c r="U601" t="e">
        <f>1-PVALUE_OG-V5</f>
        <v>#NAME?</v>
      </c>
      <c r="V601">
        <v>7984</v>
      </c>
      <c r="W601" t="s">
        <v>1096</v>
      </c>
      <c r="X601" t="s">
        <v>84</v>
      </c>
      <c r="Y601" t="s">
        <v>84</v>
      </c>
      <c r="Z601" t="s">
        <v>1097</v>
      </c>
    </row>
    <row r="602" spans="1:28">
      <c r="A602">
        <v>2499</v>
      </c>
      <c r="F602" t="s">
        <v>13</v>
      </c>
      <c r="G602">
        <v>2499</v>
      </c>
      <c r="I602" t="s">
        <v>1095</v>
      </c>
      <c r="J602" t="s">
        <v>84</v>
      </c>
      <c r="K602" t="s">
        <v>30</v>
      </c>
      <c r="L602" t="e">
        <f>+miRanda-SCORE-V5</f>
        <v>#NAME?</v>
      </c>
      <c r="M602">
        <v>0.66910800000000004</v>
      </c>
      <c r="N602">
        <v>0.66910800000000004</v>
      </c>
      <c r="R602" t="b">
        <v>0</v>
      </c>
      <c r="S602" t="s">
        <v>30</v>
      </c>
      <c r="U602" t="e">
        <f>+miRanda-SCORE-V5</f>
        <v>#NAME?</v>
      </c>
      <c r="V602">
        <v>7984</v>
      </c>
      <c r="W602" t="s">
        <v>1096</v>
      </c>
      <c r="X602" t="s">
        <v>84</v>
      </c>
      <c r="Y602" t="s">
        <v>84</v>
      </c>
      <c r="Z602" t="s">
        <v>1098</v>
      </c>
    </row>
    <row r="603" spans="1:28">
      <c r="A603">
        <v>2500</v>
      </c>
      <c r="B603">
        <v>0.95956980000000003</v>
      </c>
      <c r="F603" t="s">
        <v>1</v>
      </c>
      <c r="G603">
        <v>2500</v>
      </c>
      <c r="I603" t="s">
        <v>1099</v>
      </c>
      <c r="J603" t="s">
        <v>38</v>
      </c>
      <c r="K603" t="s">
        <v>30</v>
      </c>
      <c r="L603" t="e">
        <f>1-PVALUE_OG-V5</f>
        <v>#NAME?</v>
      </c>
      <c r="M603">
        <v>0.95956980000000003</v>
      </c>
      <c r="R603" t="b">
        <v>0</v>
      </c>
      <c r="S603" t="s">
        <v>30</v>
      </c>
      <c r="U603" t="e">
        <f>1-PVALUE_OG-V5</f>
        <v>#NAME?</v>
      </c>
      <c r="V603">
        <v>79861</v>
      </c>
      <c r="W603" t="s">
        <v>1100</v>
      </c>
      <c r="X603" t="s">
        <v>39</v>
      </c>
      <c r="Y603" t="s">
        <v>38</v>
      </c>
      <c r="Z603" t="s">
        <v>1101</v>
      </c>
    </row>
    <row r="604" spans="1:28">
      <c r="A604">
        <v>2501</v>
      </c>
      <c r="F604" t="s">
        <v>13</v>
      </c>
      <c r="G604">
        <v>2501</v>
      </c>
      <c r="I604" t="s">
        <v>1099</v>
      </c>
      <c r="J604" t="s">
        <v>38</v>
      </c>
      <c r="K604" t="s">
        <v>30</v>
      </c>
      <c r="L604" t="e">
        <f>+miRanda-SCORE-V5</f>
        <v>#NAME?</v>
      </c>
      <c r="M604">
        <v>0.65406799999999998</v>
      </c>
      <c r="N604">
        <v>0.65406799999999998</v>
      </c>
      <c r="R604" t="b">
        <v>0</v>
      </c>
      <c r="S604" t="s">
        <v>30</v>
      </c>
      <c r="U604" t="e">
        <f>+miRanda-SCORE-V5</f>
        <v>#NAME?</v>
      </c>
      <c r="V604">
        <v>79861</v>
      </c>
      <c r="W604" t="s">
        <v>1100</v>
      </c>
      <c r="X604" t="s">
        <v>39</v>
      </c>
      <c r="Y604" t="s">
        <v>38</v>
      </c>
      <c r="Z604" t="s">
        <v>1102</v>
      </c>
    </row>
    <row r="605" spans="1:28">
      <c r="A605">
        <v>2502</v>
      </c>
      <c r="B605">
        <v>0.99914168000000003</v>
      </c>
      <c r="F605" t="s">
        <v>1</v>
      </c>
      <c r="G605">
        <v>2502</v>
      </c>
      <c r="I605" t="s">
        <v>1103</v>
      </c>
      <c r="J605" t="s">
        <v>42</v>
      </c>
      <c r="K605" t="s">
        <v>30</v>
      </c>
      <c r="L605" t="e">
        <f>1-PVALUE_OG-V5</f>
        <v>#NAME?</v>
      </c>
      <c r="M605">
        <v>0.99914168000000003</v>
      </c>
      <c r="R605" t="b">
        <v>0</v>
      </c>
      <c r="S605" t="s">
        <v>30</v>
      </c>
      <c r="U605" t="e">
        <f>1-PVALUE_OG-V5</f>
        <v>#NAME?</v>
      </c>
      <c r="V605">
        <v>79934</v>
      </c>
      <c r="W605" t="s">
        <v>1104</v>
      </c>
      <c r="X605" t="s">
        <v>44</v>
      </c>
      <c r="Y605" t="s">
        <v>45</v>
      </c>
      <c r="Z605" t="s">
        <v>1105</v>
      </c>
    </row>
    <row r="606" spans="1:28">
      <c r="A606">
        <v>2503</v>
      </c>
      <c r="F606" t="s">
        <v>13</v>
      </c>
      <c r="G606">
        <v>2503</v>
      </c>
      <c r="I606" t="s">
        <v>1103</v>
      </c>
      <c r="J606" t="s">
        <v>42</v>
      </c>
      <c r="K606" t="s">
        <v>30</v>
      </c>
      <c r="L606" t="e">
        <f>+miRanda-SCORE-V5</f>
        <v>#NAME?</v>
      </c>
      <c r="M606">
        <v>0.66621600000000003</v>
      </c>
      <c r="N606">
        <v>0.66621600000000003</v>
      </c>
      <c r="R606" t="b">
        <v>0</v>
      </c>
      <c r="S606" t="s">
        <v>30</v>
      </c>
      <c r="U606" t="e">
        <f>+miRanda-SCORE-V5</f>
        <v>#NAME?</v>
      </c>
      <c r="V606">
        <v>79934</v>
      </c>
      <c r="W606" t="s">
        <v>1104</v>
      </c>
      <c r="X606" t="s">
        <v>44</v>
      </c>
      <c r="Y606" t="s">
        <v>45</v>
      </c>
      <c r="Z606" t="s">
        <v>1106</v>
      </c>
    </row>
    <row r="607" spans="1:28">
      <c r="A607">
        <v>2504</v>
      </c>
      <c r="F607" t="s">
        <v>27</v>
      </c>
      <c r="G607">
        <v>2504</v>
      </c>
      <c r="H607">
        <v>18185580</v>
      </c>
      <c r="I607">
        <v>79998</v>
      </c>
      <c r="J607" t="s">
        <v>33</v>
      </c>
      <c r="K607" t="s">
        <v>30</v>
      </c>
      <c r="L607" t="e">
        <f>+validated miRTarBase</f>
        <v>#NAME?</v>
      </c>
      <c r="M607">
        <v>0.75</v>
      </c>
      <c r="O607">
        <v>18185580</v>
      </c>
      <c r="R607" t="b">
        <v>0</v>
      </c>
      <c r="S607" t="s">
        <v>30</v>
      </c>
      <c r="T607">
        <v>18185580</v>
      </c>
      <c r="U607" t="e">
        <f>+validated miRTarBase</f>
        <v>#NAME?</v>
      </c>
      <c r="V607">
        <v>79998</v>
      </c>
      <c r="W607" t="s">
        <v>1107</v>
      </c>
      <c r="X607" t="s">
        <v>32</v>
      </c>
      <c r="Y607" t="s">
        <v>33</v>
      </c>
      <c r="Z607" t="s">
        <v>1108</v>
      </c>
      <c r="AB607">
        <v>0.75</v>
      </c>
    </row>
    <row r="608" spans="1:28">
      <c r="A608">
        <v>2505</v>
      </c>
      <c r="B608">
        <v>0.95880719999999997</v>
      </c>
      <c r="F608" t="s">
        <v>1</v>
      </c>
      <c r="G608">
        <v>2505</v>
      </c>
      <c r="I608" t="s">
        <v>1109</v>
      </c>
      <c r="J608" t="s">
        <v>42</v>
      </c>
      <c r="K608" t="s">
        <v>30</v>
      </c>
      <c r="L608" t="e">
        <f>1-PVALUE_OG-V5</f>
        <v>#NAME?</v>
      </c>
      <c r="M608">
        <v>0.95880719999999997</v>
      </c>
      <c r="R608" t="b">
        <v>0</v>
      </c>
      <c r="S608" t="s">
        <v>30</v>
      </c>
      <c r="U608" t="e">
        <f>1-PVALUE_OG-V5</f>
        <v>#NAME?</v>
      </c>
      <c r="V608">
        <v>80028</v>
      </c>
      <c r="W608" t="s">
        <v>1110</v>
      </c>
      <c r="X608" t="s">
        <v>44</v>
      </c>
      <c r="Y608" t="s">
        <v>45</v>
      </c>
      <c r="Z608" t="s">
        <v>1111</v>
      </c>
    </row>
    <row r="609" spans="1:28">
      <c r="A609">
        <v>2506</v>
      </c>
      <c r="F609" t="s">
        <v>13</v>
      </c>
      <c r="G609">
        <v>2506</v>
      </c>
      <c r="I609" t="s">
        <v>1109</v>
      </c>
      <c r="J609" t="s">
        <v>42</v>
      </c>
      <c r="K609" t="s">
        <v>30</v>
      </c>
      <c r="L609" t="e">
        <f>+miRanda-SCORE-V5</f>
        <v>#NAME?</v>
      </c>
      <c r="M609">
        <v>0.70594400000000002</v>
      </c>
      <c r="N609">
        <v>0.70594400000000002</v>
      </c>
      <c r="R609" t="b">
        <v>0</v>
      </c>
      <c r="S609" t="s">
        <v>30</v>
      </c>
      <c r="U609" t="e">
        <f>+miRanda-SCORE-V5</f>
        <v>#NAME?</v>
      </c>
      <c r="V609">
        <v>80028</v>
      </c>
      <c r="W609" t="s">
        <v>1110</v>
      </c>
      <c r="X609" t="s">
        <v>44</v>
      </c>
      <c r="Y609" t="s">
        <v>45</v>
      </c>
      <c r="Z609" t="s">
        <v>1112</v>
      </c>
    </row>
    <row r="610" spans="1:28">
      <c r="A610">
        <v>2507</v>
      </c>
      <c r="B610">
        <v>0.99835943999999999</v>
      </c>
      <c r="F610" t="s">
        <v>1</v>
      </c>
      <c r="G610">
        <v>2507</v>
      </c>
      <c r="I610" t="s">
        <v>1113</v>
      </c>
      <c r="J610" t="s">
        <v>29</v>
      </c>
      <c r="K610" t="s">
        <v>30</v>
      </c>
      <c r="L610" t="e">
        <f>1-PVALUE_OG-V5</f>
        <v>#NAME?</v>
      </c>
      <c r="M610">
        <v>0.99835943999999999</v>
      </c>
      <c r="R610" t="b">
        <v>0</v>
      </c>
      <c r="S610" t="s">
        <v>30</v>
      </c>
      <c r="U610" t="e">
        <f>1-PVALUE_OG-V5</f>
        <v>#NAME?</v>
      </c>
      <c r="V610">
        <v>80167</v>
      </c>
      <c r="W610" t="s">
        <v>1114</v>
      </c>
      <c r="X610" t="s">
        <v>32</v>
      </c>
      <c r="Y610" t="s">
        <v>33</v>
      </c>
      <c r="Z610" t="s">
        <v>1115</v>
      </c>
    </row>
    <row r="611" spans="1:28">
      <c r="A611">
        <v>2508</v>
      </c>
      <c r="F611" t="s">
        <v>13</v>
      </c>
      <c r="G611">
        <v>2508</v>
      </c>
      <c r="I611" t="s">
        <v>1113</v>
      </c>
      <c r="J611" t="s">
        <v>29</v>
      </c>
      <c r="K611" t="s">
        <v>30</v>
      </c>
      <c r="L611" t="e">
        <f>+miRanda-SCORE-V5</f>
        <v>#NAME?</v>
      </c>
      <c r="M611">
        <v>0.62700400000000001</v>
      </c>
      <c r="N611">
        <v>0.62700400000000001</v>
      </c>
      <c r="R611" t="b">
        <v>0</v>
      </c>
      <c r="S611" t="s">
        <v>30</v>
      </c>
      <c r="U611" t="e">
        <f>+miRanda-SCORE-V5</f>
        <v>#NAME?</v>
      </c>
      <c r="V611">
        <v>80167</v>
      </c>
      <c r="W611" t="s">
        <v>1114</v>
      </c>
      <c r="X611" t="s">
        <v>32</v>
      </c>
      <c r="Y611" t="s">
        <v>33</v>
      </c>
      <c r="Z611" t="s">
        <v>1116</v>
      </c>
    </row>
    <row r="612" spans="1:28">
      <c r="A612">
        <v>2509</v>
      </c>
      <c r="F612" t="s">
        <v>27</v>
      </c>
      <c r="G612">
        <v>2509</v>
      </c>
      <c r="H612">
        <v>18185580</v>
      </c>
      <c r="I612">
        <v>80223</v>
      </c>
      <c r="J612" t="s">
        <v>33</v>
      </c>
      <c r="K612" t="s">
        <v>30</v>
      </c>
      <c r="L612" t="e">
        <f>+validated miRTarBase</f>
        <v>#NAME?</v>
      </c>
      <c r="M612">
        <v>0.75</v>
      </c>
      <c r="O612">
        <v>18185580</v>
      </c>
      <c r="R612" t="b">
        <v>0</v>
      </c>
      <c r="S612" t="s">
        <v>30</v>
      </c>
      <c r="T612">
        <v>18185580</v>
      </c>
      <c r="U612" t="e">
        <f>+validated miRTarBase</f>
        <v>#NAME?</v>
      </c>
      <c r="V612">
        <v>80223</v>
      </c>
      <c r="W612" t="s">
        <v>1117</v>
      </c>
      <c r="X612" t="s">
        <v>32</v>
      </c>
      <c r="Y612" t="s">
        <v>33</v>
      </c>
      <c r="Z612" t="s">
        <v>1118</v>
      </c>
      <c r="AB612">
        <v>0.75</v>
      </c>
    </row>
    <row r="613" spans="1:28">
      <c r="A613">
        <v>2510</v>
      </c>
      <c r="B613">
        <v>0.96558200000000005</v>
      </c>
      <c r="F613" t="s">
        <v>1</v>
      </c>
      <c r="G613">
        <v>2510</v>
      </c>
      <c r="I613" t="s">
        <v>1119</v>
      </c>
      <c r="J613" t="s">
        <v>139</v>
      </c>
      <c r="K613" t="s">
        <v>30</v>
      </c>
      <c r="L613" t="e">
        <f>1-PVALUE_OG-V5</f>
        <v>#NAME?</v>
      </c>
      <c r="M613">
        <v>0.96558200000000005</v>
      </c>
      <c r="R613" t="b">
        <v>0</v>
      </c>
      <c r="S613" t="s">
        <v>30</v>
      </c>
      <c r="U613" t="e">
        <f>1-PVALUE_OG-V5</f>
        <v>#NAME?</v>
      </c>
      <c r="V613">
        <v>80303</v>
      </c>
      <c r="W613" t="s">
        <v>1120</v>
      </c>
      <c r="X613" t="s">
        <v>139</v>
      </c>
      <c r="Y613" t="s">
        <v>139</v>
      </c>
      <c r="Z613" t="s">
        <v>1121</v>
      </c>
    </row>
    <row r="614" spans="1:28">
      <c r="A614">
        <v>2511</v>
      </c>
      <c r="F614" t="s">
        <v>13</v>
      </c>
      <c r="G614">
        <v>2511</v>
      </c>
      <c r="I614" t="s">
        <v>1119</v>
      </c>
      <c r="J614" t="s">
        <v>139</v>
      </c>
      <c r="K614" t="s">
        <v>30</v>
      </c>
      <c r="L614" t="e">
        <f>+miRanda-SCORE-V5</f>
        <v>#NAME?</v>
      </c>
      <c r="M614">
        <v>0.73333199999999998</v>
      </c>
      <c r="N614">
        <v>0.73333199999999998</v>
      </c>
      <c r="R614" t="b">
        <v>0</v>
      </c>
      <c r="S614" t="s">
        <v>30</v>
      </c>
      <c r="U614" t="e">
        <f>+miRanda-SCORE-V5</f>
        <v>#NAME?</v>
      </c>
      <c r="V614">
        <v>80303</v>
      </c>
      <c r="W614" t="s">
        <v>1120</v>
      </c>
      <c r="X614" t="s">
        <v>139</v>
      </c>
      <c r="Y614" t="s">
        <v>139</v>
      </c>
      <c r="Z614" t="s">
        <v>1122</v>
      </c>
    </row>
    <row r="615" spans="1:28">
      <c r="A615">
        <v>2512</v>
      </c>
      <c r="F615" t="s">
        <v>27</v>
      </c>
      <c r="G615">
        <v>2512</v>
      </c>
      <c r="H615">
        <v>18185580</v>
      </c>
      <c r="I615">
        <v>8036</v>
      </c>
      <c r="J615" t="s">
        <v>33</v>
      </c>
      <c r="K615" t="s">
        <v>30</v>
      </c>
      <c r="L615" t="e">
        <f>+validated miRTarBase</f>
        <v>#NAME?</v>
      </c>
      <c r="M615">
        <v>0.75</v>
      </c>
      <c r="O615">
        <v>18185580</v>
      </c>
      <c r="R615" t="b">
        <v>0</v>
      </c>
      <c r="S615" t="s">
        <v>30</v>
      </c>
      <c r="T615">
        <v>18185580</v>
      </c>
      <c r="U615" t="e">
        <f>+validated miRTarBase</f>
        <v>#NAME?</v>
      </c>
      <c r="V615">
        <v>8036</v>
      </c>
      <c r="W615" t="s">
        <v>1123</v>
      </c>
      <c r="X615" t="s">
        <v>32</v>
      </c>
      <c r="Y615" t="s">
        <v>33</v>
      </c>
      <c r="Z615" t="s">
        <v>1124</v>
      </c>
      <c r="AB615">
        <v>0.75</v>
      </c>
    </row>
    <row r="616" spans="1:28">
      <c r="A616">
        <v>2513</v>
      </c>
      <c r="F616" t="s">
        <v>27</v>
      </c>
      <c r="G616">
        <v>2513</v>
      </c>
      <c r="H616">
        <v>18185580</v>
      </c>
      <c r="I616">
        <v>80737</v>
      </c>
      <c r="J616" t="s">
        <v>33</v>
      </c>
      <c r="K616" t="s">
        <v>30</v>
      </c>
      <c r="L616" t="e">
        <f>+validated miRTarBase</f>
        <v>#NAME?</v>
      </c>
      <c r="M616">
        <v>0.75</v>
      </c>
      <c r="O616">
        <v>18185580</v>
      </c>
      <c r="R616" t="b">
        <v>0</v>
      </c>
      <c r="S616" t="s">
        <v>30</v>
      </c>
      <c r="T616">
        <v>18185580</v>
      </c>
      <c r="U616" t="e">
        <f>+validated miRTarBase</f>
        <v>#NAME?</v>
      </c>
      <c r="V616">
        <v>80737</v>
      </c>
      <c r="W616" t="s">
        <v>1125</v>
      </c>
      <c r="X616" t="s">
        <v>32</v>
      </c>
      <c r="Y616" t="s">
        <v>33</v>
      </c>
      <c r="Z616" t="s">
        <v>1126</v>
      </c>
      <c r="AB616">
        <v>0.75</v>
      </c>
    </row>
    <row r="617" spans="1:28">
      <c r="A617">
        <v>2514</v>
      </c>
      <c r="F617" t="s">
        <v>13</v>
      </c>
      <c r="G617">
        <v>2514</v>
      </c>
      <c r="I617" t="s">
        <v>1127</v>
      </c>
      <c r="J617" t="s">
        <v>55</v>
      </c>
      <c r="K617" t="s">
        <v>30</v>
      </c>
      <c r="L617" t="e">
        <f>+miRanda-SCORE-V5</f>
        <v>#NAME?</v>
      </c>
      <c r="M617">
        <v>0.65003200000000005</v>
      </c>
      <c r="N617">
        <v>0.65003200000000005</v>
      </c>
      <c r="R617" t="b">
        <v>0</v>
      </c>
      <c r="S617" t="s">
        <v>30</v>
      </c>
      <c r="U617" t="e">
        <f>+miRanda-SCORE-V5</f>
        <v>#NAME?</v>
      </c>
      <c r="V617">
        <v>81576</v>
      </c>
      <c r="W617" t="s">
        <v>1128</v>
      </c>
      <c r="X617" t="s">
        <v>56</v>
      </c>
      <c r="Y617" t="s">
        <v>55</v>
      </c>
      <c r="Z617" t="s">
        <v>1129</v>
      </c>
    </row>
    <row r="618" spans="1:28">
      <c r="A618">
        <v>2515</v>
      </c>
      <c r="B618">
        <v>0.98929849999999997</v>
      </c>
      <c r="F618" t="s">
        <v>1</v>
      </c>
      <c r="G618">
        <v>2515</v>
      </c>
      <c r="I618" t="s">
        <v>1127</v>
      </c>
      <c r="J618" t="s">
        <v>55</v>
      </c>
      <c r="K618" t="s">
        <v>30</v>
      </c>
      <c r="L618" t="e">
        <f>1-PVALUE_OG-V5</f>
        <v>#NAME?</v>
      </c>
      <c r="M618">
        <v>0.98929849999999997</v>
      </c>
      <c r="R618" t="b">
        <v>0</v>
      </c>
      <c r="S618" t="s">
        <v>30</v>
      </c>
      <c r="U618" t="e">
        <f>1-PVALUE_OG-V5</f>
        <v>#NAME?</v>
      </c>
      <c r="V618">
        <v>81576</v>
      </c>
      <c r="W618" t="s">
        <v>1128</v>
      </c>
      <c r="X618" t="s">
        <v>56</v>
      </c>
      <c r="Y618" t="s">
        <v>55</v>
      </c>
      <c r="Z618" t="s">
        <v>1130</v>
      </c>
    </row>
    <row r="619" spans="1:28">
      <c r="A619">
        <v>2516</v>
      </c>
      <c r="B619">
        <v>0.98752340000000005</v>
      </c>
      <c r="F619" t="s">
        <v>1</v>
      </c>
      <c r="G619">
        <v>2516</v>
      </c>
      <c r="I619" t="s">
        <v>1127</v>
      </c>
      <c r="J619" t="s">
        <v>59</v>
      </c>
      <c r="K619" t="s">
        <v>30</v>
      </c>
      <c r="L619" t="e">
        <f>1-PVALUE_OG-V5</f>
        <v>#NAME?</v>
      </c>
      <c r="M619">
        <v>0.98752340000000005</v>
      </c>
      <c r="R619" t="b">
        <v>0</v>
      </c>
      <c r="S619" t="s">
        <v>30</v>
      </c>
      <c r="U619" t="e">
        <f>1-PVALUE_OG-V5</f>
        <v>#NAME?</v>
      </c>
      <c r="V619">
        <v>81576</v>
      </c>
      <c r="W619" t="s">
        <v>1128</v>
      </c>
      <c r="X619" t="s">
        <v>60</v>
      </c>
      <c r="Y619" t="s">
        <v>59</v>
      </c>
      <c r="Z619" t="s">
        <v>1131</v>
      </c>
    </row>
    <row r="620" spans="1:28">
      <c r="A620">
        <v>2517</v>
      </c>
      <c r="F620" t="s">
        <v>13</v>
      </c>
      <c r="G620">
        <v>2517</v>
      </c>
      <c r="I620" t="s">
        <v>1127</v>
      </c>
      <c r="J620" t="s">
        <v>59</v>
      </c>
      <c r="K620" t="s">
        <v>30</v>
      </c>
      <c r="L620" t="e">
        <f>+miRanda-SCORE-V5</f>
        <v>#NAME?</v>
      </c>
      <c r="M620">
        <v>0.65616399999999997</v>
      </c>
      <c r="N620">
        <v>0.65616399999999997</v>
      </c>
      <c r="R620" t="b">
        <v>0</v>
      </c>
      <c r="S620" t="s">
        <v>30</v>
      </c>
      <c r="U620" t="e">
        <f>+miRanda-SCORE-V5</f>
        <v>#NAME?</v>
      </c>
      <c r="V620">
        <v>81576</v>
      </c>
      <c r="W620" t="s">
        <v>1128</v>
      </c>
      <c r="X620" t="s">
        <v>60</v>
      </c>
      <c r="Y620" t="s">
        <v>59</v>
      </c>
      <c r="Z620" t="s">
        <v>1132</v>
      </c>
    </row>
    <row r="621" spans="1:28">
      <c r="A621">
        <v>2518</v>
      </c>
      <c r="B621">
        <v>0.97758710000000004</v>
      </c>
      <c r="F621" t="s">
        <v>1</v>
      </c>
      <c r="G621">
        <v>2518</v>
      </c>
      <c r="I621" t="s">
        <v>1133</v>
      </c>
      <c r="J621" t="s">
        <v>64</v>
      </c>
      <c r="K621" t="s">
        <v>30</v>
      </c>
      <c r="L621" t="e">
        <f>1-PVALUE_OG-V5</f>
        <v>#NAME?</v>
      </c>
      <c r="M621">
        <v>0.97758710000000004</v>
      </c>
      <c r="R621" t="b">
        <v>0</v>
      </c>
      <c r="S621" t="s">
        <v>30</v>
      </c>
      <c r="U621" t="e">
        <f>1-PVALUE_OG-V5</f>
        <v>#NAME?</v>
      </c>
      <c r="V621">
        <v>81786</v>
      </c>
      <c r="W621" t="s">
        <v>1134</v>
      </c>
      <c r="X621" t="s">
        <v>64</v>
      </c>
      <c r="Y621" t="s">
        <v>64</v>
      </c>
      <c r="Z621" t="s">
        <v>1135</v>
      </c>
    </row>
    <row r="622" spans="1:28">
      <c r="A622">
        <v>2519</v>
      </c>
      <c r="F622" t="s">
        <v>13</v>
      </c>
      <c r="G622">
        <v>2519</v>
      </c>
      <c r="I622" t="s">
        <v>1133</v>
      </c>
      <c r="J622" t="s">
        <v>64</v>
      </c>
      <c r="K622" t="s">
        <v>30</v>
      </c>
      <c r="L622" t="e">
        <f>+miRanda-SCORE-V5</f>
        <v>#NAME?</v>
      </c>
      <c r="M622">
        <v>0.65280800000000005</v>
      </c>
      <c r="N622">
        <v>0.65280800000000005</v>
      </c>
      <c r="R622" t="b">
        <v>0</v>
      </c>
      <c r="S622" t="s">
        <v>30</v>
      </c>
      <c r="U622" t="e">
        <f>+miRanda-SCORE-V5</f>
        <v>#NAME?</v>
      </c>
      <c r="V622">
        <v>81786</v>
      </c>
      <c r="W622" t="s">
        <v>1134</v>
      </c>
      <c r="X622" t="s">
        <v>64</v>
      </c>
      <c r="Y622" t="s">
        <v>64</v>
      </c>
      <c r="Z622" t="s">
        <v>1136</v>
      </c>
    </row>
    <row r="623" spans="1:28">
      <c r="A623">
        <v>2520</v>
      </c>
      <c r="F623" t="s">
        <v>13</v>
      </c>
      <c r="G623">
        <v>2520</v>
      </c>
      <c r="I623" t="s">
        <v>1137</v>
      </c>
      <c r="J623" t="s">
        <v>77</v>
      </c>
      <c r="K623" t="s">
        <v>30</v>
      </c>
      <c r="L623" t="e">
        <f>+miRanda-SCORE-V5</f>
        <v>#NAME?</v>
      </c>
      <c r="M623">
        <v>0.65603199999999995</v>
      </c>
      <c r="N623">
        <v>0.65603199999999995</v>
      </c>
      <c r="R623" t="b">
        <v>0</v>
      </c>
      <c r="S623" t="s">
        <v>30</v>
      </c>
      <c r="U623" t="e">
        <f>+miRanda-SCORE-V5</f>
        <v>#NAME?</v>
      </c>
      <c r="V623">
        <v>81831</v>
      </c>
      <c r="W623" t="s">
        <v>1138</v>
      </c>
      <c r="X623" t="s">
        <v>79</v>
      </c>
      <c r="Y623" t="s">
        <v>80</v>
      </c>
      <c r="Z623" t="s">
        <v>1139</v>
      </c>
    </row>
    <row r="624" spans="1:28">
      <c r="A624">
        <v>2521</v>
      </c>
      <c r="B624">
        <v>0.99998087980000006</v>
      </c>
      <c r="F624" t="s">
        <v>1</v>
      </c>
      <c r="G624">
        <v>2521</v>
      </c>
      <c r="I624" t="s">
        <v>1137</v>
      </c>
      <c r="J624" t="s">
        <v>77</v>
      </c>
      <c r="K624" t="s">
        <v>30</v>
      </c>
      <c r="L624" t="e">
        <f>1-PVALUE_OG-V5</f>
        <v>#NAME?</v>
      </c>
      <c r="M624">
        <v>0.99998087980000006</v>
      </c>
      <c r="R624" t="b">
        <v>0</v>
      </c>
      <c r="S624" t="s">
        <v>30</v>
      </c>
      <c r="U624" t="e">
        <f>1-PVALUE_OG-V5</f>
        <v>#NAME?</v>
      </c>
      <c r="V624">
        <v>81831</v>
      </c>
      <c r="W624" t="s">
        <v>1138</v>
      </c>
      <c r="X624" t="s">
        <v>79</v>
      </c>
      <c r="Y624" t="s">
        <v>80</v>
      </c>
      <c r="Z624" t="s">
        <v>1140</v>
      </c>
    </row>
    <row r="625" spans="1:28">
      <c r="A625">
        <v>2522</v>
      </c>
      <c r="F625" t="s">
        <v>27</v>
      </c>
      <c r="G625">
        <v>2522</v>
      </c>
      <c r="H625">
        <v>18185580</v>
      </c>
      <c r="I625">
        <v>8202</v>
      </c>
      <c r="J625" t="s">
        <v>33</v>
      </c>
      <c r="K625" t="s">
        <v>30</v>
      </c>
      <c r="L625" t="e">
        <f>+validated miRTarBase</f>
        <v>#NAME?</v>
      </c>
      <c r="M625">
        <v>0.75</v>
      </c>
      <c r="O625">
        <v>18185580</v>
      </c>
      <c r="R625" t="b">
        <v>0</v>
      </c>
      <c r="S625" t="s">
        <v>30</v>
      </c>
      <c r="T625">
        <v>18185580</v>
      </c>
      <c r="U625" t="e">
        <f>+validated miRTarBase</f>
        <v>#NAME?</v>
      </c>
      <c r="V625">
        <v>8202</v>
      </c>
      <c r="W625" t="s">
        <v>1141</v>
      </c>
      <c r="X625" t="s">
        <v>32</v>
      </c>
      <c r="Y625" t="s">
        <v>33</v>
      </c>
      <c r="Z625" t="s">
        <v>1142</v>
      </c>
      <c r="AB625">
        <v>0.75</v>
      </c>
    </row>
    <row r="626" spans="1:28">
      <c r="A626">
        <v>2523</v>
      </c>
      <c r="B626">
        <v>0.99256275999999999</v>
      </c>
      <c r="F626" t="s">
        <v>1</v>
      </c>
      <c r="G626">
        <v>2523</v>
      </c>
      <c r="I626" t="s">
        <v>1143</v>
      </c>
      <c r="J626" t="s">
        <v>38</v>
      </c>
      <c r="K626" t="s">
        <v>30</v>
      </c>
      <c r="L626" t="e">
        <f>1-PVALUE_OG-V5</f>
        <v>#NAME?</v>
      </c>
      <c r="M626">
        <v>0.99256275999999999</v>
      </c>
      <c r="R626" t="b">
        <v>0</v>
      </c>
      <c r="S626" t="s">
        <v>30</v>
      </c>
      <c r="U626" t="e">
        <f>1-PVALUE_OG-V5</f>
        <v>#NAME?</v>
      </c>
      <c r="V626">
        <v>8202</v>
      </c>
      <c r="W626" t="s">
        <v>1141</v>
      </c>
      <c r="X626" t="s">
        <v>39</v>
      </c>
      <c r="Y626" t="s">
        <v>38</v>
      </c>
      <c r="Z626" t="s">
        <v>1144</v>
      </c>
    </row>
    <row r="627" spans="1:28">
      <c r="A627">
        <v>2524</v>
      </c>
      <c r="F627" t="s">
        <v>13</v>
      </c>
      <c r="G627">
        <v>2524</v>
      </c>
      <c r="I627" t="s">
        <v>1143</v>
      </c>
      <c r="J627" t="s">
        <v>38</v>
      </c>
      <c r="K627" t="s">
        <v>30</v>
      </c>
      <c r="L627" t="e">
        <f>+miRanda-SCORE-V5</f>
        <v>#NAME?</v>
      </c>
      <c r="M627">
        <v>0.72856799999999999</v>
      </c>
      <c r="N627">
        <v>0.72856799999999999</v>
      </c>
      <c r="R627" t="b">
        <v>0</v>
      </c>
      <c r="S627" t="s">
        <v>30</v>
      </c>
      <c r="U627" t="e">
        <f>+miRanda-SCORE-V5</f>
        <v>#NAME?</v>
      </c>
      <c r="V627">
        <v>8202</v>
      </c>
      <c r="W627" t="s">
        <v>1141</v>
      </c>
      <c r="X627" t="s">
        <v>39</v>
      </c>
      <c r="Y627" t="s">
        <v>38</v>
      </c>
      <c r="Z627" t="s">
        <v>1145</v>
      </c>
    </row>
    <row r="628" spans="1:28">
      <c r="A628">
        <v>2525</v>
      </c>
      <c r="B628">
        <v>0.95872080000000004</v>
      </c>
      <c r="F628" t="s">
        <v>1</v>
      </c>
      <c r="G628">
        <v>2525</v>
      </c>
      <c r="I628" t="s">
        <v>1146</v>
      </c>
      <c r="J628" t="s">
        <v>84</v>
      </c>
      <c r="K628" t="s">
        <v>30</v>
      </c>
      <c r="L628" t="e">
        <f>1-PVALUE_OG-V5</f>
        <v>#NAME?</v>
      </c>
      <c r="M628">
        <v>0.95872080000000004</v>
      </c>
      <c r="R628" t="b">
        <v>0</v>
      </c>
      <c r="S628" t="s">
        <v>30</v>
      </c>
      <c r="U628" t="e">
        <f>1-PVALUE_OG-V5</f>
        <v>#NAME?</v>
      </c>
      <c r="V628">
        <v>8202</v>
      </c>
      <c r="W628" t="s">
        <v>1141</v>
      </c>
      <c r="X628" t="s">
        <v>84</v>
      </c>
      <c r="Y628" t="s">
        <v>84</v>
      </c>
      <c r="Z628" t="s">
        <v>1147</v>
      </c>
    </row>
    <row r="629" spans="1:28">
      <c r="A629">
        <v>2526</v>
      </c>
      <c r="F629" t="s">
        <v>13</v>
      </c>
      <c r="G629">
        <v>2526</v>
      </c>
      <c r="I629" t="s">
        <v>1146</v>
      </c>
      <c r="J629" t="s">
        <v>84</v>
      </c>
      <c r="K629" t="s">
        <v>30</v>
      </c>
      <c r="L629" t="e">
        <f>+miRanda-SCORE-V5</f>
        <v>#NAME?</v>
      </c>
      <c r="M629">
        <v>0.66255600000000003</v>
      </c>
      <c r="N629">
        <v>0.66255600000000003</v>
      </c>
      <c r="R629" t="b">
        <v>0</v>
      </c>
      <c r="S629" t="s">
        <v>30</v>
      </c>
      <c r="U629" t="e">
        <f>+miRanda-SCORE-V5</f>
        <v>#NAME?</v>
      </c>
      <c r="V629">
        <v>8202</v>
      </c>
      <c r="W629" t="s">
        <v>1141</v>
      </c>
      <c r="X629" t="s">
        <v>84</v>
      </c>
      <c r="Y629" t="s">
        <v>84</v>
      </c>
      <c r="Z629" t="s">
        <v>1148</v>
      </c>
    </row>
    <row r="630" spans="1:28">
      <c r="A630">
        <v>2527</v>
      </c>
      <c r="B630">
        <v>0.9772419</v>
      </c>
      <c r="F630" t="s">
        <v>1</v>
      </c>
      <c r="G630">
        <v>2527</v>
      </c>
      <c r="I630" t="s">
        <v>1149</v>
      </c>
      <c r="J630" t="s">
        <v>55</v>
      </c>
      <c r="K630" t="s">
        <v>30</v>
      </c>
      <c r="L630" t="e">
        <f>1-PVALUE_OG-V5</f>
        <v>#NAME?</v>
      </c>
      <c r="M630">
        <v>0.9772419</v>
      </c>
      <c r="R630" t="b">
        <v>0</v>
      </c>
      <c r="S630" t="s">
        <v>30</v>
      </c>
      <c r="U630" t="e">
        <f>1-PVALUE_OG-V5</f>
        <v>#NAME?</v>
      </c>
      <c r="V630">
        <v>83483</v>
      </c>
      <c r="W630" t="s">
        <v>1150</v>
      </c>
      <c r="X630" t="s">
        <v>56</v>
      </c>
      <c r="Y630" t="s">
        <v>55</v>
      </c>
      <c r="Z630" t="s">
        <v>1151</v>
      </c>
    </row>
    <row r="631" spans="1:28">
      <c r="A631">
        <v>2528</v>
      </c>
      <c r="F631" t="s">
        <v>13</v>
      </c>
      <c r="G631">
        <v>2528</v>
      </c>
      <c r="I631" t="s">
        <v>1149</v>
      </c>
      <c r="J631" t="s">
        <v>55</v>
      </c>
      <c r="K631" t="s">
        <v>30</v>
      </c>
      <c r="L631" t="e">
        <f>+miRanda-SCORE-V5</f>
        <v>#NAME?</v>
      </c>
      <c r="M631">
        <v>0.66930800000000001</v>
      </c>
      <c r="N631">
        <v>0.66930800000000001</v>
      </c>
      <c r="R631" t="b">
        <v>0</v>
      </c>
      <c r="S631" t="s">
        <v>30</v>
      </c>
      <c r="U631" t="e">
        <f>+miRanda-SCORE-V5</f>
        <v>#NAME?</v>
      </c>
      <c r="V631">
        <v>83483</v>
      </c>
      <c r="W631" t="s">
        <v>1150</v>
      </c>
      <c r="X631" t="s">
        <v>56</v>
      </c>
      <c r="Y631" t="s">
        <v>55</v>
      </c>
      <c r="Z631" t="s">
        <v>1152</v>
      </c>
    </row>
    <row r="632" spans="1:28">
      <c r="A632">
        <v>2529</v>
      </c>
      <c r="F632" t="s">
        <v>13</v>
      </c>
      <c r="G632">
        <v>2529</v>
      </c>
      <c r="I632" t="s">
        <v>1153</v>
      </c>
      <c r="J632" t="s">
        <v>49</v>
      </c>
      <c r="K632" t="s">
        <v>30</v>
      </c>
      <c r="L632" t="e">
        <f>+miRanda-SCORE-V5</f>
        <v>#NAME?</v>
      </c>
      <c r="M632">
        <v>0.64212000000000002</v>
      </c>
      <c r="N632">
        <v>0.64212000000000002</v>
      </c>
      <c r="R632" t="b">
        <v>0</v>
      </c>
      <c r="S632" t="s">
        <v>30</v>
      </c>
      <c r="U632" t="e">
        <f>+miRanda-SCORE-V5</f>
        <v>#NAME?</v>
      </c>
      <c r="V632">
        <v>8443</v>
      </c>
      <c r="W632" t="s">
        <v>1154</v>
      </c>
      <c r="X632" t="s">
        <v>51</v>
      </c>
      <c r="Y632" t="s">
        <v>52</v>
      </c>
      <c r="Z632" t="s">
        <v>1155</v>
      </c>
    </row>
    <row r="633" spans="1:28">
      <c r="A633">
        <v>2530</v>
      </c>
      <c r="B633">
        <v>0.97326259999999998</v>
      </c>
      <c r="F633" t="s">
        <v>1</v>
      </c>
      <c r="G633">
        <v>2530</v>
      </c>
      <c r="I633" t="s">
        <v>1153</v>
      </c>
      <c r="J633" t="s">
        <v>49</v>
      </c>
      <c r="K633" t="s">
        <v>30</v>
      </c>
      <c r="L633" t="e">
        <f>1-PVALUE_OG-V5</f>
        <v>#NAME?</v>
      </c>
      <c r="M633">
        <v>0.97326259999999998</v>
      </c>
      <c r="R633" t="b">
        <v>0</v>
      </c>
      <c r="S633" t="s">
        <v>30</v>
      </c>
      <c r="U633" t="e">
        <f>1-PVALUE_OG-V5</f>
        <v>#NAME?</v>
      </c>
      <c r="V633">
        <v>8443</v>
      </c>
      <c r="W633" t="s">
        <v>1154</v>
      </c>
      <c r="X633" t="s">
        <v>51</v>
      </c>
      <c r="Y633" t="s">
        <v>52</v>
      </c>
      <c r="Z633" t="s">
        <v>1156</v>
      </c>
    </row>
    <row r="634" spans="1:28">
      <c r="A634">
        <v>2531</v>
      </c>
      <c r="B634">
        <v>0.98182599999999998</v>
      </c>
      <c r="F634" t="s">
        <v>1</v>
      </c>
      <c r="G634">
        <v>2531</v>
      </c>
      <c r="I634" t="s">
        <v>1157</v>
      </c>
      <c r="J634" t="s">
        <v>59</v>
      </c>
      <c r="K634" t="s">
        <v>30</v>
      </c>
      <c r="L634" t="e">
        <f>1-PVALUE_OG-V5</f>
        <v>#NAME?</v>
      </c>
      <c r="M634">
        <v>0.98182599999999998</v>
      </c>
      <c r="R634" t="b">
        <v>0</v>
      </c>
      <c r="S634" t="s">
        <v>30</v>
      </c>
      <c r="U634" t="e">
        <f>1-PVALUE_OG-V5</f>
        <v>#NAME?</v>
      </c>
      <c r="V634">
        <v>84667</v>
      </c>
      <c r="W634" t="s">
        <v>1158</v>
      </c>
      <c r="X634" t="s">
        <v>60</v>
      </c>
      <c r="Y634" t="s">
        <v>59</v>
      </c>
      <c r="Z634" t="s">
        <v>1159</v>
      </c>
    </row>
    <row r="635" spans="1:28">
      <c r="A635">
        <v>2532</v>
      </c>
      <c r="F635" t="s">
        <v>13</v>
      </c>
      <c r="G635">
        <v>2532</v>
      </c>
      <c r="I635" t="s">
        <v>1157</v>
      </c>
      <c r="J635" t="s">
        <v>59</v>
      </c>
      <c r="K635" t="s">
        <v>30</v>
      </c>
      <c r="L635" t="e">
        <f>+miRanda-SCORE-V5</f>
        <v>#NAME?</v>
      </c>
      <c r="M635">
        <v>0.71409199999999995</v>
      </c>
      <c r="N635">
        <v>0.71409199999999995</v>
      </c>
      <c r="R635" t="b">
        <v>0</v>
      </c>
      <c r="S635" t="s">
        <v>30</v>
      </c>
      <c r="U635" t="e">
        <f>+miRanda-SCORE-V5</f>
        <v>#NAME?</v>
      </c>
      <c r="V635">
        <v>84667</v>
      </c>
      <c r="W635" t="s">
        <v>1158</v>
      </c>
      <c r="X635" t="s">
        <v>60</v>
      </c>
      <c r="Y635" t="s">
        <v>59</v>
      </c>
      <c r="Z635" t="s">
        <v>1160</v>
      </c>
    </row>
    <row r="636" spans="1:28">
      <c r="A636">
        <v>2533</v>
      </c>
      <c r="F636" t="s">
        <v>27</v>
      </c>
      <c r="G636">
        <v>2533</v>
      </c>
      <c r="H636">
        <v>18185580</v>
      </c>
      <c r="I636">
        <v>84824</v>
      </c>
      <c r="J636" t="s">
        <v>33</v>
      </c>
      <c r="K636" t="s">
        <v>30</v>
      </c>
      <c r="L636" t="e">
        <f>+validated miRTarBase</f>
        <v>#NAME?</v>
      </c>
      <c r="M636">
        <v>0.75</v>
      </c>
      <c r="O636">
        <v>18185580</v>
      </c>
      <c r="R636" t="b">
        <v>0</v>
      </c>
      <c r="S636" t="s">
        <v>30</v>
      </c>
      <c r="T636">
        <v>18185580</v>
      </c>
      <c r="U636" t="e">
        <f>+validated miRTarBase</f>
        <v>#NAME?</v>
      </c>
      <c r="V636">
        <v>84824</v>
      </c>
      <c r="W636" t="s">
        <v>1161</v>
      </c>
      <c r="X636" t="s">
        <v>32</v>
      </c>
      <c r="Y636" t="s">
        <v>33</v>
      </c>
      <c r="Z636" t="s">
        <v>1162</v>
      </c>
      <c r="AB636">
        <v>0.75</v>
      </c>
    </row>
    <row r="637" spans="1:28">
      <c r="A637">
        <v>2534</v>
      </c>
      <c r="F637" t="s">
        <v>27</v>
      </c>
      <c r="G637">
        <v>2534</v>
      </c>
      <c r="H637">
        <v>18185580</v>
      </c>
      <c r="I637">
        <v>8496</v>
      </c>
      <c r="J637" t="s">
        <v>33</v>
      </c>
      <c r="K637" t="s">
        <v>30</v>
      </c>
      <c r="L637" t="e">
        <f>+validated miRTarBase</f>
        <v>#NAME?</v>
      </c>
      <c r="M637">
        <v>0.75</v>
      </c>
      <c r="O637">
        <v>18185580</v>
      </c>
      <c r="R637" t="b">
        <v>0</v>
      </c>
      <c r="S637" t="s">
        <v>30</v>
      </c>
      <c r="T637">
        <v>18185580</v>
      </c>
      <c r="U637" t="e">
        <f>+validated miRTarBase</f>
        <v>#NAME?</v>
      </c>
      <c r="V637">
        <v>8496</v>
      </c>
      <c r="W637" t="s">
        <v>1163</v>
      </c>
      <c r="X637" t="s">
        <v>32</v>
      </c>
      <c r="Y637" t="s">
        <v>33</v>
      </c>
      <c r="Z637" t="s">
        <v>1164</v>
      </c>
      <c r="AB637">
        <v>0.75</v>
      </c>
    </row>
    <row r="638" spans="1:28">
      <c r="A638">
        <v>2535</v>
      </c>
      <c r="F638" t="s">
        <v>13</v>
      </c>
      <c r="G638">
        <v>2535</v>
      </c>
      <c r="I638" t="s">
        <v>1165</v>
      </c>
      <c r="J638" t="s">
        <v>49</v>
      </c>
      <c r="K638" t="s">
        <v>30</v>
      </c>
      <c r="L638" t="e">
        <f>+miRanda-SCORE-V5</f>
        <v>#NAME?</v>
      </c>
      <c r="M638">
        <v>0.67784800000000001</v>
      </c>
      <c r="N638">
        <v>0.67784800000000001</v>
      </c>
      <c r="R638" t="b">
        <v>0</v>
      </c>
      <c r="S638" t="s">
        <v>30</v>
      </c>
      <c r="U638" t="e">
        <f>+miRanda-SCORE-V5</f>
        <v>#NAME?</v>
      </c>
      <c r="V638">
        <v>8509</v>
      </c>
      <c r="W638" t="s">
        <v>1166</v>
      </c>
      <c r="X638" t="s">
        <v>51</v>
      </c>
      <c r="Y638" t="s">
        <v>52</v>
      </c>
      <c r="Z638" t="s">
        <v>1167</v>
      </c>
    </row>
    <row r="639" spans="1:28">
      <c r="A639">
        <v>2536</v>
      </c>
      <c r="B639">
        <v>0.99930471499999995</v>
      </c>
      <c r="F639" t="s">
        <v>1</v>
      </c>
      <c r="G639">
        <v>2536</v>
      </c>
      <c r="I639" t="s">
        <v>1165</v>
      </c>
      <c r="J639" t="s">
        <v>49</v>
      </c>
      <c r="K639" t="s">
        <v>30</v>
      </c>
      <c r="L639" t="e">
        <f>1-PVALUE_OG-V5</f>
        <v>#NAME?</v>
      </c>
      <c r="M639">
        <v>0.99930471499999995</v>
      </c>
      <c r="R639" t="b">
        <v>0</v>
      </c>
      <c r="S639" t="s">
        <v>30</v>
      </c>
      <c r="U639" t="e">
        <f>1-PVALUE_OG-V5</f>
        <v>#NAME?</v>
      </c>
      <c r="V639">
        <v>8509</v>
      </c>
      <c r="W639" t="s">
        <v>1166</v>
      </c>
      <c r="X639" t="s">
        <v>51</v>
      </c>
      <c r="Y639" t="s">
        <v>52</v>
      </c>
      <c r="Z639" t="s">
        <v>1168</v>
      </c>
    </row>
    <row r="640" spans="1:28">
      <c r="A640">
        <v>2537</v>
      </c>
      <c r="F640" t="s">
        <v>13</v>
      </c>
      <c r="G640">
        <v>2537</v>
      </c>
      <c r="I640" t="s">
        <v>1169</v>
      </c>
      <c r="J640" t="s">
        <v>29</v>
      </c>
      <c r="K640" t="s">
        <v>30</v>
      </c>
      <c r="L640" t="e">
        <f>+miRanda-SCORE-V5</f>
        <v>#NAME?</v>
      </c>
      <c r="M640">
        <v>0.66521200000000003</v>
      </c>
      <c r="N640">
        <v>0.66521200000000003</v>
      </c>
      <c r="R640" t="b">
        <v>0</v>
      </c>
      <c r="S640" t="s">
        <v>30</v>
      </c>
      <c r="U640" t="e">
        <f>+miRanda-SCORE-V5</f>
        <v>#NAME?</v>
      </c>
      <c r="V640">
        <v>8532</v>
      </c>
      <c r="W640" t="s">
        <v>1170</v>
      </c>
      <c r="X640" t="s">
        <v>32</v>
      </c>
      <c r="Y640" t="s">
        <v>33</v>
      </c>
      <c r="Z640" t="s">
        <v>1171</v>
      </c>
    </row>
    <row r="641" spans="1:28">
      <c r="A641">
        <v>2538</v>
      </c>
      <c r="B641">
        <v>0.99907715699999999</v>
      </c>
      <c r="F641" t="s">
        <v>1</v>
      </c>
      <c r="G641">
        <v>2538</v>
      </c>
      <c r="I641" t="s">
        <v>1172</v>
      </c>
      <c r="J641" t="s">
        <v>29</v>
      </c>
      <c r="K641" t="s">
        <v>30</v>
      </c>
      <c r="L641" t="e">
        <f>1-PVALUE_OG-V5</f>
        <v>#NAME?</v>
      </c>
      <c r="M641">
        <v>0.99907715699999999</v>
      </c>
      <c r="R641" t="b">
        <v>0</v>
      </c>
      <c r="S641" t="s">
        <v>30</v>
      </c>
      <c r="U641" t="e">
        <f>1-PVALUE_OG-V5</f>
        <v>#NAME?</v>
      </c>
      <c r="V641">
        <v>8532</v>
      </c>
      <c r="W641" t="s">
        <v>1170</v>
      </c>
      <c r="X641" t="s">
        <v>32</v>
      </c>
      <c r="Y641" t="s">
        <v>33</v>
      </c>
      <c r="Z641" t="s">
        <v>1173</v>
      </c>
    </row>
    <row r="642" spans="1:28">
      <c r="A642">
        <v>2539</v>
      </c>
      <c r="F642" t="s">
        <v>13</v>
      </c>
      <c r="G642">
        <v>2539</v>
      </c>
      <c r="I642" t="s">
        <v>1174</v>
      </c>
      <c r="J642" t="s">
        <v>55</v>
      </c>
      <c r="K642" t="s">
        <v>30</v>
      </c>
      <c r="L642" t="e">
        <f>+miRanda-SCORE-V5</f>
        <v>#NAME?</v>
      </c>
      <c r="M642">
        <v>0.63832</v>
      </c>
      <c r="N642">
        <v>0.63832</v>
      </c>
      <c r="R642" t="b">
        <v>0</v>
      </c>
      <c r="S642" t="s">
        <v>30</v>
      </c>
      <c r="U642" t="e">
        <f>+miRanda-SCORE-V5</f>
        <v>#NAME?</v>
      </c>
      <c r="V642">
        <v>8603</v>
      </c>
      <c r="W642" t="s">
        <v>1175</v>
      </c>
      <c r="X642" t="s">
        <v>56</v>
      </c>
      <c r="Y642" t="s">
        <v>55</v>
      </c>
      <c r="Z642" t="s">
        <v>1176</v>
      </c>
    </row>
    <row r="643" spans="1:28">
      <c r="A643">
        <v>2540</v>
      </c>
      <c r="B643">
        <v>0.99787614000000002</v>
      </c>
      <c r="F643" t="s">
        <v>1</v>
      </c>
      <c r="G643">
        <v>2540</v>
      </c>
      <c r="I643" t="s">
        <v>1174</v>
      </c>
      <c r="J643" t="s">
        <v>55</v>
      </c>
      <c r="K643" t="s">
        <v>30</v>
      </c>
      <c r="L643" t="e">
        <f>1-PVALUE_OG-V5</f>
        <v>#NAME?</v>
      </c>
      <c r="M643">
        <v>0.99787614000000002</v>
      </c>
      <c r="R643" t="b">
        <v>0</v>
      </c>
      <c r="S643" t="s">
        <v>30</v>
      </c>
      <c r="U643" t="e">
        <f>1-PVALUE_OG-V5</f>
        <v>#NAME?</v>
      </c>
      <c r="V643">
        <v>8603</v>
      </c>
      <c r="W643" t="s">
        <v>1175</v>
      </c>
      <c r="X643" t="s">
        <v>56</v>
      </c>
      <c r="Y643" t="s">
        <v>55</v>
      </c>
      <c r="Z643" t="s">
        <v>1177</v>
      </c>
    </row>
    <row r="644" spans="1:28">
      <c r="A644">
        <v>2541</v>
      </c>
      <c r="F644" t="s">
        <v>27</v>
      </c>
      <c r="G644">
        <v>2541</v>
      </c>
      <c r="H644">
        <v>23622248</v>
      </c>
      <c r="I644">
        <v>861</v>
      </c>
      <c r="J644" t="s">
        <v>59</v>
      </c>
      <c r="K644" t="s">
        <v>30</v>
      </c>
      <c r="L644" t="e">
        <f>+validated miRTarBase</f>
        <v>#NAME?</v>
      </c>
      <c r="M644">
        <v>0.75</v>
      </c>
      <c r="O644">
        <v>23622248</v>
      </c>
      <c r="R644" t="b">
        <v>0</v>
      </c>
      <c r="S644" t="s">
        <v>30</v>
      </c>
      <c r="T644">
        <v>23622248</v>
      </c>
      <c r="U644" t="e">
        <f>+validated miRTarBase</f>
        <v>#NAME?</v>
      </c>
      <c r="V644">
        <v>861</v>
      </c>
      <c r="W644" t="s">
        <v>1178</v>
      </c>
      <c r="X644" t="s">
        <v>60</v>
      </c>
      <c r="Y644" t="s">
        <v>59</v>
      </c>
      <c r="Z644" t="s">
        <v>1179</v>
      </c>
      <c r="AB644">
        <v>0.75</v>
      </c>
    </row>
    <row r="645" spans="1:28">
      <c r="A645">
        <v>2542</v>
      </c>
      <c r="F645" t="s">
        <v>27</v>
      </c>
      <c r="G645">
        <v>2542</v>
      </c>
      <c r="H645">
        <v>23446348</v>
      </c>
      <c r="I645">
        <v>8665</v>
      </c>
      <c r="J645" t="s">
        <v>80</v>
      </c>
      <c r="K645" t="s">
        <v>30</v>
      </c>
      <c r="L645" t="e">
        <f>+validated miRTarBase</f>
        <v>#NAME?</v>
      </c>
      <c r="M645">
        <v>0.75</v>
      </c>
      <c r="O645">
        <v>23446348</v>
      </c>
      <c r="R645" t="b">
        <v>0</v>
      </c>
      <c r="S645" t="s">
        <v>30</v>
      </c>
      <c r="T645">
        <v>23446348</v>
      </c>
      <c r="U645" t="e">
        <f>+validated miRTarBase</f>
        <v>#NAME?</v>
      </c>
      <c r="V645">
        <v>8665</v>
      </c>
      <c r="W645" t="s">
        <v>1180</v>
      </c>
      <c r="X645" t="s">
        <v>79</v>
      </c>
      <c r="Y645" t="s">
        <v>80</v>
      </c>
      <c r="Z645" t="s">
        <v>1181</v>
      </c>
      <c r="AB645">
        <v>0.75</v>
      </c>
    </row>
    <row r="646" spans="1:28">
      <c r="A646">
        <v>2543</v>
      </c>
      <c r="B646">
        <v>0.99812274000000001</v>
      </c>
      <c r="F646" t="s">
        <v>1</v>
      </c>
      <c r="G646">
        <v>2543</v>
      </c>
      <c r="I646" t="s">
        <v>1182</v>
      </c>
      <c r="J646" t="s">
        <v>55</v>
      </c>
      <c r="K646" t="s">
        <v>30</v>
      </c>
      <c r="L646" t="e">
        <f>1-PVALUE_OG-V5</f>
        <v>#NAME?</v>
      </c>
      <c r="M646">
        <v>0.99812274000000001</v>
      </c>
      <c r="R646" t="b">
        <v>0</v>
      </c>
      <c r="S646" t="s">
        <v>30</v>
      </c>
      <c r="U646" t="e">
        <f>1-PVALUE_OG-V5</f>
        <v>#NAME?</v>
      </c>
      <c r="V646">
        <v>8666</v>
      </c>
      <c r="W646" t="s">
        <v>1183</v>
      </c>
      <c r="X646" t="s">
        <v>56</v>
      </c>
      <c r="Y646" t="s">
        <v>55</v>
      </c>
      <c r="Z646" t="s">
        <v>1184</v>
      </c>
    </row>
    <row r="647" spans="1:28">
      <c r="A647">
        <v>2544</v>
      </c>
      <c r="F647" t="s">
        <v>13</v>
      </c>
      <c r="G647">
        <v>2544</v>
      </c>
      <c r="I647" t="s">
        <v>1182</v>
      </c>
      <c r="J647" t="s">
        <v>55</v>
      </c>
      <c r="K647" t="s">
        <v>30</v>
      </c>
      <c r="L647" t="e">
        <f>+miRanda-SCORE-V5</f>
        <v>#NAME?</v>
      </c>
      <c r="M647">
        <v>0.64106399999999997</v>
      </c>
      <c r="N647">
        <v>0.64106399999999997</v>
      </c>
      <c r="R647" t="b">
        <v>0</v>
      </c>
      <c r="S647" t="s">
        <v>30</v>
      </c>
      <c r="U647" t="e">
        <f>+miRanda-SCORE-V5</f>
        <v>#NAME?</v>
      </c>
      <c r="V647">
        <v>8666</v>
      </c>
      <c r="W647" t="s">
        <v>1183</v>
      </c>
      <c r="X647" t="s">
        <v>56</v>
      </c>
      <c r="Y647" t="s">
        <v>55</v>
      </c>
      <c r="Z647" t="s">
        <v>1185</v>
      </c>
    </row>
    <row r="648" spans="1:28">
      <c r="A648">
        <v>2545</v>
      </c>
      <c r="F648" t="s">
        <v>27</v>
      </c>
      <c r="G648">
        <v>2545</v>
      </c>
      <c r="H648">
        <v>21572407</v>
      </c>
      <c r="I648">
        <v>8697</v>
      </c>
      <c r="J648" t="s">
        <v>52</v>
      </c>
      <c r="K648" t="s">
        <v>30</v>
      </c>
      <c r="L648" t="e">
        <f>+validated miRTarBase</f>
        <v>#NAME?</v>
      </c>
      <c r="M648">
        <v>0.75</v>
      </c>
      <c r="O648">
        <v>21572407</v>
      </c>
      <c r="R648" t="b">
        <v>0</v>
      </c>
      <c r="S648" t="s">
        <v>30</v>
      </c>
      <c r="T648">
        <v>21572407</v>
      </c>
      <c r="U648" t="e">
        <f>+validated miRTarBase</f>
        <v>#NAME?</v>
      </c>
      <c r="V648">
        <v>8697</v>
      </c>
      <c r="W648" t="s">
        <v>1186</v>
      </c>
      <c r="X648" t="s">
        <v>51</v>
      </c>
      <c r="Y648" t="s">
        <v>52</v>
      </c>
      <c r="Z648" t="s">
        <v>1187</v>
      </c>
      <c r="AB648">
        <v>0.75</v>
      </c>
    </row>
    <row r="649" spans="1:28">
      <c r="A649">
        <v>2546</v>
      </c>
      <c r="F649" t="s">
        <v>27</v>
      </c>
      <c r="G649">
        <v>2546</v>
      </c>
      <c r="H649">
        <v>21572407</v>
      </c>
      <c r="I649">
        <v>8697</v>
      </c>
      <c r="J649" t="s">
        <v>33</v>
      </c>
      <c r="K649" t="s">
        <v>30</v>
      </c>
      <c r="L649" t="e">
        <f>+validated miRTarBase</f>
        <v>#NAME?</v>
      </c>
      <c r="M649">
        <v>0.75</v>
      </c>
      <c r="O649">
        <v>21572407</v>
      </c>
      <c r="R649" t="b">
        <v>0</v>
      </c>
      <c r="S649" t="s">
        <v>30</v>
      </c>
      <c r="T649">
        <v>21572407</v>
      </c>
      <c r="U649" t="e">
        <f>+validated miRTarBase</f>
        <v>#NAME?</v>
      </c>
      <c r="V649">
        <v>8697</v>
      </c>
      <c r="W649" t="s">
        <v>1186</v>
      </c>
      <c r="X649" t="s">
        <v>32</v>
      </c>
      <c r="Y649" t="s">
        <v>33</v>
      </c>
      <c r="Z649" t="s">
        <v>1188</v>
      </c>
      <c r="AB649">
        <v>0.75</v>
      </c>
    </row>
    <row r="650" spans="1:28">
      <c r="A650">
        <v>2547</v>
      </c>
      <c r="F650" t="s">
        <v>13</v>
      </c>
      <c r="G650">
        <v>2547</v>
      </c>
      <c r="I650" t="s">
        <v>1189</v>
      </c>
      <c r="J650" t="s">
        <v>77</v>
      </c>
      <c r="K650" t="s">
        <v>30</v>
      </c>
      <c r="L650" t="e">
        <f>+miRanda-SCORE-V5</f>
        <v>#NAME?</v>
      </c>
      <c r="M650">
        <v>0.67963200000000001</v>
      </c>
      <c r="N650">
        <v>0.67963200000000001</v>
      </c>
      <c r="R650" t="b">
        <v>0</v>
      </c>
      <c r="S650" t="s">
        <v>30</v>
      </c>
      <c r="U650" t="e">
        <f>+miRanda-SCORE-V5</f>
        <v>#NAME?</v>
      </c>
      <c r="V650">
        <v>8717</v>
      </c>
      <c r="W650" t="s">
        <v>1190</v>
      </c>
      <c r="X650" t="s">
        <v>79</v>
      </c>
      <c r="Y650" t="s">
        <v>80</v>
      </c>
      <c r="Z650" t="s">
        <v>1191</v>
      </c>
    </row>
    <row r="651" spans="1:28">
      <c r="A651">
        <v>2548</v>
      </c>
      <c r="B651">
        <v>0.99885197999999997</v>
      </c>
      <c r="F651" t="s">
        <v>1</v>
      </c>
      <c r="G651">
        <v>2548</v>
      </c>
      <c r="I651" t="s">
        <v>1189</v>
      </c>
      <c r="J651" t="s">
        <v>77</v>
      </c>
      <c r="K651" t="s">
        <v>30</v>
      </c>
      <c r="L651" t="e">
        <f>1-PVALUE_OG-V5</f>
        <v>#NAME?</v>
      </c>
      <c r="M651">
        <v>0.99885197999999997</v>
      </c>
      <c r="R651" t="b">
        <v>0</v>
      </c>
      <c r="S651" t="s">
        <v>30</v>
      </c>
      <c r="U651" t="e">
        <f>1-PVALUE_OG-V5</f>
        <v>#NAME?</v>
      </c>
      <c r="V651">
        <v>8717</v>
      </c>
      <c r="W651" t="s">
        <v>1190</v>
      </c>
      <c r="X651" t="s">
        <v>79</v>
      </c>
      <c r="Y651" t="s">
        <v>80</v>
      </c>
      <c r="Z651" t="s">
        <v>1192</v>
      </c>
    </row>
    <row r="652" spans="1:28">
      <c r="A652">
        <v>2549</v>
      </c>
      <c r="F652" t="s">
        <v>13</v>
      </c>
      <c r="G652">
        <v>2549</v>
      </c>
      <c r="I652" t="s">
        <v>1193</v>
      </c>
      <c r="J652" t="s">
        <v>55</v>
      </c>
      <c r="K652" t="s">
        <v>30</v>
      </c>
      <c r="L652" t="e">
        <f>+miRanda-SCORE-V5</f>
        <v>#NAME?</v>
      </c>
      <c r="M652">
        <v>0.66259199999999996</v>
      </c>
      <c r="N652">
        <v>0.66259199999999996</v>
      </c>
      <c r="R652" t="b">
        <v>0</v>
      </c>
      <c r="S652" t="s">
        <v>30</v>
      </c>
      <c r="U652" t="e">
        <f>+miRanda-SCORE-V5</f>
        <v>#NAME?</v>
      </c>
      <c r="V652">
        <v>8824</v>
      </c>
      <c r="W652" t="s">
        <v>1194</v>
      </c>
      <c r="X652" t="s">
        <v>56</v>
      </c>
      <c r="Y652" t="s">
        <v>55</v>
      </c>
      <c r="Z652" t="s">
        <v>1195</v>
      </c>
    </row>
    <row r="653" spans="1:28">
      <c r="A653">
        <v>2550</v>
      </c>
      <c r="B653">
        <v>0.97859300000000005</v>
      </c>
      <c r="F653" t="s">
        <v>1</v>
      </c>
      <c r="G653">
        <v>2550</v>
      </c>
      <c r="I653" t="s">
        <v>1193</v>
      </c>
      <c r="J653" t="s">
        <v>55</v>
      </c>
      <c r="K653" t="s">
        <v>30</v>
      </c>
      <c r="L653" t="e">
        <f>1-PVALUE_OG-V5</f>
        <v>#NAME?</v>
      </c>
      <c r="M653">
        <v>0.97859300000000005</v>
      </c>
      <c r="R653" t="b">
        <v>0</v>
      </c>
      <c r="S653" t="s">
        <v>30</v>
      </c>
      <c r="U653" t="e">
        <f>1-PVALUE_OG-V5</f>
        <v>#NAME?</v>
      </c>
      <c r="V653">
        <v>8824</v>
      </c>
      <c r="W653" t="s">
        <v>1194</v>
      </c>
      <c r="X653" t="s">
        <v>56</v>
      </c>
      <c r="Y653" t="s">
        <v>55</v>
      </c>
      <c r="Z653" t="s">
        <v>1196</v>
      </c>
    </row>
    <row r="654" spans="1:28">
      <c r="A654">
        <v>2551</v>
      </c>
      <c r="B654">
        <v>0.95041489999999995</v>
      </c>
      <c r="F654" t="s">
        <v>1</v>
      </c>
      <c r="G654">
        <v>2551</v>
      </c>
      <c r="I654" t="s">
        <v>1197</v>
      </c>
      <c r="J654" t="s">
        <v>139</v>
      </c>
      <c r="K654" t="s">
        <v>30</v>
      </c>
      <c r="L654" t="e">
        <f>1-PVALUE_OG-V5</f>
        <v>#NAME?</v>
      </c>
      <c r="M654">
        <v>0.95041489999999995</v>
      </c>
      <c r="R654" t="b">
        <v>0</v>
      </c>
      <c r="S654" t="s">
        <v>30</v>
      </c>
      <c r="U654" t="e">
        <f>1-PVALUE_OG-V5</f>
        <v>#NAME?</v>
      </c>
      <c r="V654">
        <v>8877</v>
      </c>
      <c r="W654" t="s">
        <v>1198</v>
      </c>
      <c r="X654" t="s">
        <v>139</v>
      </c>
      <c r="Y654" t="s">
        <v>139</v>
      </c>
      <c r="Z654" t="s">
        <v>1199</v>
      </c>
    </row>
    <row r="655" spans="1:28">
      <c r="A655">
        <v>2552</v>
      </c>
      <c r="F655" t="s">
        <v>13</v>
      </c>
      <c r="G655">
        <v>2552</v>
      </c>
      <c r="I655" t="s">
        <v>1197</v>
      </c>
      <c r="J655" t="s">
        <v>139</v>
      </c>
      <c r="K655" t="s">
        <v>30</v>
      </c>
      <c r="L655" t="e">
        <f>+miRanda-SCORE-V5</f>
        <v>#NAME?</v>
      </c>
      <c r="M655">
        <v>0.71328000000000003</v>
      </c>
      <c r="N655">
        <v>0.71328000000000003</v>
      </c>
      <c r="R655" t="b">
        <v>0</v>
      </c>
      <c r="S655" t="s">
        <v>30</v>
      </c>
      <c r="U655" t="e">
        <f>+miRanda-SCORE-V5</f>
        <v>#NAME?</v>
      </c>
      <c r="V655">
        <v>8877</v>
      </c>
      <c r="W655" t="s">
        <v>1198</v>
      </c>
      <c r="X655" t="s">
        <v>139</v>
      </c>
      <c r="Y655" t="s">
        <v>139</v>
      </c>
      <c r="Z655" t="s">
        <v>1200</v>
      </c>
    </row>
    <row r="656" spans="1:28">
      <c r="A656">
        <v>2553</v>
      </c>
      <c r="F656" t="s">
        <v>27</v>
      </c>
      <c r="G656">
        <v>2553</v>
      </c>
      <c r="H656">
        <v>18185580</v>
      </c>
      <c r="I656">
        <v>89848</v>
      </c>
      <c r="J656" t="s">
        <v>33</v>
      </c>
      <c r="K656" t="s">
        <v>30</v>
      </c>
      <c r="L656" t="e">
        <f>+validated miRTarBase</f>
        <v>#NAME?</v>
      </c>
      <c r="M656">
        <v>0.75</v>
      </c>
      <c r="O656">
        <v>18185580</v>
      </c>
      <c r="R656" t="b">
        <v>0</v>
      </c>
      <c r="S656" t="s">
        <v>30</v>
      </c>
      <c r="T656">
        <v>18185580</v>
      </c>
      <c r="U656" t="e">
        <f>+validated miRTarBase</f>
        <v>#NAME?</v>
      </c>
      <c r="V656">
        <v>89848</v>
      </c>
      <c r="W656" t="s">
        <v>1201</v>
      </c>
      <c r="X656" t="s">
        <v>32</v>
      </c>
      <c r="Y656" t="s">
        <v>33</v>
      </c>
      <c r="Z656" t="s">
        <v>1202</v>
      </c>
      <c r="AB656">
        <v>0.75</v>
      </c>
    </row>
    <row r="657" spans="1:28">
      <c r="A657">
        <v>2554</v>
      </c>
      <c r="B657">
        <v>0.99881980999999997</v>
      </c>
      <c r="F657" t="s">
        <v>1</v>
      </c>
      <c r="G657">
        <v>2554</v>
      </c>
      <c r="I657" t="s">
        <v>1203</v>
      </c>
      <c r="J657" t="s">
        <v>38</v>
      </c>
      <c r="K657" t="s">
        <v>30</v>
      </c>
      <c r="L657" t="e">
        <f>1-PVALUE_OG-V5</f>
        <v>#NAME?</v>
      </c>
      <c r="M657">
        <v>0.99881980999999997</v>
      </c>
      <c r="R657" t="b">
        <v>0</v>
      </c>
      <c r="S657" t="s">
        <v>30</v>
      </c>
      <c r="U657" t="e">
        <f>1-PVALUE_OG-V5</f>
        <v>#NAME?</v>
      </c>
      <c r="V657">
        <v>89885</v>
      </c>
      <c r="W657" t="s">
        <v>1204</v>
      </c>
      <c r="X657" t="s">
        <v>39</v>
      </c>
      <c r="Y657" t="s">
        <v>38</v>
      </c>
      <c r="Z657" t="s">
        <v>1205</v>
      </c>
    </row>
    <row r="658" spans="1:28">
      <c r="A658">
        <v>2555</v>
      </c>
      <c r="F658" t="s">
        <v>13</v>
      </c>
      <c r="G658">
        <v>2555</v>
      </c>
      <c r="I658" t="s">
        <v>1203</v>
      </c>
      <c r="J658" t="s">
        <v>38</v>
      </c>
      <c r="K658" t="s">
        <v>30</v>
      </c>
      <c r="L658" t="e">
        <f>+miRanda-SCORE-V5</f>
        <v>#NAME?</v>
      </c>
      <c r="M658">
        <v>0.62969200000000003</v>
      </c>
      <c r="N658">
        <v>0.62969200000000003</v>
      </c>
      <c r="R658" t="b">
        <v>0</v>
      </c>
      <c r="S658" t="s">
        <v>30</v>
      </c>
      <c r="U658" t="e">
        <f>+miRanda-SCORE-V5</f>
        <v>#NAME?</v>
      </c>
      <c r="V658">
        <v>89885</v>
      </c>
      <c r="W658" t="s">
        <v>1204</v>
      </c>
      <c r="X658" t="s">
        <v>39</v>
      </c>
      <c r="Y658" t="s">
        <v>38</v>
      </c>
      <c r="Z658" t="s">
        <v>1206</v>
      </c>
    </row>
    <row r="659" spans="1:28">
      <c r="A659">
        <v>2556</v>
      </c>
      <c r="B659">
        <v>0.99068718</v>
      </c>
      <c r="F659" t="s">
        <v>1</v>
      </c>
      <c r="G659">
        <v>2556</v>
      </c>
      <c r="I659" t="s">
        <v>1207</v>
      </c>
      <c r="J659" t="s">
        <v>29</v>
      </c>
      <c r="K659" t="s">
        <v>30</v>
      </c>
      <c r="L659" t="e">
        <f>1-PVALUE_OG-V5</f>
        <v>#NAME?</v>
      </c>
      <c r="M659">
        <v>0.99068718</v>
      </c>
      <c r="R659" t="b">
        <v>0</v>
      </c>
      <c r="S659" t="s">
        <v>30</v>
      </c>
      <c r="U659" t="e">
        <f>1-PVALUE_OG-V5</f>
        <v>#NAME?</v>
      </c>
      <c r="V659">
        <v>90050</v>
      </c>
      <c r="W659" t="s">
        <v>1208</v>
      </c>
      <c r="X659" t="s">
        <v>32</v>
      </c>
      <c r="Y659" t="s">
        <v>33</v>
      </c>
      <c r="Z659" t="s">
        <v>1209</v>
      </c>
    </row>
    <row r="660" spans="1:28">
      <c r="A660">
        <v>2557</v>
      </c>
      <c r="F660" t="s">
        <v>13</v>
      </c>
      <c r="G660">
        <v>2557</v>
      </c>
      <c r="I660" t="s">
        <v>1207</v>
      </c>
      <c r="J660" t="s">
        <v>29</v>
      </c>
      <c r="K660" t="s">
        <v>30</v>
      </c>
      <c r="L660" t="e">
        <f>+miRanda-SCORE-V5</f>
        <v>#NAME?</v>
      </c>
      <c r="M660">
        <v>0.70804</v>
      </c>
      <c r="N660">
        <v>0.70804</v>
      </c>
      <c r="R660" t="b">
        <v>0</v>
      </c>
      <c r="S660" t="s">
        <v>30</v>
      </c>
      <c r="U660" t="e">
        <f>+miRanda-SCORE-V5</f>
        <v>#NAME?</v>
      </c>
      <c r="V660">
        <v>90050</v>
      </c>
      <c r="W660" t="s">
        <v>1208</v>
      </c>
      <c r="X660" t="s">
        <v>32</v>
      </c>
      <c r="Y660" t="s">
        <v>33</v>
      </c>
      <c r="Z660" t="s">
        <v>1210</v>
      </c>
    </row>
    <row r="661" spans="1:28">
      <c r="A661">
        <v>2558</v>
      </c>
      <c r="B661">
        <v>0.97606219999999999</v>
      </c>
      <c r="F661" t="s">
        <v>1</v>
      </c>
      <c r="G661">
        <v>2558</v>
      </c>
      <c r="I661" t="s">
        <v>1207</v>
      </c>
      <c r="J661" t="s">
        <v>64</v>
      </c>
      <c r="K661" t="s">
        <v>30</v>
      </c>
      <c r="L661" t="e">
        <f>1-PVALUE_OG-V5</f>
        <v>#NAME?</v>
      </c>
      <c r="M661">
        <v>0.97606219999999999</v>
      </c>
      <c r="R661" t="b">
        <v>0</v>
      </c>
      <c r="S661" t="s">
        <v>30</v>
      </c>
      <c r="U661" t="e">
        <f>1-PVALUE_OG-V5</f>
        <v>#NAME?</v>
      </c>
      <c r="V661">
        <v>90050</v>
      </c>
      <c r="W661" t="s">
        <v>1208</v>
      </c>
      <c r="X661" t="s">
        <v>64</v>
      </c>
      <c r="Y661" t="s">
        <v>64</v>
      </c>
      <c r="Z661" t="s">
        <v>1211</v>
      </c>
    </row>
    <row r="662" spans="1:28">
      <c r="A662">
        <v>2559</v>
      </c>
      <c r="F662" t="s">
        <v>13</v>
      </c>
      <c r="G662">
        <v>2559</v>
      </c>
      <c r="I662" t="s">
        <v>1207</v>
      </c>
      <c r="J662" t="s">
        <v>64</v>
      </c>
      <c r="K662" t="s">
        <v>30</v>
      </c>
      <c r="L662" t="e">
        <f>+miRanda-SCORE-V5</f>
        <v>#NAME?</v>
      </c>
      <c r="M662">
        <v>0.65036400000000005</v>
      </c>
      <c r="N662">
        <v>0.65036400000000005</v>
      </c>
      <c r="R662" t="b">
        <v>0</v>
      </c>
      <c r="S662" t="s">
        <v>30</v>
      </c>
      <c r="U662" t="e">
        <f>+miRanda-SCORE-V5</f>
        <v>#NAME?</v>
      </c>
      <c r="V662">
        <v>90050</v>
      </c>
      <c r="W662" t="s">
        <v>1208</v>
      </c>
      <c r="X662" t="s">
        <v>64</v>
      </c>
      <c r="Y662" t="s">
        <v>64</v>
      </c>
      <c r="Z662" t="s">
        <v>1212</v>
      </c>
    </row>
    <row r="663" spans="1:28">
      <c r="A663">
        <v>2560</v>
      </c>
      <c r="F663" t="s">
        <v>27</v>
      </c>
      <c r="G663">
        <v>2560</v>
      </c>
      <c r="H663">
        <v>18185580</v>
      </c>
      <c r="I663">
        <v>9026</v>
      </c>
      <c r="J663" t="s">
        <v>33</v>
      </c>
      <c r="K663" t="s">
        <v>30</v>
      </c>
      <c r="L663" t="e">
        <f>+validated miRTarBase</f>
        <v>#NAME?</v>
      </c>
      <c r="M663">
        <v>0.75</v>
      </c>
      <c r="O663">
        <v>18185580</v>
      </c>
      <c r="R663" t="b">
        <v>0</v>
      </c>
      <c r="S663" t="s">
        <v>30</v>
      </c>
      <c r="T663">
        <v>18185580</v>
      </c>
      <c r="U663" t="e">
        <f>+validated miRTarBase</f>
        <v>#NAME?</v>
      </c>
      <c r="V663">
        <v>9026</v>
      </c>
      <c r="W663" t="s">
        <v>1213</v>
      </c>
      <c r="X663" t="s">
        <v>32</v>
      </c>
      <c r="Y663" t="s">
        <v>33</v>
      </c>
      <c r="Z663" t="s">
        <v>1214</v>
      </c>
      <c r="AB663">
        <v>0.75</v>
      </c>
    </row>
    <row r="664" spans="1:28">
      <c r="A664">
        <v>2561</v>
      </c>
      <c r="F664" t="s">
        <v>27</v>
      </c>
      <c r="G664">
        <v>2561</v>
      </c>
      <c r="H664">
        <v>18185580</v>
      </c>
      <c r="I664">
        <v>90850</v>
      </c>
      <c r="J664" t="s">
        <v>33</v>
      </c>
      <c r="K664" t="s">
        <v>30</v>
      </c>
      <c r="L664" t="e">
        <f>+validated miRTarBase</f>
        <v>#NAME?</v>
      </c>
      <c r="M664">
        <v>0.75</v>
      </c>
      <c r="O664">
        <v>18185580</v>
      </c>
      <c r="R664" t="b">
        <v>0</v>
      </c>
      <c r="S664" t="s">
        <v>30</v>
      </c>
      <c r="T664">
        <v>18185580</v>
      </c>
      <c r="U664" t="e">
        <f>+validated miRTarBase</f>
        <v>#NAME?</v>
      </c>
      <c r="V664">
        <v>90850</v>
      </c>
      <c r="W664" t="s">
        <v>1215</v>
      </c>
      <c r="X664" t="s">
        <v>32</v>
      </c>
      <c r="Y664" t="s">
        <v>33</v>
      </c>
      <c r="Z664" t="s">
        <v>1216</v>
      </c>
      <c r="AB664">
        <v>0.75</v>
      </c>
    </row>
    <row r="665" spans="1:28">
      <c r="A665">
        <v>2562</v>
      </c>
      <c r="F665" t="s">
        <v>13</v>
      </c>
      <c r="G665">
        <v>2562</v>
      </c>
      <c r="I665" t="s">
        <v>1217</v>
      </c>
      <c r="J665" t="s">
        <v>49</v>
      </c>
      <c r="K665" t="s">
        <v>30</v>
      </c>
      <c r="L665" t="e">
        <f>+miRanda-SCORE-V5</f>
        <v>#NAME?</v>
      </c>
      <c r="M665">
        <v>0.64849199999999996</v>
      </c>
      <c r="N665">
        <v>0.64849199999999996</v>
      </c>
      <c r="R665" t="b">
        <v>0</v>
      </c>
      <c r="S665" t="s">
        <v>30</v>
      </c>
      <c r="U665" t="e">
        <f>+miRanda-SCORE-V5</f>
        <v>#NAME?</v>
      </c>
      <c r="V665">
        <v>9091</v>
      </c>
      <c r="W665" t="s">
        <v>1218</v>
      </c>
      <c r="X665" t="s">
        <v>51</v>
      </c>
      <c r="Y665" t="s">
        <v>52</v>
      </c>
      <c r="Z665" t="s">
        <v>1219</v>
      </c>
    </row>
    <row r="666" spans="1:28">
      <c r="A666">
        <v>2563</v>
      </c>
      <c r="B666">
        <v>0.99961279400000003</v>
      </c>
      <c r="F666" t="s">
        <v>1</v>
      </c>
      <c r="G666">
        <v>2563</v>
      </c>
      <c r="I666" t="s">
        <v>1217</v>
      </c>
      <c r="J666" t="s">
        <v>49</v>
      </c>
      <c r="K666" t="s">
        <v>30</v>
      </c>
      <c r="L666" t="e">
        <f>1-PVALUE_OG-V5</f>
        <v>#NAME?</v>
      </c>
      <c r="M666">
        <v>0.99961279400000003</v>
      </c>
      <c r="R666" t="b">
        <v>0</v>
      </c>
      <c r="S666" t="s">
        <v>30</v>
      </c>
      <c r="U666" t="e">
        <f>1-PVALUE_OG-V5</f>
        <v>#NAME?</v>
      </c>
      <c r="V666">
        <v>9091</v>
      </c>
      <c r="W666" t="s">
        <v>1218</v>
      </c>
      <c r="X666" t="s">
        <v>51</v>
      </c>
      <c r="Y666" t="s">
        <v>52</v>
      </c>
      <c r="Z666" t="s">
        <v>1220</v>
      </c>
    </row>
    <row r="667" spans="1:28">
      <c r="A667">
        <v>2564</v>
      </c>
      <c r="B667">
        <v>0.99648099000000001</v>
      </c>
      <c r="F667" t="s">
        <v>1</v>
      </c>
      <c r="G667">
        <v>2564</v>
      </c>
      <c r="I667" t="s">
        <v>1221</v>
      </c>
      <c r="J667" t="s">
        <v>38</v>
      </c>
      <c r="K667" t="s">
        <v>30</v>
      </c>
      <c r="L667" t="e">
        <f>1-PVALUE_OG-V5</f>
        <v>#NAME?</v>
      </c>
      <c r="M667">
        <v>0.99648099000000001</v>
      </c>
      <c r="R667" t="b">
        <v>0</v>
      </c>
      <c r="S667" t="s">
        <v>30</v>
      </c>
      <c r="U667" t="e">
        <f>1-PVALUE_OG-V5</f>
        <v>#NAME?</v>
      </c>
      <c r="V667">
        <v>9091</v>
      </c>
      <c r="W667" t="s">
        <v>1218</v>
      </c>
      <c r="X667" t="s">
        <v>39</v>
      </c>
      <c r="Y667" t="s">
        <v>38</v>
      </c>
      <c r="Z667" t="s">
        <v>1222</v>
      </c>
    </row>
    <row r="668" spans="1:28">
      <c r="A668">
        <v>2565</v>
      </c>
      <c r="F668" t="s">
        <v>13</v>
      </c>
      <c r="G668">
        <v>2565</v>
      </c>
      <c r="I668" t="s">
        <v>1221</v>
      </c>
      <c r="J668" t="s">
        <v>38</v>
      </c>
      <c r="K668" t="s">
        <v>30</v>
      </c>
      <c r="L668" t="e">
        <f>+miRanda-SCORE-V5</f>
        <v>#NAME?</v>
      </c>
      <c r="M668">
        <v>0.74750000000000005</v>
      </c>
      <c r="N668">
        <v>0.74750000000000005</v>
      </c>
      <c r="R668" t="b">
        <v>0</v>
      </c>
      <c r="S668" t="s">
        <v>30</v>
      </c>
      <c r="U668" t="e">
        <f>+miRanda-SCORE-V5</f>
        <v>#NAME?</v>
      </c>
      <c r="V668">
        <v>9091</v>
      </c>
      <c r="W668" t="s">
        <v>1218</v>
      </c>
      <c r="X668" t="s">
        <v>39</v>
      </c>
      <c r="Y668" t="s">
        <v>38</v>
      </c>
      <c r="Z668" t="s">
        <v>1223</v>
      </c>
    </row>
    <row r="669" spans="1:28">
      <c r="A669">
        <v>2566</v>
      </c>
      <c r="F669" t="s">
        <v>13</v>
      </c>
      <c r="G669">
        <v>2566</v>
      </c>
      <c r="I669" t="s">
        <v>1224</v>
      </c>
      <c r="J669" t="s">
        <v>49</v>
      </c>
      <c r="K669" t="s">
        <v>30</v>
      </c>
      <c r="L669" t="e">
        <f>+miRanda-SCORE-V5</f>
        <v>#NAME?</v>
      </c>
      <c r="M669">
        <v>0.65035600000000005</v>
      </c>
      <c r="N669">
        <v>0.65035600000000005</v>
      </c>
      <c r="R669" t="b">
        <v>0</v>
      </c>
      <c r="S669" t="s">
        <v>30</v>
      </c>
      <c r="U669" t="e">
        <f>+miRanda-SCORE-V5</f>
        <v>#NAME?</v>
      </c>
      <c r="V669">
        <v>9099</v>
      </c>
      <c r="W669" t="s">
        <v>1225</v>
      </c>
      <c r="X669" t="s">
        <v>51</v>
      </c>
      <c r="Y669" t="s">
        <v>52</v>
      </c>
      <c r="Z669" t="s">
        <v>1226</v>
      </c>
    </row>
    <row r="670" spans="1:28">
      <c r="A670">
        <v>2567</v>
      </c>
      <c r="B670">
        <v>0.99047591999999995</v>
      </c>
      <c r="F670" t="s">
        <v>1</v>
      </c>
      <c r="G670">
        <v>2567</v>
      </c>
      <c r="I670" t="s">
        <v>1224</v>
      </c>
      <c r="J670" t="s">
        <v>49</v>
      </c>
      <c r="K670" t="s">
        <v>30</v>
      </c>
      <c r="L670" t="e">
        <f>1-PVALUE_OG-V5</f>
        <v>#NAME?</v>
      </c>
      <c r="M670">
        <v>0.99047591999999995</v>
      </c>
      <c r="R670" t="b">
        <v>0</v>
      </c>
      <c r="S670" t="s">
        <v>30</v>
      </c>
      <c r="U670" t="e">
        <f>1-PVALUE_OG-V5</f>
        <v>#NAME?</v>
      </c>
      <c r="V670">
        <v>9099</v>
      </c>
      <c r="W670" t="s">
        <v>1225</v>
      </c>
      <c r="X670" t="s">
        <v>51</v>
      </c>
      <c r="Y670" t="s">
        <v>52</v>
      </c>
      <c r="Z670" t="s">
        <v>1227</v>
      </c>
    </row>
    <row r="671" spans="1:28">
      <c r="A671">
        <v>2568</v>
      </c>
      <c r="F671" t="s">
        <v>13</v>
      </c>
      <c r="G671">
        <v>2568</v>
      </c>
      <c r="I671" t="s">
        <v>1224</v>
      </c>
      <c r="J671" t="s">
        <v>42</v>
      </c>
      <c r="K671" t="s">
        <v>30</v>
      </c>
      <c r="L671" t="e">
        <f>+miRanda-SCORE-V5</f>
        <v>#NAME?</v>
      </c>
      <c r="M671">
        <v>0.66555600000000004</v>
      </c>
      <c r="N671">
        <v>0.66555600000000004</v>
      </c>
      <c r="R671" t="b">
        <v>0</v>
      </c>
      <c r="S671" t="s">
        <v>30</v>
      </c>
      <c r="U671" t="e">
        <f>+miRanda-SCORE-V5</f>
        <v>#NAME?</v>
      </c>
      <c r="V671">
        <v>9099</v>
      </c>
      <c r="W671" t="s">
        <v>1225</v>
      </c>
      <c r="X671" t="s">
        <v>44</v>
      </c>
      <c r="Y671" t="s">
        <v>45</v>
      </c>
      <c r="Z671" t="s">
        <v>1228</v>
      </c>
    </row>
    <row r="672" spans="1:28">
      <c r="A672">
        <v>2569</v>
      </c>
      <c r="B672">
        <v>0.98793799999999998</v>
      </c>
      <c r="F672" t="s">
        <v>1</v>
      </c>
      <c r="G672">
        <v>2569</v>
      </c>
      <c r="I672" t="s">
        <v>1224</v>
      </c>
      <c r="J672" t="s">
        <v>42</v>
      </c>
      <c r="K672" t="s">
        <v>30</v>
      </c>
      <c r="L672" t="e">
        <f>1-PVALUE_OG-V5</f>
        <v>#NAME?</v>
      </c>
      <c r="M672">
        <v>0.98793799999999998</v>
      </c>
      <c r="R672" t="b">
        <v>0</v>
      </c>
      <c r="S672" t="s">
        <v>30</v>
      </c>
      <c r="U672" t="e">
        <f>1-PVALUE_OG-V5</f>
        <v>#NAME?</v>
      </c>
      <c r="V672">
        <v>9099</v>
      </c>
      <c r="W672" t="s">
        <v>1225</v>
      </c>
      <c r="X672" t="s">
        <v>44</v>
      </c>
      <c r="Y672" t="s">
        <v>45</v>
      </c>
      <c r="Z672" t="s">
        <v>1229</v>
      </c>
    </row>
    <row r="673" spans="1:28">
      <c r="A673">
        <v>2570</v>
      </c>
      <c r="F673" t="s">
        <v>27</v>
      </c>
      <c r="G673">
        <v>2570</v>
      </c>
      <c r="H673">
        <v>18185580</v>
      </c>
      <c r="I673">
        <v>9122</v>
      </c>
      <c r="J673" t="s">
        <v>33</v>
      </c>
      <c r="K673" t="s">
        <v>30</v>
      </c>
      <c r="L673" t="e">
        <f>+validated miRTarBase</f>
        <v>#NAME?</v>
      </c>
      <c r="M673">
        <v>0.75</v>
      </c>
      <c r="O673">
        <v>18185580</v>
      </c>
      <c r="R673" t="b">
        <v>0</v>
      </c>
      <c r="S673" t="s">
        <v>30</v>
      </c>
      <c r="T673">
        <v>18185580</v>
      </c>
      <c r="U673" t="e">
        <f>+validated miRTarBase</f>
        <v>#NAME?</v>
      </c>
      <c r="V673">
        <v>9122</v>
      </c>
      <c r="W673" t="s">
        <v>1230</v>
      </c>
      <c r="X673" t="s">
        <v>32</v>
      </c>
      <c r="Y673" t="s">
        <v>33</v>
      </c>
      <c r="Z673" t="s">
        <v>1231</v>
      </c>
      <c r="AB673">
        <v>0.75</v>
      </c>
    </row>
    <row r="674" spans="1:28">
      <c r="A674">
        <v>2571</v>
      </c>
      <c r="F674" t="s">
        <v>27</v>
      </c>
      <c r="G674">
        <v>2571</v>
      </c>
      <c r="H674">
        <v>19536157</v>
      </c>
      <c r="I674">
        <v>91746</v>
      </c>
      <c r="J674" t="s">
        <v>80</v>
      </c>
      <c r="K674" t="s">
        <v>30</v>
      </c>
      <c r="L674" t="e">
        <f>+validated miRTarBase</f>
        <v>#NAME?</v>
      </c>
      <c r="M674">
        <v>0.75</v>
      </c>
      <c r="O674">
        <v>19536157</v>
      </c>
      <c r="R674" t="b">
        <v>0</v>
      </c>
      <c r="S674" t="s">
        <v>30</v>
      </c>
      <c r="T674">
        <v>19536157</v>
      </c>
      <c r="U674" t="e">
        <f>+validated miRTarBase</f>
        <v>#NAME?</v>
      </c>
      <c r="V674">
        <v>91746</v>
      </c>
      <c r="W674" t="s">
        <v>1232</v>
      </c>
      <c r="X674" t="s">
        <v>79</v>
      </c>
      <c r="Y674" t="s">
        <v>80</v>
      </c>
      <c r="Z674" t="s">
        <v>1233</v>
      </c>
      <c r="AB674">
        <v>0.75</v>
      </c>
    </row>
    <row r="675" spans="1:28">
      <c r="A675">
        <v>2572</v>
      </c>
      <c r="B675">
        <v>0.95280909999999996</v>
      </c>
      <c r="F675" t="s">
        <v>1</v>
      </c>
      <c r="G675">
        <v>2572</v>
      </c>
      <c r="I675" t="s">
        <v>1234</v>
      </c>
      <c r="J675" t="s">
        <v>29</v>
      </c>
      <c r="K675" t="s">
        <v>30</v>
      </c>
      <c r="L675" t="e">
        <f>1-PVALUE_OG-V5</f>
        <v>#NAME?</v>
      </c>
      <c r="M675">
        <v>0.95280909999999996</v>
      </c>
      <c r="R675" t="b">
        <v>0</v>
      </c>
      <c r="S675" t="s">
        <v>30</v>
      </c>
      <c r="U675" t="e">
        <f>1-PVALUE_OG-V5</f>
        <v>#NAME?</v>
      </c>
      <c r="V675">
        <v>9203</v>
      </c>
      <c r="W675" t="s">
        <v>1235</v>
      </c>
      <c r="X675" t="s">
        <v>32</v>
      </c>
      <c r="Y675" t="s">
        <v>33</v>
      </c>
      <c r="Z675" t="s">
        <v>1236</v>
      </c>
    </row>
    <row r="676" spans="1:28">
      <c r="A676">
        <v>2573</v>
      </c>
      <c r="F676" t="s">
        <v>13</v>
      </c>
      <c r="G676">
        <v>2573</v>
      </c>
      <c r="I676" t="s">
        <v>1234</v>
      </c>
      <c r="J676" t="s">
        <v>29</v>
      </c>
      <c r="K676" t="s">
        <v>30</v>
      </c>
      <c r="L676" t="e">
        <f>+miRanda-SCORE-V5</f>
        <v>#NAME?</v>
      </c>
      <c r="M676">
        <v>0.63805999999999996</v>
      </c>
      <c r="N676">
        <v>0.63805999999999996</v>
      </c>
      <c r="R676" t="b">
        <v>0</v>
      </c>
      <c r="S676" t="s">
        <v>30</v>
      </c>
      <c r="U676" t="e">
        <f>+miRanda-SCORE-V5</f>
        <v>#NAME?</v>
      </c>
      <c r="V676">
        <v>9203</v>
      </c>
      <c r="W676" t="s">
        <v>1235</v>
      </c>
      <c r="X676" t="s">
        <v>32</v>
      </c>
      <c r="Y676" t="s">
        <v>33</v>
      </c>
      <c r="Z676" t="s">
        <v>1237</v>
      </c>
    </row>
    <row r="677" spans="1:28">
      <c r="A677">
        <v>2574</v>
      </c>
      <c r="B677">
        <v>0.95034660000000004</v>
      </c>
      <c r="F677" t="s">
        <v>1</v>
      </c>
      <c r="G677">
        <v>2574</v>
      </c>
      <c r="I677" t="s">
        <v>1238</v>
      </c>
      <c r="J677" t="s">
        <v>59</v>
      </c>
      <c r="K677" t="s">
        <v>30</v>
      </c>
      <c r="L677" t="e">
        <f>1-PVALUE_OG-V5</f>
        <v>#NAME?</v>
      </c>
      <c r="M677">
        <v>0.95034660000000004</v>
      </c>
      <c r="R677" t="b">
        <v>0</v>
      </c>
      <c r="S677" t="s">
        <v>30</v>
      </c>
      <c r="U677" t="e">
        <f>1-PVALUE_OG-V5</f>
        <v>#NAME?</v>
      </c>
      <c r="V677">
        <v>9203</v>
      </c>
      <c r="W677" t="s">
        <v>1235</v>
      </c>
      <c r="X677" t="s">
        <v>60</v>
      </c>
      <c r="Y677" t="s">
        <v>59</v>
      </c>
      <c r="Z677" t="s">
        <v>1239</v>
      </c>
    </row>
    <row r="678" spans="1:28">
      <c r="A678">
        <v>2575</v>
      </c>
      <c r="F678" t="s">
        <v>13</v>
      </c>
      <c r="G678">
        <v>2575</v>
      </c>
      <c r="I678" t="s">
        <v>1238</v>
      </c>
      <c r="J678" t="s">
        <v>59</v>
      </c>
      <c r="K678" t="s">
        <v>30</v>
      </c>
      <c r="L678" t="e">
        <f>+miRanda-SCORE-V5</f>
        <v>#NAME?</v>
      </c>
      <c r="M678">
        <v>0.67374800000000001</v>
      </c>
      <c r="N678">
        <v>0.67374800000000001</v>
      </c>
      <c r="R678" t="b">
        <v>0</v>
      </c>
      <c r="S678" t="s">
        <v>30</v>
      </c>
      <c r="U678" t="e">
        <f>+miRanda-SCORE-V5</f>
        <v>#NAME?</v>
      </c>
      <c r="V678">
        <v>9203</v>
      </c>
      <c r="W678" t="s">
        <v>1235</v>
      </c>
      <c r="X678" t="s">
        <v>60</v>
      </c>
      <c r="Y678" t="s">
        <v>59</v>
      </c>
      <c r="Z678" t="s">
        <v>1240</v>
      </c>
    </row>
    <row r="679" spans="1:28">
      <c r="A679">
        <v>2576</v>
      </c>
      <c r="F679" t="s">
        <v>26</v>
      </c>
      <c r="G679">
        <v>2576</v>
      </c>
      <c r="I679" t="s">
        <v>1241</v>
      </c>
      <c r="J679" t="s">
        <v>49</v>
      </c>
      <c r="K679" t="s">
        <v>30</v>
      </c>
      <c r="L679" t="e">
        <f>+validated miRNA</f>
        <v>#NAME?</v>
      </c>
      <c r="M679">
        <v>1</v>
      </c>
      <c r="R679" t="b">
        <v>0</v>
      </c>
      <c r="S679" t="s">
        <v>30</v>
      </c>
      <c r="U679" t="e">
        <f>+validated miRNA</f>
        <v>#NAME?</v>
      </c>
      <c r="V679">
        <v>9212</v>
      </c>
      <c r="W679" t="s">
        <v>1242</v>
      </c>
      <c r="X679" t="s">
        <v>51</v>
      </c>
      <c r="Y679" t="s">
        <v>52</v>
      </c>
      <c r="Z679" t="s">
        <v>1243</v>
      </c>
      <c r="AA679">
        <v>1</v>
      </c>
    </row>
    <row r="680" spans="1:28">
      <c r="A680">
        <v>3252</v>
      </c>
      <c r="B680">
        <v>0.98572490000000001</v>
      </c>
      <c r="F680" t="s">
        <v>1</v>
      </c>
      <c r="G680">
        <v>3252</v>
      </c>
      <c r="I680" t="s">
        <v>1244</v>
      </c>
      <c r="J680" t="s">
        <v>49</v>
      </c>
      <c r="K680" t="s">
        <v>30</v>
      </c>
      <c r="L680" t="e">
        <f>1-PVALUE_OG-V5</f>
        <v>#NAME?</v>
      </c>
      <c r="M680">
        <v>0.98572490000000001</v>
      </c>
      <c r="R680" t="b">
        <v>0</v>
      </c>
      <c r="S680" t="s">
        <v>30</v>
      </c>
      <c r="U680" t="e">
        <f>1-PVALUE_OG-V5</f>
        <v>#NAME?</v>
      </c>
      <c r="V680">
        <v>9212</v>
      </c>
      <c r="W680" t="s">
        <v>1242</v>
      </c>
      <c r="X680" t="s">
        <v>51</v>
      </c>
      <c r="Y680" t="s">
        <v>52</v>
      </c>
      <c r="Z680" t="s">
        <v>1245</v>
      </c>
    </row>
    <row r="681" spans="1:28">
      <c r="A681">
        <v>3253</v>
      </c>
      <c r="F681" t="s">
        <v>13</v>
      </c>
      <c r="G681">
        <v>3253</v>
      </c>
      <c r="I681" t="s">
        <v>1244</v>
      </c>
      <c r="J681" t="s">
        <v>49</v>
      </c>
      <c r="K681" t="s">
        <v>30</v>
      </c>
      <c r="L681" t="e">
        <f>+miRanda-SCORE-V5</f>
        <v>#NAME?</v>
      </c>
      <c r="M681">
        <v>0.72770000000000001</v>
      </c>
      <c r="N681">
        <v>0.72770000000000001</v>
      </c>
      <c r="R681" t="b">
        <v>0</v>
      </c>
      <c r="S681" t="s">
        <v>30</v>
      </c>
      <c r="U681" t="e">
        <f>+miRanda-SCORE-V5</f>
        <v>#NAME?</v>
      </c>
      <c r="V681">
        <v>9212</v>
      </c>
      <c r="W681" t="s">
        <v>1242</v>
      </c>
      <c r="X681" t="s">
        <v>51</v>
      </c>
      <c r="Y681" t="s">
        <v>52</v>
      </c>
      <c r="Z681" t="s">
        <v>1246</v>
      </c>
    </row>
    <row r="682" spans="1:28">
      <c r="A682">
        <v>3254</v>
      </c>
      <c r="F682" t="s">
        <v>27</v>
      </c>
      <c r="G682">
        <v>3254</v>
      </c>
      <c r="H682">
        <v>18185580</v>
      </c>
      <c r="I682">
        <v>92291</v>
      </c>
      <c r="J682" t="s">
        <v>33</v>
      </c>
      <c r="K682" t="s">
        <v>30</v>
      </c>
      <c r="L682" t="e">
        <f>+validated miRTarBase</f>
        <v>#NAME?</v>
      </c>
      <c r="M682">
        <v>0.75</v>
      </c>
      <c r="O682">
        <v>18185580</v>
      </c>
      <c r="R682" t="b">
        <v>0</v>
      </c>
      <c r="S682" t="s">
        <v>30</v>
      </c>
      <c r="T682">
        <v>18185580</v>
      </c>
      <c r="U682" t="e">
        <f>+validated miRTarBase</f>
        <v>#NAME?</v>
      </c>
      <c r="V682">
        <v>92291</v>
      </c>
      <c r="W682" t="s">
        <v>1247</v>
      </c>
      <c r="X682" t="s">
        <v>32</v>
      </c>
      <c r="Y682" t="s">
        <v>33</v>
      </c>
      <c r="Z682" t="s">
        <v>1248</v>
      </c>
      <c r="AB682">
        <v>0.75</v>
      </c>
    </row>
    <row r="683" spans="1:28">
      <c r="A683">
        <v>3255</v>
      </c>
      <c r="F683" t="s">
        <v>13</v>
      </c>
      <c r="G683">
        <v>3255</v>
      </c>
      <c r="I683" t="s">
        <v>1249</v>
      </c>
      <c r="J683" t="s">
        <v>59</v>
      </c>
      <c r="K683" t="s">
        <v>30</v>
      </c>
      <c r="L683" t="e">
        <f>+miRanda-SCORE-V5</f>
        <v>#NAME?</v>
      </c>
      <c r="M683">
        <v>0.66974</v>
      </c>
      <c r="N683">
        <v>0.66974</v>
      </c>
      <c r="R683" t="b">
        <v>0</v>
      </c>
      <c r="S683" t="s">
        <v>30</v>
      </c>
      <c r="U683" t="e">
        <f>+miRanda-SCORE-V5</f>
        <v>#NAME?</v>
      </c>
      <c r="V683">
        <v>92949</v>
      </c>
      <c r="W683" t="s">
        <v>1250</v>
      </c>
      <c r="X683" t="s">
        <v>60</v>
      </c>
      <c r="Y683" t="s">
        <v>59</v>
      </c>
      <c r="Z683" t="s">
        <v>1251</v>
      </c>
    </row>
    <row r="684" spans="1:28">
      <c r="A684">
        <v>3256</v>
      </c>
      <c r="B684">
        <v>0.99708806999999999</v>
      </c>
      <c r="F684" t="s">
        <v>1</v>
      </c>
      <c r="G684">
        <v>3256</v>
      </c>
      <c r="I684" t="s">
        <v>1249</v>
      </c>
      <c r="J684" t="s">
        <v>59</v>
      </c>
      <c r="K684" t="s">
        <v>30</v>
      </c>
      <c r="L684" t="e">
        <f>1-PVALUE_OG-V5</f>
        <v>#NAME?</v>
      </c>
      <c r="M684">
        <v>0.99708806999999999</v>
      </c>
      <c r="R684" t="b">
        <v>0</v>
      </c>
      <c r="S684" t="s">
        <v>30</v>
      </c>
      <c r="U684" t="e">
        <f>1-PVALUE_OG-V5</f>
        <v>#NAME?</v>
      </c>
      <c r="V684">
        <v>92949</v>
      </c>
      <c r="W684" t="s">
        <v>1250</v>
      </c>
      <c r="X684" t="s">
        <v>60</v>
      </c>
      <c r="Y684" t="s">
        <v>59</v>
      </c>
      <c r="Z684" t="s">
        <v>1252</v>
      </c>
    </row>
    <row r="685" spans="1:28">
      <c r="A685">
        <v>3257</v>
      </c>
      <c r="F685" t="s">
        <v>13</v>
      </c>
      <c r="G685">
        <v>3257</v>
      </c>
      <c r="I685" t="s">
        <v>1249</v>
      </c>
      <c r="J685" t="s">
        <v>42</v>
      </c>
      <c r="K685" t="s">
        <v>30</v>
      </c>
      <c r="L685" t="e">
        <f>+miRanda-SCORE-V5</f>
        <v>#NAME?</v>
      </c>
      <c r="M685">
        <v>0.68003999999999998</v>
      </c>
      <c r="N685">
        <v>0.68003999999999998</v>
      </c>
      <c r="R685" t="b">
        <v>0</v>
      </c>
      <c r="S685" t="s">
        <v>30</v>
      </c>
      <c r="U685" t="e">
        <f>+miRanda-SCORE-V5</f>
        <v>#NAME?</v>
      </c>
      <c r="V685">
        <v>92949</v>
      </c>
      <c r="W685" t="s">
        <v>1250</v>
      </c>
      <c r="X685" t="s">
        <v>44</v>
      </c>
      <c r="Y685" t="s">
        <v>45</v>
      </c>
      <c r="Z685" t="s">
        <v>1253</v>
      </c>
    </row>
    <row r="686" spans="1:28">
      <c r="A686">
        <v>3258</v>
      </c>
      <c r="B686">
        <v>0.99507500000000004</v>
      </c>
      <c r="F686" t="s">
        <v>1</v>
      </c>
      <c r="G686">
        <v>3258</v>
      </c>
      <c r="I686" t="s">
        <v>1249</v>
      </c>
      <c r="J686" t="s">
        <v>42</v>
      </c>
      <c r="K686" t="s">
        <v>30</v>
      </c>
      <c r="L686" t="e">
        <f>1-PVALUE_OG-V5</f>
        <v>#NAME?</v>
      </c>
      <c r="M686">
        <v>0.99507500000000004</v>
      </c>
      <c r="R686" t="b">
        <v>0</v>
      </c>
      <c r="S686" t="s">
        <v>30</v>
      </c>
      <c r="U686" t="e">
        <f>1-PVALUE_OG-V5</f>
        <v>#NAME?</v>
      </c>
      <c r="V686">
        <v>92949</v>
      </c>
      <c r="W686" t="s">
        <v>1250</v>
      </c>
      <c r="X686" t="s">
        <v>44</v>
      </c>
      <c r="Y686" t="s">
        <v>45</v>
      </c>
      <c r="Z686" t="s">
        <v>1254</v>
      </c>
    </row>
    <row r="687" spans="1:28">
      <c r="A687">
        <v>3259</v>
      </c>
      <c r="B687">
        <v>0.99605087000000003</v>
      </c>
      <c r="F687" t="s">
        <v>1</v>
      </c>
      <c r="G687">
        <v>3259</v>
      </c>
      <c r="I687" t="s">
        <v>1255</v>
      </c>
      <c r="J687" t="s">
        <v>59</v>
      </c>
      <c r="K687" t="s">
        <v>30</v>
      </c>
      <c r="L687" t="e">
        <f>1-PVALUE_OG-V5</f>
        <v>#NAME?</v>
      </c>
      <c r="M687">
        <v>0.99605087000000003</v>
      </c>
      <c r="R687" t="b">
        <v>0</v>
      </c>
      <c r="S687" t="s">
        <v>30</v>
      </c>
      <c r="U687" t="e">
        <f>1-PVALUE_OG-V5</f>
        <v>#NAME?</v>
      </c>
      <c r="V687">
        <v>93233</v>
      </c>
      <c r="W687" t="s">
        <v>1256</v>
      </c>
      <c r="X687" t="s">
        <v>60</v>
      </c>
      <c r="Y687" t="s">
        <v>59</v>
      </c>
      <c r="Z687" t="s">
        <v>1257</v>
      </c>
    </row>
    <row r="688" spans="1:28">
      <c r="A688">
        <v>3260</v>
      </c>
      <c r="F688" t="s">
        <v>13</v>
      </c>
      <c r="G688">
        <v>3260</v>
      </c>
      <c r="I688" t="s">
        <v>1255</v>
      </c>
      <c r="J688" t="s">
        <v>59</v>
      </c>
      <c r="K688" t="s">
        <v>30</v>
      </c>
      <c r="L688" t="e">
        <f>+miRanda-SCORE-V5</f>
        <v>#NAME?</v>
      </c>
      <c r="M688">
        <v>0.65800000000000003</v>
      </c>
      <c r="N688">
        <v>0.65800000000000003</v>
      </c>
      <c r="R688" t="b">
        <v>0</v>
      </c>
      <c r="S688" t="s">
        <v>30</v>
      </c>
      <c r="U688" t="e">
        <f>+miRanda-SCORE-V5</f>
        <v>#NAME?</v>
      </c>
      <c r="V688">
        <v>93233</v>
      </c>
      <c r="W688" t="s">
        <v>1256</v>
      </c>
      <c r="X688" t="s">
        <v>60</v>
      </c>
      <c r="Y688" t="s">
        <v>59</v>
      </c>
      <c r="Z688" t="s">
        <v>1258</v>
      </c>
    </row>
    <row r="689" spans="1:28">
      <c r="A689">
        <v>3261</v>
      </c>
      <c r="B689">
        <v>0.97905589999999998</v>
      </c>
      <c r="F689" t="s">
        <v>1</v>
      </c>
      <c r="G689">
        <v>3261</v>
      </c>
      <c r="I689" t="s">
        <v>1259</v>
      </c>
      <c r="J689" t="s">
        <v>38</v>
      </c>
      <c r="K689" t="s">
        <v>30</v>
      </c>
      <c r="L689" t="e">
        <f>1-PVALUE_OG-V5</f>
        <v>#NAME?</v>
      </c>
      <c r="M689">
        <v>0.97905589999999998</v>
      </c>
      <c r="R689" t="b">
        <v>0</v>
      </c>
      <c r="S689" t="s">
        <v>30</v>
      </c>
      <c r="U689" t="e">
        <f>1-PVALUE_OG-V5</f>
        <v>#NAME?</v>
      </c>
      <c r="V689">
        <v>94120</v>
      </c>
      <c r="W689" t="s">
        <v>1260</v>
      </c>
      <c r="X689" t="s">
        <v>39</v>
      </c>
      <c r="Y689" t="s">
        <v>38</v>
      </c>
      <c r="Z689" t="s">
        <v>1261</v>
      </c>
    </row>
    <row r="690" spans="1:28">
      <c r="A690">
        <v>3262</v>
      </c>
      <c r="F690" t="s">
        <v>13</v>
      </c>
      <c r="G690">
        <v>3262</v>
      </c>
      <c r="I690" t="s">
        <v>1259</v>
      </c>
      <c r="J690" t="s">
        <v>38</v>
      </c>
      <c r="K690" t="s">
        <v>30</v>
      </c>
      <c r="L690" t="e">
        <f>+miRanda-SCORE-V5</f>
        <v>#NAME?</v>
      </c>
      <c r="M690">
        <v>0.68331200000000003</v>
      </c>
      <c r="N690">
        <v>0.68331200000000003</v>
      </c>
      <c r="R690" t="b">
        <v>0</v>
      </c>
      <c r="S690" t="s">
        <v>30</v>
      </c>
      <c r="U690" t="e">
        <f>+miRanda-SCORE-V5</f>
        <v>#NAME?</v>
      </c>
      <c r="V690">
        <v>94120</v>
      </c>
      <c r="W690" t="s">
        <v>1260</v>
      </c>
      <c r="X690" t="s">
        <v>39</v>
      </c>
      <c r="Y690" t="s">
        <v>38</v>
      </c>
      <c r="Z690" t="s">
        <v>1262</v>
      </c>
    </row>
    <row r="691" spans="1:28">
      <c r="A691">
        <v>3263</v>
      </c>
      <c r="B691">
        <v>0.96291570000000004</v>
      </c>
      <c r="F691" t="s">
        <v>1</v>
      </c>
      <c r="G691">
        <v>3263</v>
      </c>
      <c r="I691" t="s">
        <v>1263</v>
      </c>
      <c r="J691" t="s">
        <v>29</v>
      </c>
      <c r="K691" t="s">
        <v>30</v>
      </c>
      <c r="L691" t="e">
        <f>1-PVALUE_OG-V5</f>
        <v>#NAME?</v>
      </c>
      <c r="M691">
        <v>0.96291570000000004</v>
      </c>
      <c r="R691" t="b">
        <v>0</v>
      </c>
      <c r="S691" t="s">
        <v>30</v>
      </c>
      <c r="U691" t="e">
        <f>1-PVALUE_OG-V5</f>
        <v>#NAME?</v>
      </c>
      <c r="V691">
        <v>949</v>
      </c>
      <c r="W691" t="s">
        <v>1264</v>
      </c>
      <c r="X691" t="s">
        <v>32</v>
      </c>
      <c r="Y691" t="s">
        <v>33</v>
      </c>
      <c r="Z691" t="s">
        <v>1265</v>
      </c>
    </row>
    <row r="692" spans="1:28">
      <c r="A692">
        <v>3264</v>
      </c>
      <c r="F692" t="s">
        <v>13</v>
      </c>
      <c r="G692">
        <v>3264</v>
      </c>
      <c r="I692" t="s">
        <v>1263</v>
      </c>
      <c r="J692" t="s">
        <v>29</v>
      </c>
      <c r="K692" t="s">
        <v>30</v>
      </c>
      <c r="L692" t="e">
        <f>+miRanda-SCORE-V5</f>
        <v>#NAME?</v>
      </c>
      <c r="M692">
        <v>0.64866000000000001</v>
      </c>
      <c r="N692">
        <v>0.64866000000000001</v>
      </c>
      <c r="R692" t="b">
        <v>0</v>
      </c>
      <c r="S692" t="s">
        <v>30</v>
      </c>
      <c r="U692" t="e">
        <f>+miRanda-SCORE-V5</f>
        <v>#NAME?</v>
      </c>
      <c r="V692">
        <v>949</v>
      </c>
      <c r="W692" t="s">
        <v>1264</v>
      </c>
      <c r="X692" t="s">
        <v>32</v>
      </c>
      <c r="Y692" t="s">
        <v>33</v>
      </c>
      <c r="Z692" t="s">
        <v>1266</v>
      </c>
    </row>
    <row r="693" spans="1:28">
      <c r="A693">
        <v>3265</v>
      </c>
      <c r="F693" t="s">
        <v>13</v>
      </c>
      <c r="G693">
        <v>3265</v>
      </c>
      <c r="I693" t="s">
        <v>1267</v>
      </c>
      <c r="J693" t="s">
        <v>42</v>
      </c>
      <c r="K693" t="s">
        <v>30</v>
      </c>
      <c r="L693" t="e">
        <f>+miRanda-SCORE-V5</f>
        <v>#NAME?</v>
      </c>
      <c r="M693">
        <v>0.70977599999999996</v>
      </c>
      <c r="N693">
        <v>0.70977599999999996</v>
      </c>
      <c r="R693" t="b">
        <v>0</v>
      </c>
      <c r="S693" t="s">
        <v>30</v>
      </c>
      <c r="U693" t="e">
        <f>+miRanda-SCORE-V5</f>
        <v>#NAME?</v>
      </c>
      <c r="V693">
        <v>949</v>
      </c>
      <c r="W693" t="s">
        <v>1264</v>
      </c>
      <c r="X693" t="s">
        <v>44</v>
      </c>
      <c r="Y693" t="s">
        <v>45</v>
      </c>
      <c r="Z693" t="s">
        <v>1268</v>
      </c>
    </row>
    <row r="694" spans="1:28">
      <c r="A694">
        <v>3266</v>
      </c>
      <c r="B694">
        <v>0.96179740000000002</v>
      </c>
      <c r="F694" t="s">
        <v>1</v>
      </c>
      <c r="G694">
        <v>3266</v>
      </c>
      <c r="I694" t="s">
        <v>1267</v>
      </c>
      <c r="J694" t="s">
        <v>42</v>
      </c>
      <c r="K694" t="s">
        <v>30</v>
      </c>
      <c r="L694" t="e">
        <f>1-PVALUE_OG-V5</f>
        <v>#NAME?</v>
      </c>
      <c r="M694">
        <v>0.96179740000000002</v>
      </c>
      <c r="R694" t="b">
        <v>0</v>
      </c>
      <c r="S694" t="s">
        <v>30</v>
      </c>
      <c r="U694" t="e">
        <f>1-PVALUE_OG-V5</f>
        <v>#NAME?</v>
      </c>
      <c r="V694">
        <v>949</v>
      </c>
      <c r="W694" t="s">
        <v>1264</v>
      </c>
      <c r="X694" t="s">
        <v>44</v>
      </c>
      <c r="Y694" t="s">
        <v>45</v>
      </c>
      <c r="Z694" t="s">
        <v>1269</v>
      </c>
    </row>
    <row r="695" spans="1:28">
      <c r="A695">
        <v>3267</v>
      </c>
      <c r="F695" t="s">
        <v>27</v>
      </c>
      <c r="G695">
        <v>3267</v>
      </c>
      <c r="H695">
        <v>20371350</v>
      </c>
      <c r="I695">
        <v>9527</v>
      </c>
      <c r="J695" t="s">
        <v>45</v>
      </c>
      <c r="K695" t="s">
        <v>30</v>
      </c>
      <c r="L695" t="e">
        <f>+validated miRTarBase</f>
        <v>#NAME?</v>
      </c>
      <c r="M695">
        <v>0.75</v>
      </c>
      <c r="O695">
        <v>20371350</v>
      </c>
      <c r="R695" t="b">
        <v>0</v>
      </c>
      <c r="S695" t="s">
        <v>30</v>
      </c>
      <c r="T695">
        <v>20371350</v>
      </c>
      <c r="U695" t="e">
        <f>+validated miRTarBase</f>
        <v>#NAME?</v>
      </c>
      <c r="V695">
        <v>9527</v>
      </c>
      <c r="W695" t="s">
        <v>1270</v>
      </c>
      <c r="X695" t="s">
        <v>44</v>
      </c>
      <c r="Y695" t="s">
        <v>45</v>
      </c>
      <c r="Z695" t="s">
        <v>1271</v>
      </c>
      <c r="AB695">
        <v>0.75</v>
      </c>
    </row>
    <row r="696" spans="1:28">
      <c r="A696">
        <v>3268</v>
      </c>
      <c r="F696" t="s">
        <v>27</v>
      </c>
      <c r="G696">
        <v>3268</v>
      </c>
      <c r="H696">
        <v>18185580</v>
      </c>
      <c r="I696">
        <v>9545</v>
      </c>
      <c r="J696" t="s">
        <v>33</v>
      </c>
      <c r="K696" t="s">
        <v>30</v>
      </c>
      <c r="L696" t="e">
        <f>+validated miRTarBase</f>
        <v>#NAME?</v>
      </c>
      <c r="M696">
        <v>0.75</v>
      </c>
      <c r="O696">
        <v>18185580</v>
      </c>
      <c r="R696" t="b">
        <v>0</v>
      </c>
      <c r="S696" t="s">
        <v>30</v>
      </c>
      <c r="T696">
        <v>18185580</v>
      </c>
      <c r="U696" t="e">
        <f>+validated miRTarBase</f>
        <v>#NAME?</v>
      </c>
      <c r="V696">
        <v>9545</v>
      </c>
      <c r="W696" t="s">
        <v>1272</v>
      </c>
      <c r="X696" t="s">
        <v>32</v>
      </c>
      <c r="Y696" t="s">
        <v>33</v>
      </c>
      <c r="Z696" t="s">
        <v>1273</v>
      </c>
      <c r="AB696">
        <v>0.75</v>
      </c>
    </row>
    <row r="697" spans="1:28">
      <c r="A697">
        <v>3269</v>
      </c>
      <c r="F697" t="s">
        <v>13</v>
      </c>
      <c r="G697">
        <v>3269</v>
      </c>
      <c r="I697" t="s">
        <v>1274</v>
      </c>
      <c r="J697" t="s">
        <v>55</v>
      </c>
      <c r="K697" t="s">
        <v>30</v>
      </c>
      <c r="L697" t="e">
        <f>+miRanda-SCORE-V5</f>
        <v>#NAME?</v>
      </c>
      <c r="M697">
        <v>0.65174799999999999</v>
      </c>
      <c r="N697">
        <v>0.65174799999999999</v>
      </c>
      <c r="R697" t="b">
        <v>0</v>
      </c>
      <c r="S697" t="s">
        <v>30</v>
      </c>
      <c r="U697" t="e">
        <f>+miRanda-SCORE-V5</f>
        <v>#NAME?</v>
      </c>
      <c r="V697">
        <v>9584</v>
      </c>
      <c r="W697" t="s">
        <v>1275</v>
      </c>
      <c r="X697" t="s">
        <v>56</v>
      </c>
      <c r="Y697" t="s">
        <v>55</v>
      </c>
      <c r="Z697" t="s">
        <v>1276</v>
      </c>
    </row>
    <row r="698" spans="1:28">
      <c r="A698">
        <v>3270</v>
      </c>
      <c r="B698">
        <v>0.96598019999999996</v>
      </c>
      <c r="F698" t="s">
        <v>1</v>
      </c>
      <c r="G698">
        <v>3270</v>
      </c>
      <c r="I698" t="s">
        <v>1274</v>
      </c>
      <c r="J698" t="s">
        <v>55</v>
      </c>
      <c r="K698" t="s">
        <v>30</v>
      </c>
      <c r="L698" t="e">
        <f>1-PVALUE_OG-V5</f>
        <v>#NAME?</v>
      </c>
      <c r="M698">
        <v>0.96598019999999996</v>
      </c>
      <c r="R698" t="b">
        <v>0</v>
      </c>
      <c r="S698" t="s">
        <v>30</v>
      </c>
      <c r="U698" t="e">
        <f>1-PVALUE_OG-V5</f>
        <v>#NAME?</v>
      </c>
      <c r="V698">
        <v>9584</v>
      </c>
      <c r="W698" t="s">
        <v>1275</v>
      </c>
      <c r="X698" t="s">
        <v>56</v>
      </c>
      <c r="Y698" t="s">
        <v>55</v>
      </c>
      <c r="Z698" t="s">
        <v>1277</v>
      </c>
    </row>
    <row r="699" spans="1:28">
      <c r="A699">
        <v>3271</v>
      </c>
      <c r="B699">
        <v>0.97797060000000002</v>
      </c>
      <c r="F699" t="s">
        <v>1</v>
      </c>
      <c r="G699">
        <v>3271</v>
      </c>
      <c r="I699" t="s">
        <v>1278</v>
      </c>
      <c r="J699" t="s">
        <v>84</v>
      </c>
      <c r="K699" t="s">
        <v>30</v>
      </c>
      <c r="L699" t="e">
        <f>1-PVALUE_OG-V5</f>
        <v>#NAME?</v>
      </c>
      <c r="M699">
        <v>0.97797060000000002</v>
      </c>
      <c r="R699" t="b">
        <v>0</v>
      </c>
      <c r="S699" t="s">
        <v>30</v>
      </c>
      <c r="U699" t="e">
        <f>1-PVALUE_OG-V5</f>
        <v>#NAME?</v>
      </c>
      <c r="V699">
        <v>9643</v>
      </c>
      <c r="W699" t="s">
        <v>1279</v>
      </c>
      <c r="X699" t="s">
        <v>84</v>
      </c>
      <c r="Y699" t="s">
        <v>84</v>
      </c>
      <c r="Z699" t="s">
        <v>1280</v>
      </c>
    </row>
    <row r="700" spans="1:28">
      <c r="A700">
        <v>3272</v>
      </c>
      <c r="F700" t="s">
        <v>13</v>
      </c>
      <c r="G700">
        <v>3272</v>
      </c>
      <c r="I700" t="s">
        <v>1278</v>
      </c>
      <c r="J700" t="s">
        <v>84</v>
      </c>
      <c r="K700" t="s">
        <v>30</v>
      </c>
      <c r="L700" t="e">
        <f>+miRanda-SCORE-V5</f>
        <v>#NAME?</v>
      </c>
      <c r="M700">
        <v>0.68957599999999997</v>
      </c>
      <c r="N700">
        <v>0.68957599999999997</v>
      </c>
      <c r="R700" t="b">
        <v>0</v>
      </c>
      <c r="S700" t="s">
        <v>30</v>
      </c>
      <c r="U700" t="e">
        <f>+miRanda-SCORE-V5</f>
        <v>#NAME?</v>
      </c>
      <c r="V700">
        <v>9643</v>
      </c>
      <c r="W700" t="s">
        <v>1279</v>
      </c>
      <c r="X700" t="s">
        <v>84</v>
      </c>
      <c r="Y700" t="s">
        <v>84</v>
      </c>
      <c r="Z700" t="s">
        <v>1281</v>
      </c>
    </row>
    <row r="701" spans="1:28">
      <c r="A701">
        <v>3273</v>
      </c>
      <c r="F701" t="s">
        <v>27</v>
      </c>
      <c r="G701">
        <v>3273</v>
      </c>
      <c r="H701">
        <v>18185580</v>
      </c>
      <c r="I701">
        <v>9665</v>
      </c>
      <c r="J701" t="s">
        <v>33</v>
      </c>
      <c r="K701" t="s">
        <v>30</v>
      </c>
      <c r="L701" t="e">
        <f>+validated miRTarBase</f>
        <v>#NAME?</v>
      </c>
      <c r="M701">
        <v>0.75</v>
      </c>
      <c r="O701">
        <v>18185580</v>
      </c>
      <c r="R701" t="b">
        <v>0</v>
      </c>
      <c r="S701" t="s">
        <v>30</v>
      </c>
      <c r="T701">
        <v>18185580</v>
      </c>
      <c r="U701" t="e">
        <f>+validated miRTarBase</f>
        <v>#NAME?</v>
      </c>
      <c r="V701">
        <v>9665</v>
      </c>
      <c r="W701" t="s">
        <v>1282</v>
      </c>
      <c r="X701" t="s">
        <v>32</v>
      </c>
      <c r="Y701" t="s">
        <v>33</v>
      </c>
      <c r="Z701" t="s">
        <v>1283</v>
      </c>
      <c r="AB701">
        <v>0.75</v>
      </c>
    </row>
    <row r="702" spans="1:28">
      <c r="A702">
        <v>3274</v>
      </c>
      <c r="F702" t="s">
        <v>13</v>
      </c>
      <c r="G702">
        <v>3274</v>
      </c>
      <c r="I702" t="s">
        <v>1284</v>
      </c>
      <c r="J702" t="s">
        <v>38</v>
      </c>
      <c r="K702" t="s">
        <v>30</v>
      </c>
      <c r="L702" t="e">
        <f>+miRanda-SCORE-V5</f>
        <v>#NAME?</v>
      </c>
      <c r="M702">
        <v>0.64711200000000002</v>
      </c>
      <c r="N702">
        <v>0.64711200000000002</v>
      </c>
      <c r="R702" t="b">
        <v>0</v>
      </c>
      <c r="S702" t="s">
        <v>30</v>
      </c>
      <c r="U702" t="e">
        <f>+miRanda-SCORE-V5</f>
        <v>#NAME?</v>
      </c>
      <c r="V702">
        <v>9667</v>
      </c>
      <c r="W702" t="s">
        <v>1285</v>
      </c>
      <c r="X702" t="s">
        <v>39</v>
      </c>
      <c r="Y702" t="s">
        <v>38</v>
      </c>
      <c r="Z702" t="s">
        <v>1286</v>
      </c>
    </row>
    <row r="703" spans="1:28">
      <c r="A703">
        <v>3275</v>
      </c>
      <c r="B703">
        <v>0.95283359999999995</v>
      </c>
      <c r="F703" t="s">
        <v>1</v>
      </c>
      <c r="G703">
        <v>3275</v>
      </c>
      <c r="I703" t="s">
        <v>1284</v>
      </c>
      <c r="J703" t="s">
        <v>38</v>
      </c>
      <c r="K703" t="s">
        <v>30</v>
      </c>
      <c r="L703" t="e">
        <f>1-PVALUE_OG-V5</f>
        <v>#NAME?</v>
      </c>
      <c r="M703">
        <v>0.95283359999999995</v>
      </c>
      <c r="R703" t="b">
        <v>0</v>
      </c>
      <c r="S703" t="s">
        <v>30</v>
      </c>
      <c r="U703" t="e">
        <f>1-PVALUE_OG-V5</f>
        <v>#NAME?</v>
      </c>
      <c r="V703">
        <v>9667</v>
      </c>
      <c r="W703" t="s">
        <v>1285</v>
      </c>
      <c r="X703" t="s">
        <v>39</v>
      </c>
      <c r="Y703" t="s">
        <v>38</v>
      </c>
      <c r="Z703" t="s">
        <v>1287</v>
      </c>
    </row>
    <row r="704" spans="1:28">
      <c r="A704">
        <v>3276</v>
      </c>
      <c r="F704" t="s">
        <v>13</v>
      </c>
      <c r="G704">
        <v>3276</v>
      </c>
      <c r="I704" t="s">
        <v>1288</v>
      </c>
      <c r="J704" t="s">
        <v>55</v>
      </c>
      <c r="K704" t="s">
        <v>30</v>
      </c>
      <c r="L704" t="e">
        <f>+miRanda-SCORE-V5</f>
        <v>#NAME?</v>
      </c>
      <c r="M704">
        <v>0.67167600000000005</v>
      </c>
      <c r="N704">
        <v>0.67167600000000005</v>
      </c>
      <c r="R704" t="b">
        <v>0</v>
      </c>
      <c r="S704" t="s">
        <v>30</v>
      </c>
      <c r="U704" t="e">
        <f>+miRanda-SCORE-V5</f>
        <v>#NAME?</v>
      </c>
      <c r="V704">
        <v>9696</v>
      </c>
      <c r="W704" t="s">
        <v>1289</v>
      </c>
      <c r="X704" t="s">
        <v>56</v>
      </c>
      <c r="Y704" t="s">
        <v>55</v>
      </c>
      <c r="Z704" t="s">
        <v>1290</v>
      </c>
    </row>
    <row r="705" spans="1:28">
      <c r="A705">
        <v>3277</v>
      </c>
      <c r="B705">
        <v>0.97844949999999997</v>
      </c>
      <c r="F705" t="s">
        <v>1</v>
      </c>
      <c r="G705">
        <v>3277</v>
      </c>
      <c r="I705" t="s">
        <v>1288</v>
      </c>
      <c r="J705" t="s">
        <v>55</v>
      </c>
      <c r="K705" t="s">
        <v>30</v>
      </c>
      <c r="L705" t="e">
        <f>1-PVALUE_OG-V5</f>
        <v>#NAME?</v>
      </c>
      <c r="M705">
        <v>0.97844949999999997</v>
      </c>
      <c r="R705" t="b">
        <v>0</v>
      </c>
      <c r="S705" t="s">
        <v>30</v>
      </c>
      <c r="U705" t="e">
        <f>1-PVALUE_OG-V5</f>
        <v>#NAME?</v>
      </c>
      <c r="V705">
        <v>9696</v>
      </c>
      <c r="W705" t="s">
        <v>1289</v>
      </c>
      <c r="X705" t="s">
        <v>56</v>
      </c>
      <c r="Y705" t="s">
        <v>55</v>
      </c>
      <c r="Z705" t="s">
        <v>1291</v>
      </c>
    </row>
    <row r="706" spans="1:28">
      <c r="A706">
        <v>3278</v>
      </c>
      <c r="B706">
        <v>0.99922251699999998</v>
      </c>
      <c r="F706" t="s">
        <v>1</v>
      </c>
      <c r="G706">
        <v>3278</v>
      </c>
      <c r="I706" t="s">
        <v>1288</v>
      </c>
      <c r="J706" t="s">
        <v>42</v>
      </c>
      <c r="K706" t="s">
        <v>30</v>
      </c>
      <c r="L706" t="e">
        <f>1-PVALUE_OG-V5</f>
        <v>#NAME?</v>
      </c>
      <c r="M706">
        <v>0.99922251699999998</v>
      </c>
      <c r="R706" t="b">
        <v>0</v>
      </c>
      <c r="S706" t="s">
        <v>30</v>
      </c>
      <c r="U706" t="e">
        <f>1-PVALUE_OG-V5</f>
        <v>#NAME?</v>
      </c>
      <c r="V706">
        <v>9696</v>
      </c>
      <c r="W706" t="s">
        <v>1289</v>
      </c>
      <c r="X706" t="s">
        <v>44</v>
      </c>
      <c r="Y706" t="s">
        <v>45</v>
      </c>
      <c r="Z706" t="s">
        <v>1292</v>
      </c>
    </row>
    <row r="707" spans="1:28">
      <c r="A707">
        <v>3279</v>
      </c>
      <c r="F707" t="s">
        <v>13</v>
      </c>
      <c r="G707">
        <v>3279</v>
      </c>
      <c r="I707" t="s">
        <v>1288</v>
      </c>
      <c r="J707" t="s">
        <v>42</v>
      </c>
      <c r="K707" t="s">
        <v>30</v>
      </c>
      <c r="L707" t="e">
        <f>+miRanda-SCORE-V5</f>
        <v>#NAME?</v>
      </c>
      <c r="M707">
        <v>0.70428400000000002</v>
      </c>
      <c r="N707">
        <v>0.70428400000000002</v>
      </c>
      <c r="R707" t="b">
        <v>0</v>
      </c>
      <c r="S707" t="s">
        <v>30</v>
      </c>
      <c r="U707" t="e">
        <f>+miRanda-SCORE-V5</f>
        <v>#NAME?</v>
      </c>
      <c r="V707">
        <v>9696</v>
      </c>
      <c r="W707" t="s">
        <v>1289</v>
      </c>
      <c r="X707" t="s">
        <v>44</v>
      </c>
      <c r="Y707" t="s">
        <v>45</v>
      </c>
      <c r="Z707" t="s">
        <v>1293</v>
      </c>
    </row>
    <row r="708" spans="1:28">
      <c r="A708">
        <v>3280</v>
      </c>
      <c r="B708">
        <v>0.96871750000000001</v>
      </c>
      <c r="F708" t="s">
        <v>1</v>
      </c>
      <c r="G708">
        <v>3280</v>
      </c>
      <c r="I708" t="s">
        <v>1294</v>
      </c>
      <c r="J708" t="s">
        <v>38</v>
      </c>
      <c r="K708" t="s">
        <v>30</v>
      </c>
      <c r="L708" t="e">
        <f>1-PVALUE_OG-V5</f>
        <v>#NAME?</v>
      </c>
      <c r="M708">
        <v>0.96871750000000001</v>
      </c>
      <c r="R708" t="b">
        <v>0</v>
      </c>
      <c r="S708" t="s">
        <v>30</v>
      </c>
      <c r="U708" t="e">
        <f>1-PVALUE_OG-V5</f>
        <v>#NAME?</v>
      </c>
      <c r="V708">
        <v>9742</v>
      </c>
      <c r="W708" t="s">
        <v>1295</v>
      </c>
      <c r="X708" t="s">
        <v>39</v>
      </c>
      <c r="Y708" t="s">
        <v>38</v>
      </c>
      <c r="Z708" t="s">
        <v>1296</v>
      </c>
    </row>
    <row r="709" spans="1:28">
      <c r="A709">
        <v>3281</v>
      </c>
      <c r="F709" t="s">
        <v>13</v>
      </c>
      <c r="G709">
        <v>3281</v>
      </c>
      <c r="I709" t="s">
        <v>1294</v>
      </c>
      <c r="J709" t="s">
        <v>38</v>
      </c>
      <c r="K709" t="s">
        <v>30</v>
      </c>
      <c r="L709" t="e">
        <f>+miRanda-SCORE-V5</f>
        <v>#NAME?</v>
      </c>
      <c r="M709">
        <v>0.66113999999999995</v>
      </c>
      <c r="N709">
        <v>0.66113999999999995</v>
      </c>
      <c r="R709" t="b">
        <v>0</v>
      </c>
      <c r="S709" t="s">
        <v>30</v>
      </c>
      <c r="U709" t="e">
        <f>+miRanda-SCORE-V5</f>
        <v>#NAME?</v>
      </c>
      <c r="V709">
        <v>9742</v>
      </c>
      <c r="W709" t="s">
        <v>1295</v>
      </c>
      <c r="X709" t="s">
        <v>39</v>
      </c>
      <c r="Y709" t="s">
        <v>38</v>
      </c>
      <c r="Z709" t="s">
        <v>1297</v>
      </c>
    </row>
    <row r="710" spans="1:28">
      <c r="A710">
        <v>3282</v>
      </c>
      <c r="F710" t="s">
        <v>27</v>
      </c>
      <c r="G710">
        <v>3282</v>
      </c>
      <c r="H710">
        <v>18185580</v>
      </c>
      <c r="I710">
        <v>9886</v>
      </c>
      <c r="J710" t="s">
        <v>33</v>
      </c>
      <c r="K710" t="s">
        <v>30</v>
      </c>
      <c r="L710" t="e">
        <f>+validated miRTarBase</f>
        <v>#NAME?</v>
      </c>
      <c r="M710">
        <v>0.75</v>
      </c>
      <c r="O710">
        <v>18185580</v>
      </c>
      <c r="R710" t="b">
        <v>0</v>
      </c>
      <c r="S710" t="s">
        <v>30</v>
      </c>
      <c r="T710">
        <v>18185580</v>
      </c>
      <c r="U710" t="e">
        <f>+validated miRTarBase</f>
        <v>#NAME?</v>
      </c>
      <c r="V710">
        <v>9886</v>
      </c>
      <c r="W710" t="s">
        <v>1298</v>
      </c>
      <c r="X710" t="s">
        <v>32</v>
      </c>
      <c r="Y710" t="s">
        <v>33</v>
      </c>
      <c r="Z710" t="s">
        <v>1299</v>
      </c>
      <c r="AB710">
        <v>0.75</v>
      </c>
    </row>
    <row r="711" spans="1:28">
      <c r="A711">
        <v>3283</v>
      </c>
      <c r="F711" t="s">
        <v>27</v>
      </c>
      <c r="G711">
        <v>3283</v>
      </c>
      <c r="H711">
        <v>18185580</v>
      </c>
      <c r="I711">
        <v>9890</v>
      </c>
      <c r="J711" t="s">
        <v>33</v>
      </c>
      <c r="K711" t="s">
        <v>30</v>
      </c>
      <c r="L711" t="e">
        <f>+validated miRTarBase</f>
        <v>#NAME?</v>
      </c>
      <c r="M711">
        <v>0.75</v>
      </c>
      <c r="O711">
        <v>18185580</v>
      </c>
      <c r="R711" t="b">
        <v>0</v>
      </c>
      <c r="S711" t="s">
        <v>30</v>
      </c>
      <c r="T711">
        <v>18185580</v>
      </c>
      <c r="U711" t="e">
        <f>+validated miRTarBase</f>
        <v>#NAME?</v>
      </c>
      <c r="V711">
        <v>9890</v>
      </c>
      <c r="W711" t="s">
        <v>1300</v>
      </c>
      <c r="X711" t="s">
        <v>32</v>
      </c>
      <c r="Y711" t="s">
        <v>33</v>
      </c>
      <c r="Z711" t="s">
        <v>1301</v>
      </c>
      <c r="AB711">
        <v>0.75</v>
      </c>
    </row>
    <row r="712" spans="1:28">
      <c r="A712">
        <v>3284</v>
      </c>
      <c r="F712" t="s">
        <v>13</v>
      </c>
      <c r="G712">
        <v>3284</v>
      </c>
      <c r="I712" t="s">
        <v>1302</v>
      </c>
      <c r="J712" t="s">
        <v>29</v>
      </c>
      <c r="K712" t="s">
        <v>30</v>
      </c>
      <c r="L712" t="e">
        <f>+miRanda-SCORE-V5</f>
        <v>#NAME?</v>
      </c>
      <c r="M712">
        <v>0.68429600000000002</v>
      </c>
      <c r="N712">
        <v>0.68429600000000002</v>
      </c>
      <c r="R712" t="b">
        <v>0</v>
      </c>
      <c r="S712" t="s">
        <v>30</v>
      </c>
      <c r="U712" t="e">
        <f>+miRanda-SCORE-V5</f>
        <v>#NAME?</v>
      </c>
      <c r="V712">
        <v>9898</v>
      </c>
      <c r="W712" t="s">
        <v>1303</v>
      </c>
      <c r="X712" t="s">
        <v>32</v>
      </c>
      <c r="Y712" t="s">
        <v>33</v>
      </c>
      <c r="Z712" t="s">
        <v>1304</v>
      </c>
    </row>
    <row r="713" spans="1:28">
      <c r="A713">
        <v>3285</v>
      </c>
      <c r="B713">
        <v>0.98374649999999997</v>
      </c>
      <c r="F713" t="s">
        <v>1</v>
      </c>
      <c r="G713">
        <v>3285</v>
      </c>
      <c r="I713" t="s">
        <v>1302</v>
      </c>
      <c r="J713" t="s">
        <v>29</v>
      </c>
      <c r="K713" t="s">
        <v>30</v>
      </c>
      <c r="L713" t="e">
        <f>1-PVALUE_OG-V5</f>
        <v>#NAME?</v>
      </c>
      <c r="M713">
        <v>0.98374649999999997</v>
      </c>
      <c r="R713" t="b">
        <v>0</v>
      </c>
      <c r="S713" t="s">
        <v>30</v>
      </c>
      <c r="U713" t="e">
        <f>1-PVALUE_OG-V5</f>
        <v>#NAME?</v>
      </c>
      <c r="V713">
        <v>9898</v>
      </c>
      <c r="W713" t="s">
        <v>1303</v>
      </c>
      <c r="X713" t="s">
        <v>32</v>
      </c>
      <c r="Y713" t="s">
        <v>33</v>
      </c>
      <c r="Z713" t="s">
        <v>1305</v>
      </c>
    </row>
    <row r="714" spans="1:28">
      <c r="A714">
        <v>3286</v>
      </c>
      <c r="B714">
        <v>0.9863769</v>
      </c>
      <c r="F714" t="s">
        <v>1</v>
      </c>
      <c r="G714">
        <v>3286</v>
      </c>
      <c r="I714" t="s">
        <v>1306</v>
      </c>
      <c r="J714" t="s">
        <v>55</v>
      </c>
      <c r="K714" t="s">
        <v>30</v>
      </c>
      <c r="L714" t="e">
        <f>1-PVALUE_OG-V5</f>
        <v>#NAME?</v>
      </c>
      <c r="M714">
        <v>0.9863769</v>
      </c>
      <c r="R714" t="b">
        <v>0</v>
      </c>
      <c r="S714" t="s">
        <v>30</v>
      </c>
      <c r="U714" t="e">
        <f>1-PVALUE_OG-V5</f>
        <v>#NAME?</v>
      </c>
      <c r="V714">
        <v>9898</v>
      </c>
      <c r="W714" t="s">
        <v>1303</v>
      </c>
      <c r="X714" t="s">
        <v>56</v>
      </c>
      <c r="Y714" t="s">
        <v>55</v>
      </c>
      <c r="Z714" t="s">
        <v>1307</v>
      </c>
    </row>
    <row r="715" spans="1:28">
      <c r="A715">
        <v>3287</v>
      </c>
      <c r="F715" t="s">
        <v>13</v>
      </c>
      <c r="G715">
        <v>3287</v>
      </c>
      <c r="I715" t="s">
        <v>1306</v>
      </c>
      <c r="J715" t="s">
        <v>55</v>
      </c>
      <c r="K715" t="s">
        <v>30</v>
      </c>
      <c r="L715" t="e">
        <f>+miRanda-SCORE-V5</f>
        <v>#NAME?</v>
      </c>
      <c r="M715">
        <v>0.64052399999999998</v>
      </c>
      <c r="N715">
        <v>0.64052399999999998</v>
      </c>
      <c r="R715" t="b">
        <v>0</v>
      </c>
      <c r="S715" t="s">
        <v>30</v>
      </c>
      <c r="U715" t="e">
        <f>+miRanda-SCORE-V5</f>
        <v>#NAME?</v>
      </c>
      <c r="V715">
        <v>9898</v>
      </c>
      <c r="W715" t="s">
        <v>1303</v>
      </c>
      <c r="X715" t="s">
        <v>56</v>
      </c>
      <c r="Y715" t="s">
        <v>55</v>
      </c>
      <c r="Z715" t="s">
        <v>1308</v>
      </c>
    </row>
    <row r="716" spans="1:28">
      <c r="A716">
        <v>3288</v>
      </c>
      <c r="F716" t="s">
        <v>13</v>
      </c>
      <c r="G716">
        <v>3288</v>
      </c>
      <c r="I716" t="s">
        <v>1302</v>
      </c>
      <c r="J716" t="s">
        <v>59</v>
      </c>
      <c r="K716" t="s">
        <v>30</v>
      </c>
      <c r="L716" t="e">
        <f>+miRanda-SCORE-V5</f>
        <v>#NAME?</v>
      </c>
      <c r="M716">
        <v>0.70651200000000003</v>
      </c>
      <c r="N716">
        <v>0.70651200000000003</v>
      </c>
      <c r="R716" t="b">
        <v>0</v>
      </c>
      <c r="S716" t="s">
        <v>30</v>
      </c>
      <c r="U716" t="e">
        <f>+miRanda-SCORE-V5</f>
        <v>#NAME?</v>
      </c>
      <c r="V716">
        <v>9898</v>
      </c>
      <c r="W716" t="s">
        <v>1303</v>
      </c>
      <c r="X716" t="s">
        <v>60</v>
      </c>
      <c r="Y716" t="s">
        <v>59</v>
      </c>
      <c r="Z716" t="s">
        <v>1309</v>
      </c>
    </row>
    <row r="717" spans="1:28">
      <c r="A717">
        <v>3289</v>
      </c>
      <c r="B717">
        <v>0.99867572999999998</v>
      </c>
      <c r="F717" t="s">
        <v>1</v>
      </c>
      <c r="G717">
        <v>3289</v>
      </c>
      <c r="I717" t="s">
        <v>1302</v>
      </c>
      <c r="J717" t="s">
        <v>59</v>
      </c>
      <c r="K717" t="s">
        <v>30</v>
      </c>
      <c r="L717" t="e">
        <f>1-PVALUE_OG-V5</f>
        <v>#NAME?</v>
      </c>
      <c r="M717">
        <v>0.99867572999999998</v>
      </c>
      <c r="R717" t="b">
        <v>0</v>
      </c>
      <c r="S717" t="s">
        <v>30</v>
      </c>
      <c r="U717" t="e">
        <f>1-PVALUE_OG-V5</f>
        <v>#NAME?</v>
      </c>
      <c r="V717">
        <v>9898</v>
      </c>
      <c r="W717" t="s">
        <v>1303</v>
      </c>
      <c r="X717" t="s">
        <v>60</v>
      </c>
      <c r="Y717" t="s">
        <v>59</v>
      </c>
      <c r="Z717" t="s">
        <v>1310</v>
      </c>
    </row>
    <row r="718" spans="1:28">
      <c r="A718">
        <v>3290</v>
      </c>
      <c r="B718">
        <v>0.99225142</v>
      </c>
      <c r="F718" t="s">
        <v>1</v>
      </c>
      <c r="G718">
        <v>3290</v>
      </c>
      <c r="I718" t="s">
        <v>1311</v>
      </c>
      <c r="J718" t="s">
        <v>49</v>
      </c>
      <c r="K718" t="s">
        <v>30</v>
      </c>
      <c r="L718" t="e">
        <f>1-PVALUE_OG-V5</f>
        <v>#NAME?</v>
      </c>
      <c r="M718">
        <v>0.99225142</v>
      </c>
      <c r="R718" t="b">
        <v>0</v>
      </c>
      <c r="S718" t="s">
        <v>30</v>
      </c>
      <c r="U718" t="e">
        <f>1-PVALUE_OG-V5</f>
        <v>#NAME?</v>
      </c>
      <c r="V718">
        <v>9902</v>
      </c>
      <c r="W718" t="s">
        <v>1312</v>
      </c>
      <c r="X718" t="s">
        <v>51</v>
      </c>
      <c r="Y718" t="s">
        <v>52</v>
      </c>
      <c r="Z718" t="s">
        <v>1313</v>
      </c>
    </row>
    <row r="719" spans="1:28">
      <c r="A719">
        <v>3291</v>
      </c>
      <c r="F719" t="s">
        <v>13</v>
      </c>
      <c r="G719">
        <v>3291</v>
      </c>
      <c r="I719" t="s">
        <v>1311</v>
      </c>
      <c r="J719" t="s">
        <v>49</v>
      </c>
      <c r="K719" t="s">
        <v>30</v>
      </c>
      <c r="L719" t="e">
        <f>+miRanda-SCORE-V5</f>
        <v>#NAME?</v>
      </c>
      <c r="M719">
        <v>0.63886399999999999</v>
      </c>
      <c r="N719">
        <v>0.63886399999999999</v>
      </c>
      <c r="R719" t="b">
        <v>0</v>
      </c>
      <c r="S719" t="s">
        <v>30</v>
      </c>
      <c r="U719" t="e">
        <f>+miRanda-SCORE-V5</f>
        <v>#NAME?</v>
      </c>
      <c r="V719">
        <v>9902</v>
      </c>
      <c r="W719" t="s">
        <v>1312</v>
      </c>
      <c r="X719" t="s">
        <v>51</v>
      </c>
      <c r="Y719" t="s">
        <v>52</v>
      </c>
      <c r="Z719" t="s">
        <v>1314</v>
      </c>
    </row>
    <row r="720" spans="1:28">
      <c r="A720">
        <v>3292</v>
      </c>
      <c r="B720">
        <v>0.999125657</v>
      </c>
      <c r="F720" t="s">
        <v>1</v>
      </c>
      <c r="G720">
        <v>3292</v>
      </c>
      <c r="I720" t="s">
        <v>1311</v>
      </c>
      <c r="J720" t="s">
        <v>59</v>
      </c>
      <c r="K720" t="s">
        <v>30</v>
      </c>
      <c r="L720" t="e">
        <f>1-PVALUE_OG-V5</f>
        <v>#NAME?</v>
      </c>
      <c r="M720">
        <v>0.999125657</v>
      </c>
      <c r="R720" t="b">
        <v>0</v>
      </c>
      <c r="S720" t="s">
        <v>30</v>
      </c>
      <c r="U720" t="e">
        <f>1-PVALUE_OG-V5</f>
        <v>#NAME?</v>
      </c>
      <c r="V720">
        <v>9902</v>
      </c>
      <c r="W720" t="s">
        <v>1312</v>
      </c>
      <c r="X720" t="s">
        <v>60</v>
      </c>
      <c r="Y720" t="s">
        <v>59</v>
      </c>
      <c r="Z720" t="s">
        <v>1315</v>
      </c>
    </row>
    <row r="721" spans="1:28">
      <c r="A721">
        <v>3293</v>
      </c>
      <c r="F721" t="s">
        <v>13</v>
      </c>
      <c r="G721">
        <v>3293</v>
      </c>
      <c r="I721" t="s">
        <v>1311</v>
      </c>
      <c r="J721" t="s">
        <v>59</v>
      </c>
      <c r="K721" t="s">
        <v>30</v>
      </c>
      <c r="L721" t="e">
        <f>+miRanda-SCORE-V5</f>
        <v>#NAME?</v>
      </c>
      <c r="M721">
        <v>0.719024</v>
      </c>
      <c r="N721">
        <v>0.719024</v>
      </c>
      <c r="R721" t="b">
        <v>0</v>
      </c>
      <c r="S721" t="s">
        <v>30</v>
      </c>
      <c r="U721" t="e">
        <f>+miRanda-SCORE-V5</f>
        <v>#NAME?</v>
      </c>
      <c r="V721">
        <v>9902</v>
      </c>
      <c r="W721" t="s">
        <v>1312</v>
      </c>
      <c r="X721" t="s">
        <v>60</v>
      </c>
      <c r="Y721" t="s">
        <v>59</v>
      </c>
      <c r="Z721" t="s">
        <v>1316</v>
      </c>
    </row>
    <row r="722" spans="1:28">
      <c r="A722">
        <v>3294</v>
      </c>
      <c r="F722" t="s">
        <v>27</v>
      </c>
      <c r="G722">
        <v>3294</v>
      </c>
      <c r="H722">
        <v>21572407</v>
      </c>
      <c r="I722">
        <v>9987</v>
      </c>
      <c r="J722" t="s">
        <v>80</v>
      </c>
      <c r="K722" t="s">
        <v>30</v>
      </c>
      <c r="L722" t="e">
        <f>+validated miRTarBase</f>
        <v>#NAME?</v>
      </c>
      <c r="M722">
        <v>0.75</v>
      </c>
      <c r="O722">
        <v>21572407</v>
      </c>
      <c r="R722" t="b">
        <v>0</v>
      </c>
      <c r="S722" t="s">
        <v>30</v>
      </c>
      <c r="T722">
        <v>21572407</v>
      </c>
      <c r="U722" t="e">
        <f>+validated miRTarBase</f>
        <v>#NAME?</v>
      </c>
      <c r="V722">
        <v>9987</v>
      </c>
      <c r="W722" t="s">
        <v>1317</v>
      </c>
      <c r="X722" t="s">
        <v>79</v>
      </c>
      <c r="Y722" t="s">
        <v>80</v>
      </c>
      <c r="Z722" t="s">
        <v>1318</v>
      </c>
      <c r="AB722">
        <v>0.75</v>
      </c>
    </row>
    <row r="723" spans="1:28">
      <c r="A723">
        <v>3295</v>
      </c>
      <c r="F723" t="s">
        <v>27</v>
      </c>
      <c r="G723">
        <v>3295</v>
      </c>
      <c r="H723">
        <v>24280681</v>
      </c>
      <c r="I723">
        <v>999</v>
      </c>
      <c r="J723" t="s">
        <v>52</v>
      </c>
      <c r="K723" t="s">
        <v>30</v>
      </c>
      <c r="L723" t="e">
        <f>+validated miRTarBase</f>
        <v>#NAME?</v>
      </c>
      <c r="M723">
        <v>1</v>
      </c>
      <c r="O723">
        <v>24280681</v>
      </c>
      <c r="R723" t="b">
        <v>0</v>
      </c>
      <c r="S723" t="s">
        <v>30</v>
      </c>
      <c r="T723">
        <v>24280681</v>
      </c>
      <c r="U723" t="e">
        <f>+validated miRTarBase</f>
        <v>#NAME?</v>
      </c>
      <c r="V723">
        <v>999</v>
      </c>
      <c r="W723" t="s">
        <v>1319</v>
      </c>
      <c r="X723" t="s">
        <v>51</v>
      </c>
      <c r="Y723" t="s">
        <v>52</v>
      </c>
      <c r="Z723" t="s">
        <v>1320</v>
      </c>
      <c r="AB72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mirnmfge8 default  node</vt:lpstr>
      <vt:lpstr>mirnmfge8 default  edge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2018-05-10T14:04:37Z</dcterms:created>
  <dcterms:modified xsi:type="dcterms:W3CDTF">2018-05-10T14:04:37Z</dcterms:modified>
</cp:coreProperties>
</file>