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/Documents/Blood Files/Final Files WB Paper/Supplementary Material/"/>
    </mc:Choice>
  </mc:AlternateContent>
  <xr:revisionPtr revIDLastSave="0" documentId="8_{A795CFC9-F1E7-8144-BD4E-3FFFD8241CBD}" xr6:coauthVersionLast="36" xr6:coauthVersionMax="36" xr10:uidLastSave="{00000000-0000-0000-0000-000000000000}"/>
  <bookViews>
    <workbookView xWindow="6760" yWindow="6040" windowWidth="28040" windowHeight="17440" xr2:uid="{00000000-000D-0000-FFFF-FFFF00000000}"/>
  </bookViews>
  <sheets>
    <sheet name="otu_table.p.relative" sheetId="1" r:id="rId1"/>
  </sheets>
  <calcPr calcId="181029"/>
</workbook>
</file>

<file path=xl/calcChain.xml><?xml version="1.0" encoding="utf-8"?>
<calcChain xmlns="http://schemas.openxmlformats.org/spreadsheetml/2006/main">
  <c r="AV4" i="1" l="1"/>
  <c r="AV5" i="1"/>
  <c r="AV6" i="1"/>
  <c r="AV7" i="1"/>
  <c r="AV8" i="1"/>
  <c r="AV9" i="1"/>
  <c r="AV3" i="1"/>
  <c r="AL3" i="1"/>
  <c r="AL6" i="1"/>
  <c r="AL5" i="1"/>
  <c r="AL7" i="1"/>
  <c r="AL8" i="1"/>
  <c r="AL9" i="1"/>
  <c r="AL10" i="1"/>
  <c r="AL15" i="1"/>
  <c r="AL12" i="1"/>
  <c r="AL13" i="1"/>
  <c r="AL14" i="1"/>
  <c r="AL17" i="1"/>
  <c r="AL16" i="1"/>
  <c r="AL11" i="1"/>
  <c r="AL4" i="1"/>
</calcChain>
</file>

<file path=xl/sharedStrings.xml><?xml version="1.0" encoding="utf-8"?>
<sst xmlns="http://schemas.openxmlformats.org/spreadsheetml/2006/main" count="92" uniqueCount="74">
  <si>
    <t>Taxonomy</t>
  </si>
  <si>
    <t>WB.84.P</t>
  </si>
  <si>
    <t>WB.87.C</t>
  </si>
  <si>
    <t>WB.88.P</t>
  </si>
  <si>
    <t>WB.89.P</t>
  </si>
  <si>
    <t>WB.90.C</t>
  </si>
  <si>
    <t>WB.91.P</t>
  </si>
  <si>
    <t>WB.92.P</t>
  </si>
  <si>
    <t>WB.93.C</t>
  </si>
  <si>
    <t>WB.94.C</t>
  </si>
  <si>
    <t>WB.95.C</t>
  </si>
  <si>
    <t>WB.96.C</t>
  </si>
  <si>
    <t>WB.97.P</t>
  </si>
  <si>
    <t>WB.98.P</t>
  </si>
  <si>
    <t>WB.99.P</t>
  </si>
  <si>
    <t>WB.100.P</t>
  </si>
  <si>
    <t>WB.101.P</t>
  </si>
  <si>
    <t>WB.102.P</t>
  </si>
  <si>
    <t>WB.103.P</t>
  </si>
  <si>
    <t>WB.104.P</t>
  </si>
  <si>
    <t>WB.105.C</t>
  </si>
  <si>
    <t>WB.106.P</t>
  </si>
  <si>
    <t>WB.107.P</t>
  </si>
  <si>
    <t>WB.108.C</t>
  </si>
  <si>
    <t>WB.109.P</t>
  </si>
  <si>
    <t>WB.110.C</t>
  </si>
  <si>
    <t>WB.111.C</t>
  </si>
  <si>
    <t>WB.112.P</t>
  </si>
  <si>
    <t>WB.113.C</t>
  </si>
  <si>
    <t>WB.114.C</t>
  </si>
  <si>
    <t>WB.115.C</t>
  </si>
  <si>
    <t>WB.117.C</t>
  </si>
  <si>
    <t>WB.118.C</t>
  </si>
  <si>
    <t>WB.119.C</t>
  </si>
  <si>
    <t>WB.121.C</t>
  </si>
  <si>
    <t>WB.122.C</t>
  </si>
  <si>
    <t>WB.123.C</t>
  </si>
  <si>
    <t>Tax_detail</t>
  </si>
  <si>
    <t>Proteobacteria</t>
  </si>
  <si>
    <t>k__Bacteria;p__Proteobacteria;</t>
  </si>
  <si>
    <t>Firmicutes</t>
  </si>
  <si>
    <t>k__Bacteria;p__Firmicutes;</t>
  </si>
  <si>
    <t>Bacteroidetes</t>
  </si>
  <si>
    <t>k__Bacteria;p__Bacteroidetes;</t>
  </si>
  <si>
    <t>Actinobacteria</t>
  </si>
  <si>
    <t>k__Bacteria;p__Actinobacteria;</t>
  </si>
  <si>
    <t>Fusobacteria</t>
  </si>
  <si>
    <t>k__Bacteria;p__Fusobacteria;</t>
  </si>
  <si>
    <t>Spirochaetes</t>
  </si>
  <si>
    <t>k__Bacteria;p__Spirochaetes;</t>
  </si>
  <si>
    <t>SR1_(Absconditabacteria)</t>
  </si>
  <si>
    <t>k__Bacteria;p__SR1_(Absconditabacteria);</t>
  </si>
  <si>
    <t>Acidobacteria</t>
  </si>
  <si>
    <t>k__Bacteria;p__Acidobacteria;</t>
  </si>
  <si>
    <t>Tenericutes</t>
  </si>
  <si>
    <t>k__Bacteria;p__Tenericutes;</t>
  </si>
  <si>
    <t>Gemmatimonadetes</t>
  </si>
  <si>
    <t>k__Bacteria;p__Gemmatimonadetes;</t>
  </si>
  <si>
    <t>Ignavibacteriae</t>
  </si>
  <si>
    <t>k__Bacteria;p__Ignavibacteriae;</t>
  </si>
  <si>
    <t>Saccharibacteria</t>
  </si>
  <si>
    <t>k__Bacteria;p__Saccharibacteria;</t>
  </si>
  <si>
    <t>Synergistetes</t>
  </si>
  <si>
    <t>k__Bacteria;p__Synergistetes;</t>
  </si>
  <si>
    <t>Deinococcus-Thermus</t>
  </si>
  <si>
    <t>k__Bacteria;p__Deinococcus-Thermus;</t>
  </si>
  <si>
    <t>Others</t>
  </si>
  <si>
    <t>WBP85C</t>
  </si>
  <si>
    <t>WBP90C</t>
  </si>
  <si>
    <t>WBP96C</t>
  </si>
  <si>
    <t>WBP98P</t>
  </si>
  <si>
    <t>Average</t>
  </si>
  <si>
    <t>MolYsis (Phylum)</t>
  </si>
  <si>
    <t>Total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</si>
</sst>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 (Body)_x0000_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10" xfId="0" applyFont="1" applyBorder="1"/>
    <xf numFmtId="0" fontId="19" fillId="0" borderId="0" xfId="0" applyFont="1"/>
    <xf numFmtId="0" fontId="16" fillId="0" borderId="0" xfId="0" applyFont="1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7"/>
  <sheetViews>
    <sheetView tabSelected="1" workbookViewId="0">
      <selection activeCell="AR16" sqref="AR16"/>
    </sheetView>
  </sheetViews>
  <sheetFormatPr baseColWidth="10" defaultRowHeight="16"/>
  <sheetData>
    <row r="1" spans="1:49" ht="21">
      <c r="A1" s="2" t="s">
        <v>72</v>
      </c>
      <c r="AQ1" s="4" t="s">
        <v>73</v>
      </c>
    </row>
    <row r="2" spans="1:49" s="3" customFormat="1">
      <c r="A2" s="3" t="s">
        <v>0</v>
      </c>
      <c r="B2" s="3" t="s">
        <v>2</v>
      </c>
      <c r="C2" s="3" t="s">
        <v>5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20</v>
      </c>
      <c r="I2" s="3" t="s">
        <v>23</v>
      </c>
      <c r="J2" s="3" t="s">
        <v>25</v>
      </c>
      <c r="K2" s="3" t="s">
        <v>26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33</v>
      </c>
      <c r="R2" s="3" t="s">
        <v>34</v>
      </c>
      <c r="S2" s="3" t="s">
        <v>35</v>
      </c>
      <c r="T2" s="3" t="s">
        <v>36</v>
      </c>
      <c r="U2" s="3" t="s">
        <v>1</v>
      </c>
      <c r="V2" s="3" t="s">
        <v>3</v>
      </c>
      <c r="W2" s="3" t="s">
        <v>4</v>
      </c>
      <c r="X2" s="3" t="s">
        <v>6</v>
      </c>
      <c r="Y2" s="3" t="s">
        <v>7</v>
      </c>
      <c r="Z2" s="3" t="s">
        <v>12</v>
      </c>
      <c r="AA2" s="3" t="s">
        <v>13</v>
      </c>
      <c r="AB2" s="3" t="s">
        <v>14</v>
      </c>
      <c r="AC2" s="3" t="s">
        <v>15</v>
      </c>
      <c r="AD2" s="3" t="s">
        <v>16</v>
      </c>
      <c r="AE2" s="3" t="s">
        <v>17</v>
      </c>
      <c r="AF2" s="3" t="s">
        <v>18</v>
      </c>
      <c r="AG2" s="3" t="s">
        <v>19</v>
      </c>
      <c r="AH2" s="3" t="s">
        <v>21</v>
      </c>
      <c r="AI2" s="3" t="s">
        <v>22</v>
      </c>
      <c r="AJ2" s="3" t="s">
        <v>24</v>
      </c>
      <c r="AK2" s="3" t="s">
        <v>27</v>
      </c>
      <c r="AL2" s="3" t="s">
        <v>71</v>
      </c>
      <c r="AM2" s="3" t="s">
        <v>37</v>
      </c>
      <c r="AP2" s="5"/>
      <c r="AQ2" s="3" t="s">
        <v>0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37</v>
      </c>
    </row>
    <row r="3" spans="1:49">
      <c r="A3" t="s">
        <v>40</v>
      </c>
      <c r="B3">
        <v>0.44126601615870398</v>
      </c>
      <c r="C3">
        <v>0.75695243832904802</v>
      </c>
      <c r="D3">
        <v>0.71190816864436901</v>
      </c>
      <c r="E3">
        <v>0.61143803857863699</v>
      </c>
      <c r="F3">
        <v>0.51240949727281504</v>
      </c>
      <c r="G3">
        <v>0.86525448344862499</v>
      </c>
      <c r="H3">
        <v>0.69067162974836704</v>
      </c>
      <c r="I3">
        <v>0.63464331436317301</v>
      </c>
      <c r="J3">
        <v>0.57733478209417699</v>
      </c>
      <c r="K3">
        <v>0.74807698514303</v>
      </c>
      <c r="L3">
        <v>0.60963067356621004</v>
      </c>
      <c r="M3">
        <v>0.64082923628070099</v>
      </c>
      <c r="N3">
        <v>0.79943627424612396</v>
      </c>
      <c r="O3">
        <v>0.48062999580433102</v>
      </c>
      <c r="P3">
        <v>0.22886835282347001</v>
      </c>
      <c r="Q3">
        <v>0.80068421675470403</v>
      </c>
      <c r="R3">
        <v>0.70082729981818803</v>
      </c>
      <c r="S3">
        <v>0.64460533818166199</v>
      </c>
      <c r="T3">
        <v>0.61434273234860703</v>
      </c>
      <c r="U3">
        <v>0.72135380245930802</v>
      </c>
      <c r="V3">
        <v>0.68089249405613494</v>
      </c>
      <c r="W3">
        <v>0.57504330145342297</v>
      </c>
      <c r="X3">
        <v>0.68882123223564595</v>
      </c>
      <c r="Y3">
        <v>0.62856497369638398</v>
      </c>
      <c r="Z3">
        <v>0.55287080567598701</v>
      </c>
      <c r="AA3">
        <v>0.70281755295687098</v>
      </c>
      <c r="AB3">
        <v>0.50324357470979897</v>
      </c>
      <c r="AC3">
        <v>0.66617537895495604</v>
      </c>
      <c r="AD3">
        <v>0.58373586651318399</v>
      </c>
      <c r="AE3">
        <v>0.72629178186825605</v>
      </c>
      <c r="AF3">
        <v>0.73081019439932005</v>
      </c>
      <c r="AG3">
        <v>0.61177154045592896</v>
      </c>
      <c r="AH3">
        <v>0.75946983959635495</v>
      </c>
      <c r="AI3">
        <v>0.73792131507320902</v>
      </c>
      <c r="AJ3">
        <v>0.81026970619560401</v>
      </c>
      <c r="AK3">
        <v>0.65468570137596405</v>
      </c>
      <c r="AL3">
        <f t="shared" ref="AL3:AL17" si="0">AVERAGE(B3:AK3)</f>
        <v>0.65012634820225779</v>
      </c>
      <c r="AM3" t="s">
        <v>41</v>
      </c>
      <c r="AP3" s="6"/>
      <c r="AQ3" t="s">
        <v>38</v>
      </c>
      <c r="AR3">
        <v>0.34091466593076403</v>
      </c>
      <c r="AS3">
        <v>0.46765860239781698</v>
      </c>
      <c r="AT3">
        <v>0.42460828503970799</v>
      </c>
      <c r="AU3">
        <v>0.49532395057185802</v>
      </c>
      <c r="AV3">
        <f t="shared" ref="AV3:AV9" si="1">AVERAGE(AR3:AU3)</f>
        <v>0.43212637598503678</v>
      </c>
      <c r="AW3" t="s">
        <v>39</v>
      </c>
    </row>
    <row r="4" spans="1:49">
      <c r="A4" t="s">
        <v>38</v>
      </c>
      <c r="B4">
        <v>8.3558357449463702E-2</v>
      </c>
      <c r="C4">
        <v>8.1266876808709795E-2</v>
      </c>
      <c r="D4">
        <v>7.6102976773207903E-2</v>
      </c>
      <c r="E4">
        <v>0.27356836250578298</v>
      </c>
      <c r="F4">
        <v>0.25272987423751803</v>
      </c>
      <c r="G4">
        <v>5.1918711606941198E-2</v>
      </c>
      <c r="H4">
        <v>0.161102922982582</v>
      </c>
      <c r="I4">
        <v>0.13781158219745501</v>
      </c>
      <c r="J4">
        <v>0.35158628554215599</v>
      </c>
      <c r="K4">
        <v>4.9831635342592502E-2</v>
      </c>
      <c r="L4">
        <v>0.160629565479328</v>
      </c>
      <c r="M4">
        <v>8.0901100556195094E-2</v>
      </c>
      <c r="N4">
        <v>9.6005508160037903E-2</v>
      </c>
      <c r="O4">
        <v>0.133078007164911</v>
      </c>
      <c r="P4">
        <v>0.71532925241788803</v>
      </c>
      <c r="Q4">
        <v>0.14479360537045599</v>
      </c>
      <c r="R4">
        <v>0.17347476681763899</v>
      </c>
      <c r="S4">
        <v>0.13269071466224899</v>
      </c>
      <c r="T4">
        <v>0.19646488010069599</v>
      </c>
      <c r="U4">
        <v>0.149796133529848</v>
      </c>
      <c r="V4">
        <v>8.8464062483190498E-2</v>
      </c>
      <c r="W4">
        <v>0.13578905468354999</v>
      </c>
      <c r="X4">
        <v>0.105332802599163</v>
      </c>
      <c r="Y4">
        <v>6.2472432304497998E-2</v>
      </c>
      <c r="Z4">
        <v>0.16857981990898599</v>
      </c>
      <c r="AA4">
        <v>0.179015201230729</v>
      </c>
      <c r="AB4">
        <v>0.27941002442094398</v>
      </c>
      <c r="AC4">
        <v>0.201811668262455</v>
      </c>
      <c r="AD4">
        <v>0.21460307897539599</v>
      </c>
      <c r="AE4">
        <v>5.1972502232311001E-2</v>
      </c>
      <c r="AF4">
        <v>7.4446225511817801E-2</v>
      </c>
      <c r="AG4">
        <v>0.112841973900789</v>
      </c>
      <c r="AH4">
        <v>7.6683915527201899E-2</v>
      </c>
      <c r="AI4">
        <v>0.110227749507816</v>
      </c>
      <c r="AJ4">
        <v>0.13357288091831401</v>
      </c>
      <c r="AK4">
        <v>0.12086753520596399</v>
      </c>
      <c r="AL4">
        <f t="shared" si="0"/>
        <v>0.15607589020496615</v>
      </c>
      <c r="AM4" t="s">
        <v>39</v>
      </c>
      <c r="AQ4" t="s">
        <v>44</v>
      </c>
      <c r="AR4">
        <v>0.252016067212461</v>
      </c>
      <c r="AS4">
        <v>0.21873179406984899</v>
      </c>
      <c r="AT4">
        <v>0.21899242633305699</v>
      </c>
      <c r="AU4">
        <v>0.194508324901113</v>
      </c>
      <c r="AV4">
        <f t="shared" si="1"/>
        <v>0.22106215312912</v>
      </c>
      <c r="AW4" t="s">
        <v>45</v>
      </c>
    </row>
    <row r="5" spans="1:49">
      <c r="A5" t="s">
        <v>44</v>
      </c>
      <c r="B5">
        <v>0.44292276742009401</v>
      </c>
      <c r="C5">
        <v>7.1380159865738604E-2</v>
      </c>
      <c r="D5">
        <v>0.144062052865427</v>
      </c>
      <c r="E5">
        <v>9.8630490678084604E-2</v>
      </c>
      <c r="F5">
        <v>0.20135982700934901</v>
      </c>
      <c r="G5">
        <v>3.6857336503394199E-2</v>
      </c>
      <c r="H5">
        <v>9.4972728152937502E-2</v>
      </c>
      <c r="I5">
        <v>0.17838047185136599</v>
      </c>
      <c r="J5">
        <v>6.2235753552870803E-2</v>
      </c>
      <c r="K5">
        <v>0.124030423977709</v>
      </c>
      <c r="L5">
        <v>0.145514399750411</v>
      </c>
      <c r="M5">
        <v>0.189364517551881</v>
      </c>
      <c r="N5">
        <v>7.4198788635116697E-2</v>
      </c>
      <c r="O5">
        <v>0.23069723408604301</v>
      </c>
      <c r="P5">
        <v>4.4635460931868799E-2</v>
      </c>
      <c r="Q5">
        <v>2.26996439060601E-2</v>
      </c>
      <c r="R5">
        <v>7.7232579905974E-2</v>
      </c>
      <c r="S5">
        <v>0.16060804922918001</v>
      </c>
      <c r="T5">
        <v>0.13096941465041501</v>
      </c>
      <c r="U5">
        <v>0.108560240121352</v>
      </c>
      <c r="V5">
        <v>0.134637935300636</v>
      </c>
      <c r="W5">
        <v>0.24884619108581699</v>
      </c>
      <c r="X5">
        <v>0.196346540724882</v>
      </c>
      <c r="Y5">
        <v>0.22656611405764199</v>
      </c>
      <c r="Z5">
        <v>0.17124783492732901</v>
      </c>
      <c r="AA5">
        <v>5.4984777253020402E-2</v>
      </c>
      <c r="AB5">
        <v>0.154518950437318</v>
      </c>
      <c r="AC5">
        <v>0.11055049326003499</v>
      </c>
      <c r="AD5">
        <v>0.159973319849817</v>
      </c>
      <c r="AE5">
        <v>0.14288941723236501</v>
      </c>
      <c r="AF5">
        <v>0.15519671231697699</v>
      </c>
      <c r="AG5">
        <v>6.3064129183565895E-2</v>
      </c>
      <c r="AH5">
        <v>0.10318117758437099</v>
      </c>
      <c r="AI5">
        <v>7.7028175529568699E-2</v>
      </c>
      <c r="AJ5">
        <v>3.1757985218336199E-2</v>
      </c>
      <c r="AK5">
        <v>0.13489613030241099</v>
      </c>
      <c r="AL5">
        <f t="shared" si="0"/>
        <v>0.13347217291414901</v>
      </c>
      <c r="AM5" t="s">
        <v>45</v>
      </c>
      <c r="AQ5" t="s">
        <v>40</v>
      </c>
      <c r="AR5">
        <v>0.23381013706190801</v>
      </c>
      <c r="AS5">
        <v>0.19985128629687501</v>
      </c>
      <c r="AT5">
        <v>0.20763959157391201</v>
      </c>
      <c r="AU5">
        <v>0.17457762242050701</v>
      </c>
      <c r="AV5">
        <f t="shared" si="1"/>
        <v>0.2039696593383005</v>
      </c>
      <c r="AW5" t="s">
        <v>41</v>
      </c>
    </row>
    <row r="6" spans="1:49">
      <c r="A6" t="s">
        <v>42</v>
      </c>
      <c r="B6">
        <v>3.2177552096220703E-2</v>
      </c>
      <c r="C6">
        <v>8.9023484987036494E-2</v>
      </c>
      <c r="D6">
        <v>5.53828278807569E-2</v>
      </c>
      <c r="E6">
        <v>4.3677987800286198E-3</v>
      </c>
      <c r="F6">
        <v>3.2672425849622898E-2</v>
      </c>
      <c r="G6">
        <v>2.9939862080836599E-2</v>
      </c>
      <c r="H6">
        <v>5.21015997331985E-2</v>
      </c>
      <c r="I6">
        <v>4.7970479704797099E-2</v>
      </c>
      <c r="J6">
        <v>8.4774025582821395E-3</v>
      </c>
      <c r="K6">
        <v>6.6452938581864004E-2</v>
      </c>
      <c r="L6">
        <v>6.5054382322248805E-2</v>
      </c>
      <c r="M6">
        <v>2.46468645444472E-2</v>
      </c>
      <c r="N6">
        <v>2.9606360203543701E-2</v>
      </c>
      <c r="O6">
        <v>0.13447656342452599</v>
      </c>
      <c r="P6">
        <v>1.03170419459297E-2</v>
      </c>
      <c r="Q6">
        <v>3.10909814637505E-2</v>
      </c>
      <c r="R6">
        <v>4.3570406549546602E-2</v>
      </c>
      <c r="S6">
        <v>5.4134885372177297E-2</v>
      </c>
      <c r="T6">
        <v>1.22642625843168E-2</v>
      </c>
      <c r="U6">
        <v>1.12960313276602E-3</v>
      </c>
      <c r="V6">
        <v>6.0944778543995298E-2</v>
      </c>
      <c r="W6">
        <v>2.2280077028175499E-2</v>
      </c>
      <c r="X6">
        <v>9.1013738125719501E-3</v>
      </c>
      <c r="Y6">
        <v>5.2359794734973597E-2</v>
      </c>
      <c r="Z6">
        <v>0.104547459468764</v>
      </c>
      <c r="AA6">
        <v>4.0461308403171498E-2</v>
      </c>
      <c r="AB6">
        <v>5.09397222252106E-2</v>
      </c>
      <c r="AC6">
        <v>1.1425128828547799E-2</v>
      </c>
      <c r="AD6">
        <v>2.1204264520779299E-2</v>
      </c>
      <c r="AE6">
        <v>7.7458500532527202E-2</v>
      </c>
      <c r="AF6">
        <v>2.5485998300216198E-2</v>
      </c>
      <c r="AG6">
        <v>0.195873183221628</v>
      </c>
      <c r="AH6">
        <v>4.92937290888944E-2</v>
      </c>
      <c r="AI6">
        <v>4.0708745279872602E-2</v>
      </c>
      <c r="AJ6">
        <v>2.2323109528471399E-2</v>
      </c>
      <c r="AK6">
        <v>8.7624928727421406E-2</v>
      </c>
      <c r="AL6">
        <f t="shared" si="0"/>
        <v>4.7135828501142153E-2</v>
      </c>
      <c r="AM6" t="s">
        <v>43</v>
      </c>
      <c r="AQ6" t="s">
        <v>42</v>
      </c>
      <c r="AR6">
        <v>0.15259252445343899</v>
      </c>
      <c r="AS6">
        <v>9.6303621255327598E-2</v>
      </c>
      <c r="AT6">
        <v>0.14299512464354699</v>
      </c>
      <c r="AU6">
        <v>0.12678993039585401</v>
      </c>
      <c r="AV6">
        <f t="shared" si="1"/>
        <v>0.1296703001870419</v>
      </c>
      <c r="AW6" t="s">
        <v>43</v>
      </c>
    </row>
    <row r="7" spans="1:49">
      <c r="A7" t="s">
        <v>46</v>
      </c>
      <c r="B7" s="1">
        <v>7.5306875517734795E-5</v>
      </c>
      <c r="C7">
        <v>1.3124912590233801E-3</v>
      </c>
      <c r="D7">
        <v>1.12422407022904E-2</v>
      </c>
      <c r="E7">
        <v>3.2919862726324099E-3</v>
      </c>
      <c r="F7">
        <v>2.7971125192301498E-4</v>
      </c>
      <c r="G7">
        <v>1.58682344840941E-2</v>
      </c>
      <c r="H7">
        <v>7.1003625488149898E-4</v>
      </c>
      <c r="I7">
        <v>9.789893817305521E-4</v>
      </c>
      <c r="J7">
        <v>1.82888126257356E-4</v>
      </c>
      <c r="K7">
        <v>2.4743687670112898E-4</v>
      </c>
      <c r="L7">
        <v>9.0368250621281705E-4</v>
      </c>
      <c r="M7">
        <v>6.38171979387432E-2</v>
      </c>
      <c r="N7">
        <v>4.30325002958484E-4</v>
      </c>
      <c r="O7">
        <v>7.96101255473196E-3</v>
      </c>
      <c r="P7">
        <v>7.3155250502942302E-4</v>
      </c>
      <c r="Q7">
        <v>6.5624562951168905E-4</v>
      </c>
      <c r="R7">
        <v>4.2709756543629603E-3</v>
      </c>
      <c r="S7">
        <v>5.1423837853538899E-3</v>
      </c>
      <c r="T7">
        <v>3.1682678342818398E-2</v>
      </c>
      <c r="U7">
        <v>1.91602207567265E-2</v>
      </c>
      <c r="V7">
        <v>3.4996180865598699E-2</v>
      </c>
      <c r="W7">
        <v>1.19522769571719E-2</v>
      </c>
      <c r="X7">
        <v>3.22743752218863E-4</v>
      </c>
      <c r="Y7">
        <v>2.99183458306886E-2</v>
      </c>
      <c r="Z7">
        <v>2.3667875162716599E-3</v>
      </c>
      <c r="AA7">
        <v>8.5527094337998801E-3</v>
      </c>
      <c r="AB7">
        <v>4.73357503254333E-4</v>
      </c>
      <c r="AC7">
        <v>6.5624562951168905E-4</v>
      </c>
      <c r="AD7">
        <v>2.0440437640528001E-2</v>
      </c>
      <c r="AE7">
        <v>1.29097500887545E-3</v>
      </c>
      <c r="AF7">
        <v>1.39532882209289E-2</v>
      </c>
      <c r="AG7">
        <v>1.63415919873484E-2</v>
      </c>
      <c r="AH7">
        <v>1.1274515077512299E-2</v>
      </c>
      <c r="AI7">
        <v>2.2172495777435901E-2</v>
      </c>
      <c r="AJ7">
        <v>1.9687368885350702E-3</v>
      </c>
      <c r="AK7">
        <v>1.6782675115380901E-3</v>
      </c>
      <c r="AL7">
        <f t="shared" si="0"/>
        <v>9.6473486600755168E-3</v>
      </c>
      <c r="AM7" t="s">
        <v>47</v>
      </c>
      <c r="AQ7" t="s">
        <v>46</v>
      </c>
      <c r="AR7">
        <v>1.5614938828074699E-2</v>
      </c>
      <c r="AS7">
        <v>1.4242786618833001E-2</v>
      </c>
      <c r="AT7">
        <v>4.8830221077484403E-3</v>
      </c>
      <c r="AU7">
        <v>8.7465121270658905E-3</v>
      </c>
      <c r="AV7">
        <f t="shared" si="1"/>
        <v>1.0871814920430508E-2</v>
      </c>
      <c r="AW7" t="s">
        <v>47</v>
      </c>
    </row>
    <row r="8" spans="1:49">
      <c r="A8" t="s">
        <v>48</v>
      </c>
      <c r="B8">
        <v>0</v>
      </c>
      <c r="C8" s="1">
        <v>1.07581250739621E-5</v>
      </c>
      <c r="D8">
        <v>8.4989188084300701E-4</v>
      </c>
      <c r="E8">
        <v>8.6818069346874197E-3</v>
      </c>
      <c r="F8" s="1">
        <v>8.6065000591696895E-5</v>
      </c>
      <c r="G8">
        <v>1.5061375103547E-4</v>
      </c>
      <c r="H8">
        <v>3.65776252514712E-4</v>
      </c>
      <c r="I8">
        <v>2.15162501479242E-4</v>
      </c>
      <c r="J8">
        <v>1.82888126257356E-4</v>
      </c>
      <c r="K8">
        <v>1.134982195303E-2</v>
      </c>
      <c r="L8">
        <v>1.8170473249921999E-2</v>
      </c>
      <c r="M8">
        <v>4.4108312803244699E-4</v>
      </c>
      <c r="N8">
        <v>2.6895312684905302E-4</v>
      </c>
      <c r="O8">
        <v>1.3157186965455699E-2</v>
      </c>
      <c r="P8" s="1">
        <v>7.5306875517734795E-5</v>
      </c>
      <c r="Q8" s="1">
        <v>5.3790625369810602E-5</v>
      </c>
      <c r="R8">
        <v>1.1833937581358301E-4</v>
      </c>
      <c r="S8">
        <v>2.90469376996977E-4</v>
      </c>
      <c r="T8">
        <v>1.4103901971964299E-2</v>
      </c>
      <c r="U8">
        <v>0</v>
      </c>
      <c r="V8" s="1">
        <v>2.15162501479242E-5</v>
      </c>
      <c r="W8" s="1">
        <v>9.6823125665658995E-5</v>
      </c>
      <c r="X8" s="1">
        <v>1.07581250739621E-5</v>
      </c>
      <c r="Y8">
        <v>1.1833937581358301E-4</v>
      </c>
      <c r="Z8">
        <v>3.3350187729282502E-4</v>
      </c>
      <c r="AA8">
        <v>1.41576925973341E-2</v>
      </c>
      <c r="AB8">
        <v>1.1371338203178E-2</v>
      </c>
      <c r="AC8">
        <v>9.34881068927307E-3</v>
      </c>
      <c r="AD8" s="1">
        <v>2.15162501479242E-5</v>
      </c>
      <c r="AE8" s="1">
        <v>9.6823125665658995E-5</v>
      </c>
      <c r="AF8" s="1">
        <v>6.4548750443772695E-5</v>
      </c>
      <c r="AG8" s="1">
        <v>6.4548750443772695E-5</v>
      </c>
      <c r="AH8" s="1">
        <v>6.4548750443772695E-5</v>
      </c>
      <c r="AI8" s="1">
        <v>5.37906253698105E-5</v>
      </c>
      <c r="AJ8">
        <v>1.07581250739621E-4</v>
      </c>
      <c r="AK8">
        <v>2.4743687670112898E-4</v>
      </c>
      <c r="AL8">
        <f t="shared" si="0"/>
        <v>2.9097739956991404E-3</v>
      </c>
      <c r="AM8" t="s">
        <v>49</v>
      </c>
      <c r="AQ8" t="s">
        <v>48</v>
      </c>
      <c r="AR8">
        <v>5.0363352037530998E-3</v>
      </c>
      <c r="AS8">
        <v>3.21190936129764E-3</v>
      </c>
      <c r="AT8">
        <v>8.8155030202679901E-4</v>
      </c>
      <c r="AU8" s="1">
        <v>5.3659583601631298E-5</v>
      </c>
      <c r="AV8">
        <f t="shared" si="1"/>
        <v>2.2958636126697929E-3</v>
      </c>
      <c r="AW8" t="s">
        <v>49</v>
      </c>
    </row>
    <row r="9" spans="1:49">
      <c r="A9" t="s">
        <v>50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 s="1">
        <v>4.30325002958484E-5</v>
      </c>
      <c r="I9">
        <v>0</v>
      </c>
      <c r="J9">
        <v>0</v>
      </c>
      <c r="K9">
        <v>0</v>
      </c>
      <c r="L9">
        <v>0</v>
      </c>
      <c r="M9">
        <v>0</v>
      </c>
      <c r="N9" s="1">
        <v>5.37906253698105E-5</v>
      </c>
      <c r="O9">
        <v>0</v>
      </c>
      <c r="P9">
        <v>0</v>
      </c>
      <c r="Q9" s="1">
        <v>1.07581250739621E-5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 s="1">
        <v>1.07581250739621E-5</v>
      </c>
      <c r="Y9">
        <v>0</v>
      </c>
      <c r="Z9">
        <v>0</v>
      </c>
      <c r="AA9">
        <v>0</v>
      </c>
      <c r="AB9" s="1">
        <v>3.22743752218863E-5</v>
      </c>
      <c r="AC9" s="1">
        <v>3.22743752218863E-5</v>
      </c>
      <c r="AD9" s="1">
        <v>1.07581250739621E-5</v>
      </c>
      <c r="AE9">
        <v>0</v>
      </c>
      <c r="AF9" s="1">
        <v>1.07581250739621E-5</v>
      </c>
      <c r="AG9" s="1">
        <v>4.30325002958484E-5</v>
      </c>
      <c r="AH9" s="1">
        <v>3.22743752218863E-5</v>
      </c>
      <c r="AI9">
        <v>1.18877282067281E-2</v>
      </c>
      <c r="AJ9">
        <v>0</v>
      </c>
      <c r="AK9">
        <v>0</v>
      </c>
      <c r="AL9">
        <f t="shared" si="0"/>
        <v>3.3798442940697541E-4</v>
      </c>
      <c r="AM9" t="s">
        <v>51</v>
      </c>
      <c r="AQ9" t="s">
        <v>66</v>
      </c>
      <c r="AR9" s="1">
        <v>1.5331309600519198E-5</v>
      </c>
      <c r="AS9">
        <v>0</v>
      </c>
      <c r="AT9">
        <v>0</v>
      </c>
      <c r="AU9" s="1">
        <v>2.2204460492503101E-16</v>
      </c>
      <c r="AV9">
        <f t="shared" si="1"/>
        <v>3.8328274001853107E-6</v>
      </c>
      <c r="AW9" t="s">
        <v>66</v>
      </c>
    </row>
    <row r="10" spans="1:49">
      <c r="A10" t="s">
        <v>52</v>
      </c>
      <c r="B10">
        <v>0</v>
      </c>
      <c r="C10" s="1">
        <v>5.37906253698105E-5</v>
      </c>
      <c r="D10">
        <v>0</v>
      </c>
      <c r="E10">
        <v>0</v>
      </c>
      <c r="F10">
        <v>0</v>
      </c>
      <c r="G10">
        <v>0</v>
      </c>
      <c r="H10" s="1">
        <v>3.22743752218863E-5</v>
      </c>
      <c r="I10">
        <v>0</v>
      </c>
      <c r="J10">
        <v>0</v>
      </c>
      <c r="K10">
        <v>0</v>
      </c>
      <c r="L10" s="1">
        <v>8.6065000591696895E-5</v>
      </c>
      <c r="M10">
        <v>0</v>
      </c>
      <c r="N10">
        <v>0</v>
      </c>
      <c r="O10">
        <v>0</v>
      </c>
      <c r="P10" s="1">
        <v>4.30325002958484E-5</v>
      </c>
      <c r="Q10">
        <v>0</v>
      </c>
      <c r="R10">
        <v>0</v>
      </c>
      <c r="S10" s="1">
        <v>9.6823125665658995E-5</v>
      </c>
      <c r="T10">
        <v>0</v>
      </c>
      <c r="U10">
        <v>0</v>
      </c>
      <c r="V10" s="1">
        <v>4.30325002958484E-5</v>
      </c>
      <c r="W10">
        <v>5.9922756661968998E-3</v>
      </c>
      <c r="X10" s="1">
        <v>5.37906253698105E-5</v>
      </c>
      <c r="Y10">
        <v>0</v>
      </c>
      <c r="Z10" s="1">
        <v>5.37906253698105E-5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f t="shared" si="0"/>
        <v>1.7930208456603527E-4</v>
      </c>
      <c r="AM10" t="s">
        <v>53</v>
      </c>
    </row>
    <row r="11" spans="1:49">
      <c r="A11" t="s">
        <v>66</v>
      </c>
      <c r="B11">
        <v>0</v>
      </c>
      <c r="C11">
        <v>0</v>
      </c>
      <c r="D11">
        <v>0</v>
      </c>
      <c r="E11">
        <v>0</v>
      </c>
      <c r="F11" s="1">
        <v>1.11022302462516E-16</v>
      </c>
      <c r="G11">
        <v>0</v>
      </c>
      <c r="H11" s="1">
        <v>3.3306690738754701E-16</v>
      </c>
      <c r="I11">
        <v>0</v>
      </c>
      <c r="J11">
        <v>0</v>
      </c>
      <c r="K11">
        <v>0</v>
      </c>
      <c r="L11" s="1">
        <v>5.5511151231257797E-16</v>
      </c>
      <c r="M11">
        <v>0</v>
      </c>
      <c r="N11" s="1">
        <v>1.11022302462516E-16</v>
      </c>
      <c r="O11" s="1">
        <v>1.11022302462516E-16</v>
      </c>
      <c r="P11" s="1">
        <v>2.2204460492503101E-16</v>
      </c>
      <c r="Q11">
        <v>0</v>
      </c>
      <c r="R11">
        <v>5.0563187847629798E-4</v>
      </c>
      <c r="S11">
        <v>2.4313362667154302E-3</v>
      </c>
      <c r="T11">
        <v>0</v>
      </c>
      <c r="U11">
        <v>0</v>
      </c>
      <c r="V11" s="1">
        <v>4.4408920985006301E-16</v>
      </c>
      <c r="W11" s="1">
        <v>1.11022302462516E-16</v>
      </c>
      <c r="X11">
        <v>0</v>
      </c>
      <c r="Y11">
        <v>0</v>
      </c>
      <c r="Z11">
        <v>0</v>
      </c>
      <c r="AA11">
        <v>0</v>
      </c>
      <c r="AB11" s="1">
        <v>3.3306690738754701E-16</v>
      </c>
      <c r="AC11">
        <v>0</v>
      </c>
      <c r="AD11">
        <v>0</v>
      </c>
      <c r="AE11">
        <v>0</v>
      </c>
      <c r="AF11">
        <v>0</v>
      </c>
      <c r="AG11" s="1">
        <v>2.2204460492503101E-16</v>
      </c>
      <c r="AH11">
        <v>0</v>
      </c>
      <c r="AI11">
        <v>0</v>
      </c>
      <c r="AJ11">
        <v>0</v>
      </c>
      <c r="AK11" s="1">
        <v>3.3306690738754701E-16</v>
      </c>
      <c r="AL11">
        <f t="shared" si="0"/>
        <v>8.1582448477628196E-5</v>
      </c>
      <c r="AM11" t="s">
        <v>66</v>
      </c>
    </row>
    <row r="12" spans="1:49">
      <c r="A12" t="s">
        <v>56</v>
      </c>
      <c r="B12">
        <v>0</v>
      </c>
      <c r="C12">
        <v>0</v>
      </c>
      <c r="D12">
        <v>0</v>
      </c>
      <c r="E12" s="1">
        <v>2.15162501479242E-5</v>
      </c>
      <c r="F12">
        <v>4.6259937818037098E-4</v>
      </c>
      <c r="G12">
        <v>0</v>
      </c>
      <c r="H12">
        <v>0</v>
      </c>
      <c r="I12">
        <v>0</v>
      </c>
      <c r="J12">
        <v>0</v>
      </c>
      <c r="K12" s="1">
        <v>1.07581250739621E-5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s="1">
        <v>1.07581250739621E-5</v>
      </c>
      <c r="AC12">
        <v>0</v>
      </c>
      <c r="AD12">
        <v>0</v>
      </c>
      <c r="AE12">
        <v>0</v>
      </c>
      <c r="AF12" s="1">
        <v>3.22743752218863E-5</v>
      </c>
      <c r="AG12">
        <v>0</v>
      </c>
      <c r="AH12">
        <v>0</v>
      </c>
      <c r="AI12">
        <v>0</v>
      </c>
      <c r="AJ12">
        <v>0</v>
      </c>
      <c r="AK12">
        <v>0</v>
      </c>
      <c r="AL12">
        <f t="shared" si="0"/>
        <v>1.4941840380502937E-5</v>
      </c>
      <c r="AM12" t="s">
        <v>57</v>
      </c>
    </row>
    <row r="13" spans="1:49">
      <c r="A13" t="s">
        <v>58</v>
      </c>
      <c r="B13">
        <v>0</v>
      </c>
      <c r="C13">
        <v>0</v>
      </c>
      <c r="D13">
        <v>4.5184125310640901E-4</v>
      </c>
      <c r="E13">
        <v>0</v>
      </c>
      <c r="F13">
        <v>0</v>
      </c>
      <c r="G13" s="1">
        <v>1.07581250739621E-5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1">
        <v>1.07581250739621E-5</v>
      </c>
      <c r="AB13">
        <v>0</v>
      </c>
      <c r="AC13">
        <v>0</v>
      </c>
      <c r="AD13" s="1">
        <v>1.07581250739621E-5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f t="shared" si="0"/>
        <v>1.3447656342452645E-5</v>
      </c>
      <c r="AM13" t="s">
        <v>59</v>
      </c>
    </row>
    <row r="14" spans="1:49">
      <c r="A14" t="s">
        <v>60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1.7213000118339401E-4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f t="shared" si="0"/>
        <v>4.7813889217609443E-6</v>
      </c>
      <c r="AM14" t="s">
        <v>61</v>
      </c>
    </row>
    <row r="15" spans="1:49">
      <c r="A15" t="s">
        <v>54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1">
        <v>1.07581250739621E-5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f t="shared" si="0"/>
        <v>2.9883680761005833E-7</v>
      </c>
      <c r="AM15" t="s">
        <v>55</v>
      </c>
    </row>
    <row r="16" spans="1:49">
      <c r="A16" t="s">
        <v>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1">
        <v>1.07581250739621E-5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f t="shared" si="0"/>
        <v>2.9883680761005833E-7</v>
      </c>
      <c r="AM16" t="s">
        <v>65</v>
      </c>
    </row>
    <row r="17" spans="1:39">
      <c r="A17" t="s">
        <v>62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f t="shared" si="0"/>
        <v>0</v>
      </c>
      <c r="AM17" t="s">
        <v>63</v>
      </c>
    </row>
  </sheetData>
  <sortState ref="AQ3:AW18">
    <sortCondition descending="1" ref="AV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otu_table.p.relative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2020-05-16T10:21:03Z</dcterms:created>
  <dcterms:modified xsi:type="dcterms:W3CDTF">2020-09-21T17:49:14Z</dcterms:modified>
</cp:coreProperties>
</file>