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8E7F0477-AE10-164E-AD27-CB861549CDCB}" xr6:coauthVersionLast="36" xr6:coauthVersionMax="36" xr10:uidLastSave="{00000000-0000-0000-0000-000000000000}"/>
  <bookViews>
    <workbookView xWindow="17040" yWindow="10720" windowWidth="28040" windowHeight="17440" xr2:uid="{00000000-000D-0000-FFFF-FFFF00000000}"/>
  </bookViews>
  <sheets>
    <sheet name="otu_table.o.relative" sheetId="1" r:id="rId1"/>
  </sheets>
  <calcPr calcId="181029"/>
</workbook>
</file>

<file path=xl/calcChain.xml><?xml version="1.0" encoding="utf-8"?>
<calcChain xmlns="http://schemas.openxmlformats.org/spreadsheetml/2006/main">
  <c r="BB3" i="1" l="1"/>
  <c r="BB5" i="1"/>
  <c r="BB6" i="1"/>
  <c r="BB7" i="1"/>
  <c r="BB9" i="1"/>
  <c r="BB12" i="1"/>
  <c r="BB8" i="1"/>
  <c r="BB10" i="1"/>
  <c r="BB11" i="1"/>
  <c r="BB15" i="1"/>
  <c r="BB13" i="1"/>
  <c r="BB16" i="1"/>
  <c r="BB14" i="1"/>
  <c r="BB19" i="1"/>
  <c r="BB17" i="1"/>
  <c r="BB18" i="1"/>
  <c r="BB20" i="1"/>
  <c r="BB22" i="1"/>
  <c r="BB21" i="1"/>
  <c r="BB26" i="1"/>
  <c r="BB23" i="1"/>
  <c r="BB25" i="1"/>
  <c r="BB24" i="1"/>
  <c r="BB29" i="1"/>
  <c r="BB30" i="1"/>
  <c r="BB27" i="1"/>
  <c r="BB32" i="1"/>
  <c r="BB33" i="1"/>
  <c r="BB34" i="1"/>
  <c r="BB31" i="1"/>
  <c r="BB36" i="1"/>
  <c r="BB37" i="1"/>
  <c r="BB35" i="1"/>
  <c r="BB38" i="1"/>
  <c r="BB39" i="1"/>
  <c r="BB28" i="1"/>
  <c r="BB4" i="1"/>
  <c r="AL3" i="1"/>
  <c r="AL7" i="1"/>
  <c r="AL8" i="1"/>
  <c r="AL4" i="1"/>
  <c r="AL9" i="1"/>
  <c r="AL5" i="1"/>
  <c r="AL6" i="1"/>
  <c r="AL19" i="1"/>
  <c r="AL10" i="1"/>
  <c r="AL13" i="1"/>
  <c r="AL11" i="1"/>
  <c r="AL20" i="1"/>
  <c r="AL15" i="1"/>
  <c r="AL14" i="1"/>
  <c r="AL12" i="1"/>
  <c r="AL22" i="1"/>
  <c r="AL16" i="1"/>
  <c r="AL21" i="1"/>
  <c r="AL18" i="1"/>
  <c r="AL24" i="1"/>
  <c r="AL27" i="1"/>
  <c r="AL33" i="1"/>
  <c r="AL26" i="1"/>
  <c r="AL39" i="1"/>
  <c r="AL44" i="1"/>
  <c r="AL23" i="1"/>
  <c r="AL31" i="1"/>
  <c r="AL34" i="1"/>
  <c r="AL25" i="1"/>
  <c r="AL32" i="1"/>
  <c r="AL35" i="1"/>
  <c r="AL28" i="1"/>
  <c r="AL29" i="1"/>
  <c r="AL36" i="1"/>
  <c r="AL38" i="1"/>
  <c r="AL41" i="1"/>
  <c r="AL42" i="1"/>
  <c r="AL43" i="1"/>
  <c r="AL30" i="1"/>
  <c r="AL46" i="1"/>
  <c r="AL40" i="1"/>
  <c r="AL45" i="1"/>
  <c r="AL57" i="1"/>
  <c r="AL47" i="1"/>
  <c r="AL52" i="1"/>
  <c r="AL48" i="1"/>
  <c r="AL49" i="1"/>
  <c r="AL58" i="1"/>
  <c r="AL59" i="1"/>
  <c r="AL54" i="1"/>
  <c r="AL60" i="1"/>
  <c r="AL61" i="1"/>
  <c r="AL50" i="1"/>
  <c r="AL51" i="1"/>
  <c r="AL62" i="1"/>
  <c r="AL63" i="1"/>
  <c r="AL64" i="1"/>
  <c r="AL53" i="1"/>
  <c r="AL65" i="1"/>
  <c r="AL55" i="1"/>
  <c r="AL66" i="1"/>
  <c r="AL67" i="1"/>
  <c r="AL68" i="1"/>
  <c r="AL69" i="1"/>
  <c r="AL70" i="1"/>
  <c r="AL71" i="1"/>
  <c r="AL72" i="1"/>
  <c r="AL73" i="1"/>
  <c r="AL74" i="1"/>
  <c r="AL75" i="1"/>
  <c r="AL56" i="1"/>
  <c r="AL37" i="1"/>
  <c r="AL17" i="1"/>
</calcChain>
</file>

<file path=xl/sharedStrings.xml><?xml version="1.0" encoding="utf-8"?>
<sst xmlns="http://schemas.openxmlformats.org/spreadsheetml/2006/main" count="268" uniqueCount="190">
  <si>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</si>
  <si>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</si>
  <si>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</si>
  <si>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</si>
  <si>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</si>
  <si>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</si>
  <si>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</si>
  <si>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</si>
  <si>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</si>
  <si>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</si>
  <si>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</si>
  <si>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</si>
  <si>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</si>
  <si>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</si>
  <si>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</si>
  <si>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</si>
  <si>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</si>
  <si>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</si>
  <si>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</si>
  <si>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</si>
  <si>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</si>
  <si>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</si>
  <si>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</si>
  <si>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</si>
  <si>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</si>
  <si>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</si>
  <si>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</si>
  <si>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</si>
  <si>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</si>
  <si>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</si>
  <si>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</si>
  <si>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</si>
  <si>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</si>
  <si>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</si>
  <si>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</si>
  <si>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</si>
  <si>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</si>
  <si>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</si>
  <si>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Enterobacteriales</t>
  </si>
  <si>
    <t>k__Bacteria;p__Proteobacteria;c__Gammaproteobacteria;o__Enterobacteriales;</t>
  </si>
  <si>
    <t>Lactobacillales</t>
  </si>
  <si>
    <t>k__Bacteria;p__Firmicutes;c__Bacilli;o__Lactobacillales;</t>
  </si>
  <si>
    <t>Bacteroidales</t>
  </si>
  <si>
    <t>k__Bacteria;p__Bacteroidetes;c__Bacteroidia;o__Bacteroidales;</t>
  </si>
  <si>
    <t>Burkholderiales</t>
  </si>
  <si>
    <t>k__Bacteria;p__Proteobacteria;c__Betaproteobacteria;o__Burkholderiales;</t>
  </si>
  <si>
    <t>Bacillales</t>
  </si>
  <si>
    <t>k__Bacteria;p__Firmicutes;c__Bacilli;o__Bacillales;</t>
  </si>
  <si>
    <t>Micrococcales</t>
  </si>
  <si>
    <t>k__Bacteria;p__Actinobacteria;c__unidentified_Actinobacteria;o__Micrococcales;</t>
  </si>
  <si>
    <t>Corynebacteriales</t>
  </si>
  <si>
    <t>k__Bacteria;p__Actinobacteria;c__unidentified_Actinobacteria;o__Corynebacteriales;</t>
  </si>
  <si>
    <t>Pasteurellales</t>
  </si>
  <si>
    <t>k__Bacteria;p__Proteobacteria;c__Gammaproteobacteria;o__Pasteurellales;</t>
  </si>
  <si>
    <t>Neisseriales</t>
  </si>
  <si>
    <t>k__Bacteria;p__Proteobacteria;c__Betaproteobacteria;o__Neisseriales;</t>
  </si>
  <si>
    <t>Pseudomonadales</t>
  </si>
  <si>
    <t>k__Bacteria;p__Proteobacteria;c__Gammaproteobacteria;o__Pseudomonadales;</t>
  </si>
  <si>
    <t>Actinomycetales</t>
  </si>
  <si>
    <t>k__Bacteria;p__Actinobacteria;c__unidentified_Actinobacteria;o__Actinomycetales;</t>
  </si>
  <si>
    <t>Clostridiales</t>
  </si>
  <si>
    <t>k__Bacteria;p__Firmicutes;c__Clostridia;o__Clostridiales;</t>
  </si>
  <si>
    <t>Rhodobacterales</t>
  </si>
  <si>
    <t>k__Bacteria;p__Proteobacteria;c__Alphaproteobacteria;o__Rhodobacterales;</t>
  </si>
  <si>
    <t>Fusobacteriales</t>
  </si>
  <si>
    <t>k__Bacteria;p__Fusobacteria;c__Fusobacteriia;o__Fusobacteriales;</t>
  </si>
  <si>
    <t>Rhizobiales</t>
  </si>
  <si>
    <t>k__Bacteria;p__Proteobacteria;c__Alphaproteobacteria;o__Rhizobiales;</t>
  </si>
  <si>
    <t>Propionibacteriales</t>
  </si>
  <si>
    <t>k__Bacteria;p__Actinobacteria;c__unidentified_Actinobacteria;o__Propionibacteriales;</t>
  </si>
  <si>
    <t>Rubrobacterales</t>
  </si>
  <si>
    <t>k__Bacteria;p__Actinobacteria;c__Rubrobacteria;o__Rubrobacterales;</t>
  </si>
  <si>
    <t>Oceanospirillales</t>
  </si>
  <si>
    <t>k__Bacteria;p__Proteobacteria;c__Gammaproteobacteria;o__Oceanospirillales;</t>
  </si>
  <si>
    <t>Sphingomonadales</t>
  </si>
  <si>
    <t>k__Bacteria;p__Proteobacteria;c__Alphaproteobacteria;o__Sphingomonadales;</t>
  </si>
  <si>
    <t>Flavobacteriales</t>
  </si>
  <si>
    <t>k__Bacteria;p__Bacteroidetes;c__Flavobacteriia;o__Flavobacteriales;</t>
  </si>
  <si>
    <t>Spirochaetales</t>
  </si>
  <si>
    <t>k__Bacteria;p__Spirochaetes;c__unidentified_Spirochaetes;o__Spirochaetales;</t>
  </si>
  <si>
    <t>Sphingobacteriales</t>
  </si>
  <si>
    <t>k__Bacteria;p__Bacteroidetes;c__Sphingobacteriia;o__Sphingobacteriales;</t>
  </si>
  <si>
    <t>Campylobacterales</t>
  </si>
  <si>
    <t>k__Bacteria;p__Proteobacteria;c__Epsilonproteobacteria;o__Campylobacterales;</t>
  </si>
  <si>
    <t>Coriobacteriales</t>
  </si>
  <si>
    <t>k__Bacteria;p__Actinobacteria;c__Coriobacteriia;o__Coriobacteriales;</t>
  </si>
  <si>
    <t>unidentified_SR1_(Absconditabacteria)</t>
  </si>
  <si>
    <t>k__Bacteria;p__SR1_(Absconditabacteria);c__unidentified_SR1_(Absconditabacteria);o__unidentified_SR1_(Absconditabacteria);</t>
  </si>
  <si>
    <t>Alteromonadales</t>
  </si>
  <si>
    <t>k__Bacteria;p__Proteobacteria;c__Gammaproteobacteria;o__Alteromonadales;</t>
  </si>
  <si>
    <t>Xanthomonadales</t>
  </si>
  <si>
    <t>k__Bacteria;p__Proteobacteria;c__Gammaproteobacteria;o__Xanthomonadales;</t>
  </si>
  <si>
    <t>Cytophagales</t>
  </si>
  <si>
    <t>k__Bacteria;p__Bacteroidetes;c__Cytophagia;o__Cytophagales;</t>
  </si>
  <si>
    <t>Cardiobacteriales</t>
  </si>
  <si>
    <t>k__Bacteria;p__Proteobacteria;c__Gammaproteobacteria;o__Cardiobacteriales;</t>
  </si>
  <si>
    <t>Thermoanaerobacterales</t>
  </si>
  <si>
    <t>k__Bacteria;p__Firmicutes;c__Clostridia;o__Thermoanaerobacterales;</t>
  </si>
  <si>
    <t>Caulobacterales</t>
  </si>
  <si>
    <t>k__Bacteria;p__Proteobacteria;c__Alphaproteobacteria;o__Caulobacterales;</t>
  </si>
  <si>
    <t>Aeromonadales</t>
  </si>
  <si>
    <t>k__Bacteria;p__Proteobacteria;c__Gammaproteobacteria;o__Aeromonadales;</t>
  </si>
  <si>
    <t>Hydrogenophilales</t>
  </si>
  <si>
    <t>k__Bacteria;p__Proteobacteria;c__Betaproteobacteria;o__Hydrogenophilales;</t>
  </si>
  <si>
    <t>Rhodocyclales</t>
  </si>
  <si>
    <t>k__Bacteria;p__Proteobacteria;c__Betaproteobacteria;o__Rhodocyclales;</t>
  </si>
  <si>
    <t>Frankiales</t>
  </si>
  <si>
    <t>k__Bacteria;p__Actinobacteria;c__unidentified_Actinobacteria;o__Frankiales;</t>
  </si>
  <si>
    <t>Selenomonadales</t>
  </si>
  <si>
    <t>k__Bacteria;p__Firmicutes;c__Negativicutes;o__Selenomonadales;</t>
  </si>
  <si>
    <t>Bifidobacteriales</t>
  </si>
  <si>
    <t>k__Bacteria;p__Actinobacteria;c__unidentified_Actinobacteria;o__Bifidobacteriales;</t>
  </si>
  <si>
    <t>Methylococcales</t>
  </si>
  <si>
    <t>k__Bacteria;p__Proteobacteria;c__Gammaproteobacteria;o__Methylococcales;</t>
  </si>
  <si>
    <t>Bdellovibrionales</t>
  </si>
  <si>
    <t>k__Bacteria;p__Proteobacteria;c__Deltaproteobacteria;o__Bdellovibrionales;</t>
  </si>
  <si>
    <t>Rhodospirillales</t>
  </si>
  <si>
    <t>k__Bacteria;p__Proteobacteria;c__Alphaproteobacteria;o__Rhodospirillales;</t>
  </si>
  <si>
    <t>unidentified_Blastocatellia</t>
  </si>
  <si>
    <t>k__Bacteria;p__Acidobacteria;c__Blastocatellia;o__unidentified_Blastocatellia;</t>
  </si>
  <si>
    <t>Desulfuromonadales</t>
  </si>
  <si>
    <t>k__Bacteria;p__Proteobacteria;c__Deltaproteobacteria;o__Desulfuromonadales;</t>
  </si>
  <si>
    <t>Chromatiales</t>
  </si>
  <si>
    <t>k__Bacteria;p__Proteobacteria;c__Gammaproteobacteria;o__Chromatiales;</t>
  </si>
  <si>
    <t>Mycoplasmatales</t>
  </si>
  <si>
    <t>k__Bacteria;p__Tenericutes;c__Mollicutes;o__Mycoplasmatales;</t>
  </si>
  <si>
    <t>Oligoflexales</t>
  </si>
  <si>
    <t>k__Bacteria;p__Proteobacteria;c__Deltaproteobacteria;o__Oligoflexales;</t>
  </si>
  <si>
    <t>Methylophilales</t>
  </si>
  <si>
    <t>k__Bacteria;p__Proteobacteria;c__Betaproteobacteria;o__Methylophilales;</t>
  </si>
  <si>
    <t>Gemmatimonadales</t>
  </si>
  <si>
    <t>k__Bacteria;p__Gemmatimonadetes;c__unidentified_Gemmatimonadetes;o__Gemmatimonadales;</t>
  </si>
  <si>
    <t>Ignavibacteriales</t>
  </si>
  <si>
    <t>k__Bacteria;p__Ignavibacteriae;c__Ignavibacteria;o__Ignavibacteriales;</t>
  </si>
  <si>
    <t>Desulfovibrionales</t>
  </si>
  <si>
    <t>k__Bacteria;p__Proteobacteria;c__Deltaproteobacteria;o__Desulfovibrionales;</t>
  </si>
  <si>
    <t>34P16</t>
  </si>
  <si>
    <t>k__Bacteria;p__Proteobacteria;c__Gammaproteobacteria;o__34P16;</t>
  </si>
  <si>
    <t>Acholeplasmatales</t>
  </si>
  <si>
    <t>k__Bacteria;p__Tenericutes;c__Mollicutes;o__Acholeplasmatales;</t>
  </si>
  <si>
    <t>Cellvibrionales</t>
  </si>
  <si>
    <t>k__Bacteria;p__Proteobacteria;c__Gammaproteobacteria;o__Cellvibrionales;</t>
  </si>
  <si>
    <t>Pseudonocardiales</t>
  </si>
  <si>
    <t>k__Bacteria;p__Actinobacteria;c__unidentified_Actinobacteria;o__Pseudonocardiales;</t>
  </si>
  <si>
    <t>Rickettsiales</t>
  </si>
  <si>
    <t>k__Bacteria;p__Proteobacteria;c__Alphaproteobacteria;o__Rickettsiales;</t>
  </si>
  <si>
    <t>Myxococcales</t>
  </si>
  <si>
    <t>k__Bacteria;p__Proteobacteria;c__Deltaproteobacteria;o__Myxococcales;</t>
  </si>
  <si>
    <t>Acidimicrobiales</t>
  </si>
  <si>
    <t>k__Bacteria;p__Actinobacteria;c__Acidimicrobiia;o__Acidimicrobiales;</t>
  </si>
  <si>
    <t>Thiotrichales</t>
  </si>
  <si>
    <t>k__Bacteria;p__Proteobacteria;c__Gammaproteobacteria;o__Thiotrichales;</t>
  </si>
  <si>
    <t>unidentified_Alphaproteobacteria</t>
  </si>
  <si>
    <t>k__Bacteria;p__Proteobacteria;c__Alphaproteobacteria;o__unidentified_Alphaproteobacteria;</t>
  </si>
  <si>
    <t>Vibrionales</t>
  </si>
  <si>
    <t>k__Bacteria;p__Proteobacteria;c__Gammaproteobacteria;o__Vibrionales;</t>
  </si>
  <si>
    <t>Legionellales</t>
  </si>
  <si>
    <t>k__Bacteria;p__Proteobacteria;c__Gammaproteobacteria;o__Legionellales;</t>
  </si>
  <si>
    <t>Solirubrobacterales</t>
  </si>
  <si>
    <t>k__Bacteria;p__Actinobacteria;c__Thermoleophilia;o__Solirubrobacterales;</t>
  </si>
  <si>
    <t>SC-I-84</t>
  </si>
  <si>
    <t>k__Bacteria;p__Proteobacteria;c__Betaproteobacteria;o__SC-I-84;</t>
  </si>
  <si>
    <t>unidentified_Saccharibacteria</t>
  </si>
  <si>
    <t>k__Bacteria;p__Saccharibacteria;c__unidentified_Saccharibacteria;o__unidentified_Saccharibacteria;</t>
  </si>
  <si>
    <t>Acidithiobacillales</t>
  </si>
  <si>
    <t>k__Bacteria;p__Proteobacteria;c__Gammaproteobacteria;o__Acidithiobacillales;</t>
  </si>
  <si>
    <t>Gaiellales</t>
  </si>
  <si>
    <t>k__Bacteria;p__Actinobacteria;c__Thermoleophilia;o__Gaiellales;</t>
  </si>
  <si>
    <t>Synergistales</t>
  </si>
  <si>
    <t>k__Bacteria;p__Synergistetes;c__Synergistia;o__Synergistales;</t>
  </si>
  <si>
    <t>Streptosporangiales</t>
  </si>
  <si>
    <t>k__Bacteria;p__Actinobacteria;c__unidentified_Actinobacteria;o__Streptosporangiales;</t>
  </si>
  <si>
    <t>NB1-n</t>
  </si>
  <si>
    <t>k__Bacteria;p__Tenericutes;c__Mollicutes;o__NB1-n;</t>
  </si>
  <si>
    <t>Desulfobacterales</t>
  </si>
  <si>
    <t>k__Bacteria;p__Proteobacteria;c__Deltaproteobacteria;o__Desulfobacterales;</t>
  </si>
  <si>
    <t>Bradymonadales</t>
  </si>
  <si>
    <t>k__Bacteria;p__Proteobacteria;c__Deltaproteobacteria;o__Bradymonadales;</t>
  </si>
  <si>
    <t>Parvularculales</t>
  </si>
  <si>
    <t>k__Bacteria;p__Proteobacteria;c__Alphaproteobacteria;o__Parvularculales;</t>
  </si>
  <si>
    <t>Thermales</t>
  </si>
  <si>
    <t>k__Bacteria;p__Deinococcus-Thermus;c__Deinococci;o__Thermales;</t>
  </si>
  <si>
    <t>Others</t>
  </si>
  <si>
    <t>WBP85C</t>
  </si>
  <si>
    <t>WBP90C</t>
  </si>
  <si>
    <t>WBP96C</t>
  </si>
  <si>
    <t>WBP98P</t>
  </si>
  <si>
    <t>Average</t>
  </si>
  <si>
    <t>Total DNA (Order)</t>
  </si>
  <si>
    <t>MolYsis (Order)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</si>
</sst>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6" fillId="0" borderId="0" xfId="0" applyFon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5"/>
  <sheetViews>
    <sheetView tabSelected="1" workbookViewId="0"/>
  </sheetViews>
  <sheetFormatPr baseColWidth="10" defaultRowHeight="16"/>
  <cols>
    <col min="1" max="1" width="33.83203125" customWidth="1"/>
    <col min="49" max="49" width="23.33203125" customWidth="1"/>
  </cols>
  <sheetData>
    <row r="1" spans="1:55" ht="21">
      <c r="A1" s="2" t="s">
        <v>189</v>
      </c>
      <c r="AW1" s="2" t="s">
        <v>188</v>
      </c>
    </row>
    <row r="2" spans="1:55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25</v>
      </c>
      <c r="J2" s="3" t="s">
        <v>26</v>
      </c>
      <c r="K2" s="3" t="s">
        <v>28</v>
      </c>
      <c r="L2" s="3" t="s">
        <v>29</v>
      </c>
      <c r="M2" s="3" t="s">
        <v>30</v>
      </c>
      <c r="N2" s="3" t="s">
        <v>31</v>
      </c>
      <c r="O2" s="3" t="s">
        <v>32</v>
      </c>
      <c r="P2" s="3" t="s">
        <v>33</v>
      </c>
      <c r="Q2" s="3" t="s">
        <v>34</v>
      </c>
      <c r="R2" s="3" t="s">
        <v>35</v>
      </c>
      <c r="S2" s="3" t="s">
        <v>36</v>
      </c>
      <c r="T2" s="3" t="s">
        <v>1</v>
      </c>
      <c r="U2" s="3" t="s">
        <v>3</v>
      </c>
      <c r="V2" s="3" t="s">
        <v>4</v>
      </c>
      <c r="W2" s="3" t="s">
        <v>6</v>
      </c>
      <c r="X2" s="3" t="s">
        <v>7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16</v>
      </c>
      <c r="AD2" s="3" t="s">
        <v>17</v>
      </c>
      <c r="AE2" s="3" t="s">
        <v>18</v>
      </c>
      <c r="AF2" s="3" t="s">
        <v>19</v>
      </c>
      <c r="AG2" s="3" t="s">
        <v>21</v>
      </c>
      <c r="AH2" s="3" t="s">
        <v>22</v>
      </c>
      <c r="AI2" s="3" t="s">
        <v>23</v>
      </c>
      <c r="AJ2" s="3" t="s">
        <v>24</v>
      </c>
      <c r="AK2" s="3" t="s">
        <v>27</v>
      </c>
      <c r="AL2" s="3" t="s">
        <v>187</v>
      </c>
      <c r="AM2" s="3" t="s">
        <v>37</v>
      </c>
      <c r="AV2" s="4"/>
      <c r="AW2" s="3" t="s">
        <v>0</v>
      </c>
      <c r="AX2" s="3" t="s">
        <v>183</v>
      </c>
      <c r="AY2" s="3" t="s">
        <v>184</v>
      </c>
      <c r="AZ2" s="3" t="s">
        <v>185</v>
      </c>
      <c r="BA2" s="3" t="s">
        <v>186</v>
      </c>
      <c r="BB2" s="3" t="s">
        <v>187</v>
      </c>
      <c r="BC2" s="3" t="s">
        <v>37</v>
      </c>
    </row>
    <row r="3" spans="1:55">
      <c r="A3" t="s">
        <v>40</v>
      </c>
      <c r="B3">
        <v>0.208739900810087</v>
      </c>
      <c r="C3">
        <v>0.25055673297257802</v>
      </c>
      <c r="D3">
        <v>0.581304530246469</v>
      </c>
      <c r="E3">
        <v>0.43774810925951801</v>
      </c>
      <c r="F3">
        <v>0.17857411810269699</v>
      </c>
      <c r="G3">
        <v>0.73660882381418602</v>
      </c>
      <c r="H3">
        <v>0.29128699450259798</v>
      </c>
      <c r="I3">
        <v>0.43434854173614601</v>
      </c>
      <c r="J3">
        <v>0.41775951287209701</v>
      </c>
      <c r="K3">
        <v>0.21523780835476</v>
      </c>
      <c r="L3">
        <v>0.25251471173603901</v>
      </c>
      <c r="M3">
        <v>0.29717168891805501</v>
      </c>
      <c r="N3">
        <v>0.15025873290802899</v>
      </c>
      <c r="O3">
        <v>0.16664335739567299</v>
      </c>
      <c r="P3">
        <v>0.76560197088851401</v>
      </c>
      <c r="Q3">
        <v>0.234731530988779</v>
      </c>
      <c r="R3">
        <v>0.45810248189945502</v>
      </c>
      <c r="S3">
        <v>0.273041214377158</v>
      </c>
      <c r="T3">
        <v>0.30123826019601302</v>
      </c>
      <c r="U3">
        <v>0.247028067948318</v>
      </c>
      <c r="V3">
        <v>0.19014986068227999</v>
      </c>
      <c r="W3">
        <v>0.34847718739578099</v>
      </c>
      <c r="X3">
        <v>0.23477456348907499</v>
      </c>
      <c r="Y3">
        <v>0.31927963594504699</v>
      </c>
      <c r="Z3">
        <v>0.49292653276387</v>
      </c>
      <c r="AA3">
        <v>0.242036297914</v>
      </c>
      <c r="AB3">
        <v>0.52686841737222001</v>
      </c>
      <c r="AC3">
        <v>0.24810388045571399</v>
      </c>
      <c r="AD3">
        <v>0.16142566673480099</v>
      </c>
      <c r="AE3">
        <v>0.37575979258334902</v>
      </c>
      <c r="AF3">
        <v>0.26654330683248501</v>
      </c>
      <c r="AG3">
        <v>0.44734435682549201</v>
      </c>
      <c r="AH3">
        <v>0.35451249556227299</v>
      </c>
      <c r="AI3">
        <v>0.29902208643077699</v>
      </c>
      <c r="AJ3">
        <v>0.74016976321366701</v>
      </c>
      <c r="AK3">
        <v>0.23046055533441601</v>
      </c>
      <c r="AL3">
        <f t="shared" ref="AL3:AL34" si="0">AVERAGE(B3:AK3)</f>
        <v>0.3437875413739559</v>
      </c>
      <c r="AM3" t="s">
        <v>41</v>
      </c>
      <c r="AV3" s="5"/>
      <c r="AW3" t="s">
        <v>48</v>
      </c>
      <c r="AX3">
        <v>0.171833318002024</v>
      </c>
      <c r="AY3">
        <v>0.11942323613283</v>
      </c>
      <c r="AZ3">
        <v>0.155497807622727</v>
      </c>
      <c r="BA3">
        <v>0.12325606353294701</v>
      </c>
      <c r="BB3">
        <f t="shared" ref="BB3:BB39" si="1">AVERAGE(AX3:BA3)</f>
        <v>0.14250260632263201</v>
      </c>
      <c r="BC3" t="s">
        <v>49</v>
      </c>
    </row>
    <row r="4" spans="1:55">
      <c r="A4" t="s">
        <v>46</v>
      </c>
      <c r="B4">
        <v>0.150742848536357</v>
      </c>
      <c r="C4">
        <v>0.48150140393532198</v>
      </c>
      <c r="D4">
        <v>0.119673383322754</v>
      </c>
      <c r="E4">
        <v>0.15902660484330799</v>
      </c>
      <c r="F4">
        <v>0.28095919443159401</v>
      </c>
      <c r="G4">
        <v>0.11780146955988501</v>
      </c>
      <c r="H4">
        <v>0.37982636386130603</v>
      </c>
      <c r="I4">
        <v>0.13794067969834201</v>
      </c>
      <c r="J4">
        <v>0.31282476090067002</v>
      </c>
      <c r="K4">
        <v>0.35724505933105999</v>
      </c>
      <c r="L4">
        <v>0.31860187406538798</v>
      </c>
      <c r="M4">
        <v>0.46908652759996999</v>
      </c>
      <c r="N4">
        <v>0.31964541219756198</v>
      </c>
      <c r="O4">
        <v>5.4016545996363803E-2</v>
      </c>
      <c r="P4">
        <v>3.2704700224844799E-2</v>
      </c>
      <c r="Q4">
        <v>0.35442643056168199</v>
      </c>
      <c r="R4">
        <v>0.17859563435284501</v>
      </c>
      <c r="S4">
        <v>0.29826901767559899</v>
      </c>
      <c r="T4">
        <v>0.39644766710057799</v>
      </c>
      <c r="U4">
        <v>0.413789764719805</v>
      </c>
      <c r="V4">
        <v>0.37196217443224</v>
      </c>
      <c r="W4">
        <v>0.25426828612309399</v>
      </c>
      <c r="X4">
        <v>0.38564650952632001</v>
      </c>
      <c r="Y4">
        <v>0.21808871149935999</v>
      </c>
      <c r="Z4">
        <v>0.18563144815121599</v>
      </c>
      <c r="AA4">
        <v>0.24766279732768201</v>
      </c>
      <c r="AB4">
        <v>0.12717179649930599</v>
      </c>
      <c r="AC4">
        <v>0.328434800382989</v>
      </c>
      <c r="AD4">
        <v>0.54339289748582598</v>
      </c>
      <c r="AE4">
        <v>0.32574526911449903</v>
      </c>
      <c r="AF4">
        <v>0.301862231450303</v>
      </c>
      <c r="AG4">
        <v>0.25547319613137798</v>
      </c>
      <c r="AH4">
        <v>0.362828526244446</v>
      </c>
      <c r="AI4">
        <v>0.31272793777500502</v>
      </c>
      <c r="AJ4">
        <v>6.4753154820178002E-2</v>
      </c>
      <c r="AK4">
        <v>0.37948210385893899</v>
      </c>
      <c r="AL4">
        <f t="shared" si="0"/>
        <v>0.27772936621494482</v>
      </c>
      <c r="AM4" t="s">
        <v>47</v>
      </c>
      <c r="AW4" t="s">
        <v>44</v>
      </c>
      <c r="AX4">
        <v>7.4287860669058403E-2</v>
      </c>
      <c r="AY4">
        <v>0.18251157513874799</v>
      </c>
      <c r="AZ4">
        <v>8.1386257014074107E-2</v>
      </c>
      <c r="BA4">
        <v>0.20730996841750199</v>
      </c>
      <c r="BB4">
        <f t="shared" si="1"/>
        <v>0.13637391530984561</v>
      </c>
      <c r="BC4" t="s">
        <v>45</v>
      </c>
    </row>
    <row r="5" spans="1:55">
      <c r="A5" t="s">
        <v>50</v>
      </c>
      <c r="B5">
        <v>0.38880939829806499</v>
      </c>
      <c r="C5">
        <v>5.0132862844663402E-2</v>
      </c>
      <c r="D5">
        <v>3.0165782707389802E-2</v>
      </c>
      <c r="E5">
        <v>6.8432433595473005E-2</v>
      </c>
      <c r="F5">
        <v>0.113928544533259</v>
      </c>
      <c r="G5">
        <v>1.40393532215206E-2</v>
      </c>
      <c r="H5">
        <v>2.1258055146149101E-2</v>
      </c>
      <c r="I5">
        <v>3.1887082719223699E-2</v>
      </c>
      <c r="J5">
        <v>5.8986799780534303E-2</v>
      </c>
      <c r="K5">
        <v>4.2322464040966901E-2</v>
      </c>
      <c r="L5">
        <v>4.8325497832237801E-2</v>
      </c>
      <c r="M5">
        <v>4.8712790334900398E-2</v>
      </c>
      <c r="N5">
        <v>5.7717341021806701E-2</v>
      </c>
      <c r="O5">
        <v>2.2462965154432898E-2</v>
      </c>
      <c r="P5">
        <v>2.6787731434165601E-3</v>
      </c>
      <c r="Q5">
        <v>2.78527858164879E-2</v>
      </c>
      <c r="R5">
        <v>1.9439932008649501E-2</v>
      </c>
      <c r="S5">
        <v>7.0820737361892594E-2</v>
      </c>
      <c r="T5">
        <v>8.0320161802201098E-2</v>
      </c>
      <c r="U5">
        <v>7.9448753671210195E-2</v>
      </c>
      <c r="V5">
        <v>9.5865652534076404E-2</v>
      </c>
      <c r="W5">
        <v>0.125547319613138</v>
      </c>
      <c r="X5">
        <v>0.14993598915581</v>
      </c>
      <c r="Y5">
        <v>9.49081794024937E-2</v>
      </c>
      <c r="Z5">
        <v>1.7363613869374801E-2</v>
      </c>
      <c r="AA5">
        <v>8.0535324303680406E-2</v>
      </c>
      <c r="AB5">
        <v>2.6916828935053198E-2</v>
      </c>
      <c r="AC5">
        <v>0.104902477596205</v>
      </c>
      <c r="AD5">
        <v>4.7518638451690597E-2</v>
      </c>
      <c r="AE5">
        <v>8.67857949716523E-2</v>
      </c>
      <c r="AF5">
        <v>1.3221735715899401E-2</v>
      </c>
      <c r="AG5">
        <v>6.8690628597248102E-2</v>
      </c>
      <c r="AH5">
        <v>3.4770260239045503E-2</v>
      </c>
      <c r="AI5">
        <v>0.108603272621647</v>
      </c>
      <c r="AJ5">
        <v>6.5839725452648103E-3</v>
      </c>
      <c r="AK5">
        <v>3.72338708809829E-2</v>
      </c>
      <c r="AL5">
        <f t="shared" si="0"/>
        <v>6.6031279846326216E-2</v>
      </c>
      <c r="AM5" t="s">
        <v>51</v>
      </c>
      <c r="AW5" t="s">
        <v>40</v>
      </c>
      <c r="AX5">
        <v>0.14668997025725899</v>
      </c>
      <c r="AY5">
        <v>0.11401894949866601</v>
      </c>
      <c r="AZ5">
        <v>0.132531505841229</v>
      </c>
      <c r="BA5">
        <v>0.11381964247386001</v>
      </c>
      <c r="BB5">
        <f t="shared" si="1"/>
        <v>0.1267650170177535</v>
      </c>
      <c r="BC5" t="s">
        <v>41</v>
      </c>
    </row>
    <row r="6" spans="1:55">
      <c r="A6" t="s">
        <v>52</v>
      </c>
      <c r="B6">
        <v>3.4426000236678801E-4</v>
      </c>
      <c r="C6">
        <v>1.80736501242563E-3</v>
      </c>
      <c r="D6">
        <v>2.7960367067227501E-2</v>
      </c>
      <c r="E6">
        <v>0.21941196088345699</v>
      </c>
      <c r="F6">
        <v>1.4523468849848801E-3</v>
      </c>
      <c r="G6">
        <v>1.3888739470485099E-2</v>
      </c>
      <c r="H6">
        <v>7.7964132411003403E-2</v>
      </c>
      <c r="I6">
        <v>6.0137919163448196E-3</v>
      </c>
      <c r="J6">
        <v>2.7433218938603399E-3</v>
      </c>
      <c r="K6">
        <v>0.13065742902326999</v>
      </c>
      <c r="L6">
        <v>2.1128957645261601E-2</v>
      </c>
      <c r="M6">
        <v>1.96335782599809E-2</v>
      </c>
      <c r="N6">
        <v>8.92924381138855E-3</v>
      </c>
      <c r="O6">
        <v>4.8841887835788002E-3</v>
      </c>
      <c r="P6">
        <v>0.13690789969124201</v>
      </c>
      <c r="Q6">
        <v>1.26838294622013E-2</v>
      </c>
      <c r="R6">
        <v>3.1973147719815402E-2</v>
      </c>
      <c r="S6">
        <v>4.0020225275139099E-2</v>
      </c>
      <c r="T6">
        <v>5.5533441631792399E-2</v>
      </c>
      <c r="U6">
        <v>1.91494626316526E-3</v>
      </c>
      <c r="V6">
        <v>5.9395608533344801E-2</v>
      </c>
      <c r="W6">
        <v>8.2977418695469707E-2</v>
      </c>
      <c r="X6">
        <v>4.3355244048067301E-3</v>
      </c>
      <c r="Y6">
        <v>2.6088453304358099E-2</v>
      </c>
      <c r="Z6">
        <v>9.1960453132228101E-2</v>
      </c>
      <c r="AA6">
        <v>5.1423837853538899E-3</v>
      </c>
      <c r="AB6">
        <v>0.108484933245834</v>
      </c>
      <c r="AC6">
        <v>6.8314094219659397E-3</v>
      </c>
      <c r="AD6">
        <v>1.05537206975568E-2</v>
      </c>
      <c r="AE6">
        <v>1.08657063247017E-3</v>
      </c>
      <c r="AF6">
        <v>5.5856185384011298E-2</v>
      </c>
      <c r="AG6">
        <v>1.52872957301002E-2</v>
      </c>
      <c r="AH6">
        <v>4.5248674061084598E-2</v>
      </c>
      <c r="AI6">
        <v>7.0379654233860098E-2</v>
      </c>
      <c r="AJ6">
        <v>0.119802480823642</v>
      </c>
      <c r="AK6">
        <v>1.9041881380912899E-2</v>
      </c>
      <c r="AL6">
        <f t="shared" si="0"/>
        <v>4.273127279377751E-2</v>
      </c>
      <c r="AM6" t="s">
        <v>53</v>
      </c>
      <c r="AW6" t="s">
        <v>42</v>
      </c>
      <c r="AX6">
        <v>0.14474289393799999</v>
      </c>
      <c r="AY6">
        <v>9.16429031367859E-2</v>
      </c>
      <c r="AZ6">
        <v>0.13075307392757499</v>
      </c>
      <c r="BA6">
        <v>0.116648269095146</v>
      </c>
      <c r="BB6">
        <f t="shared" si="1"/>
        <v>0.12094678502437672</v>
      </c>
      <c r="BC6" t="s">
        <v>43</v>
      </c>
    </row>
    <row r="7" spans="1:55">
      <c r="A7" t="s">
        <v>42</v>
      </c>
      <c r="B7">
        <v>3.2177552096220703E-2</v>
      </c>
      <c r="C7">
        <v>6.2364851053758399E-2</v>
      </c>
      <c r="D7">
        <v>5.5178423504351697E-2</v>
      </c>
      <c r="E7">
        <v>4.2171850289931499E-3</v>
      </c>
      <c r="F7">
        <v>1.6169461986165101E-2</v>
      </c>
      <c r="G7">
        <v>2.92728583262509E-2</v>
      </c>
      <c r="H7">
        <v>2.4055167665379299E-2</v>
      </c>
      <c r="I7">
        <v>5.8416619151614299E-3</v>
      </c>
      <c r="J7">
        <v>5.3177412240594697E-2</v>
      </c>
      <c r="K7">
        <v>3.8675459640893799E-2</v>
      </c>
      <c r="L7">
        <v>2.3528019536755099E-2</v>
      </c>
      <c r="M7">
        <v>2.8853291448366399E-2</v>
      </c>
      <c r="N7">
        <v>0.11233634202231201</v>
      </c>
      <c r="O7">
        <v>6.5301819198949999E-3</v>
      </c>
      <c r="P7">
        <v>2.9864555205318801E-2</v>
      </c>
      <c r="Q7">
        <v>3.5329682742891597E-2</v>
      </c>
      <c r="R7">
        <v>4.4474089055759398E-2</v>
      </c>
      <c r="S7">
        <v>8.1869331812851696E-3</v>
      </c>
      <c r="T7">
        <v>1.07581250739621E-4</v>
      </c>
      <c r="U7">
        <v>6.03638397900014E-2</v>
      </c>
      <c r="V7">
        <v>2.14839757727023E-2</v>
      </c>
      <c r="W7">
        <v>1.34476563424526E-3</v>
      </c>
      <c r="X7">
        <v>5.2295245984529802E-2</v>
      </c>
      <c r="Y7">
        <v>9.9996772562477798E-2</v>
      </c>
      <c r="Z7">
        <v>3.99987090249911E-2</v>
      </c>
      <c r="AA7">
        <v>1.9644336385054799E-2</v>
      </c>
      <c r="AB7">
        <v>1.1231482577216401E-2</v>
      </c>
      <c r="AC7">
        <v>1.04031069465214E-2</v>
      </c>
      <c r="AD7">
        <v>6.4537992318698695E-2</v>
      </c>
      <c r="AE7">
        <v>2.4980366421740001E-2</v>
      </c>
      <c r="AF7">
        <v>0.177648919346336</v>
      </c>
      <c r="AG7">
        <v>3.2769248975288601E-2</v>
      </c>
      <c r="AH7">
        <v>4.0332210902283901E-2</v>
      </c>
      <c r="AI7">
        <v>4.7680010327800101E-2</v>
      </c>
      <c r="AJ7">
        <v>1.9859498886534099E-2</v>
      </c>
      <c r="AK7">
        <v>6.6366873581272301E-2</v>
      </c>
      <c r="AL7">
        <f t="shared" si="0"/>
        <v>3.8924390701632963E-2</v>
      </c>
      <c r="AM7" t="s">
        <v>43</v>
      </c>
      <c r="AW7" t="s">
        <v>52</v>
      </c>
      <c r="AX7">
        <v>9.8879281268205901E-2</v>
      </c>
      <c r="AY7">
        <v>0.107012541011253</v>
      </c>
      <c r="AZ7">
        <v>9.4095912672860493E-2</v>
      </c>
      <c r="BA7">
        <v>7.4034894060650697E-2</v>
      </c>
      <c r="BB7">
        <f t="shared" si="1"/>
        <v>9.350565725324253E-2</v>
      </c>
      <c r="BC7" t="s">
        <v>53</v>
      </c>
    </row>
    <row r="8" spans="1:55">
      <c r="A8" t="s">
        <v>44</v>
      </c>
      <c r="B8">
        <v>2.5819500177509101E-3</v>
      </c>
      <c r="C8">
        <v>3.88368315170032E-3</v>
      </c>
      <c r="D8">
        <v>1.9794950136090301E-3</v>
      </c>
      <c r="E8">
        <v>6.7668606715221699E-3</v>
      </c>
      <c r="F8">
        <v>0.13535872968059101</v>
      </c>
      <c r="G8">
        <v>3.60397189977731E-3</v>
      </c>
      <c r="H8">
        <v>4.0020225275138998E-3</v>
      </c>
      <c r="I8">
        <v>0.17899368498058199</v>
      </c>
      <c r="J8">
        <v>9.7468613170096693E-3</v>
      </c>
      <c r="K8">
        <v>6.0245500414187799E-3</v>
      </c>
      <c r="L8">
        <v>2.7002893935644898E-3</v>
      </c>
      <c r="M8">
        <v>2.2269318903101599E-3</v>
      </c>
      <c r="N8">
        <v>5.0186653470033198E-2</v>
      </c>
      <c r="O8">
        <v>0.55076221316148999</v>
      </c>
      <c r="P8">
        <v>2.6787731434165601E-3</v>
      </c>
      <c r="Q8">
        <v>5.87393629038331E-3</v>
      </c>
      <c r="R8">
        <v>3.01227502070939E-3</v>
      </c>
      <c r="S8" s="1">
        <v>6.4548750443772695E-5</v>
      </c>
      <c r="T8">
        <v>1.8665347003324301E-2</v>
      </c>
      <c r="U8">
        <v>1.0758125073962099E-3</v>
      </c>
      <c r="V8">
        <v>7.0250556732972596E-3</v>
      </c>
      <c r="W8">
        <v>2.7971125192301498E-4</v>
      </c>
      <c r="X8">
        <v>6.1213731670844403E-3</v>
      </c>
      <c r="Y8">
        <v>3.0230331457833499E-3</v>
      </c>
      <c r="Z8">
        <v>1.3340075091713001E-3</v>
      </c>
      <c r="AA8">
        <v>1.79015201230729E-2</v>
      </c>
      <c r="AB8">
        <v>9.0153088119802501E-3</v>
      </c>
      <c r="AC8">
        <v>1.6008090110055599E-2</v>
      </c>
      <c r="AD8">
        <v>2.5174012673071298E-3</v>
      </c>
      <c r="AE8">
        <v>2.51632545479974E-2</v>
      </c>
      <c r="AF8">
        <v>1.5922025109463899E-2</v>
      </c>
      <c r="AG8">
        <v>5.2392069110195503E-3</v>
      </c>
      <c r="AH8">
        <v>1.0230976945338E-2</v>
      </c>
      <c r="AI8">
        <v>5.1746581605757701E-3</v>
      </c>
      <c r="AJ8">
        <v>1.7320581369079E-3</v>
      </c>
      <c r="AK8">
        <v>2.9670908953987499E-2</v>
      </c>
      <c r="AL8">
        <f t="shared" si="0"/>
        <v>3.1848532771042E-2</v>
      </c>
      <c r="AM8" t="s">
        <v>45</v>
      </c>
      <c r="AW8" t="s">
        <v>46</v>
      </c>
      <c r="AX8">
        <v>7.0945635176156693E-2</v>
      </c>
      <c r="AY8">
        <v>6.5503020267991305E-2</v>
      </c>
      <c r="AZ8">
        <v>4.8331953515469303E-2</v>
      </c>
      <c r="BA8">
        <v>5.3636586637230498E-2</v>
      </c>
      <c r="BB8">
        <f t="shared" si="1"/>
        <v>5.9604298899211948E-2</v>
      </c>
      <c r="BC8" t="s">
        <v>47</v>
      </c>
    </row>
    <row r="9" spans="1:55">
      <c r="A9" t="s">
        <v>48</v>
      </c>
      <c r="B9">
        <v>1.7406646369670702E-2</v>
      </c>
      <c r="C9">
        <v>8.3805794326164799E-3</v>
      </c>
      <c r="D9">
        <v>6.2913515432530404E-2</v>
      </c>
      <c r="E9">
        <v>1.648144761331E-2</v>
      </c>
      <c r="F9">
        <v>6.6044129829053402E-2</v>
      </c>
      <c r="G9">
        <v>1.18769700816542E-2</v>
      </c>
      <c r="H9">
        <v>5.4543694124987899E-2</v>
      </c>
      <c r="I9">
        <v>1.6180220111238999E-2</v>
      </c>
      <c r="J9">
        <v>3.6964917754133797E-2</v>
      </c>
      <c r="K9">
        <v>2.2387658278915201E-2</v>
      </c>
      <c r="L9">
        <v>4.6475100319516302E-3</v>
      </c>
      <c r="M9">
        <v>5.0993512850580399E-3</v>
      </c>
      <c r="N9">
        <v>0.121437715834884</v>
      </c>
      <c r="O9">
        <v>1.46740826008843E-2</v>
      </c>
      <c r="P9">
        <v>3.2919862726324099E-3</v>
      </c>
      <c r="Q9">
        <v>1.4362096973739399E-2</v>
      </c>
      <c r="R9">
        <v>6.4720880444956094E-2</v>
      </c>
      <c r="S9">
        <v>3.4167805234903703E-2</v>
      </c>
      <c r="T9">
        <v>1.82888126257356E-4</v>
      </c>
      <c r="U9">
        <v>1.4458920099405101E-2</v>
      </c>
      <c r="V9">
        <v>8.0051208675352106E-2</v>
      </c>
      <c r="W9">
        <v>1.7320581369079E-3</v>
      </c>
      <c r="X9">
        <v>6.3031854808344001E-2</v>
      </c>
      <c r="Y9">
        <v>3.4275386485643301E-2</v>
      </c>
      <c r="Z9">
        <v>1.8643830753176299E-2</v>
      </c>
      <c r="AA9">
        <v>3.6039718997773099E-2</v>
      </c>
      <c r="AB9">
        <v>1.3888739470485099E-2</v>
      </c>
      <c r="AC9">
        <v>1.8364119501253301E-2</v>
      </c>
      <c r="AD9">
        <v>4.0407517777801702E-2</v>
      </c>
      <c r="AE9">
        <v>4.9100082837563098E-2</v>
      </c>
      <c r="AF9">
        <v>1.8891267629877501E-2</v>
      </c>
      <c r="AG9">
        <v>7.2187019246285804E-3</v>
      </c>
      <c r="AH9">
        <v>1.5922025109463899E-2</v>
      </c>
      <c r="AI9">
        <v>1.39640463460028E-2</v>
      </c>
      <c r="AJ9">
        <v>8.04707755532366E-3</v>
      </c>
      <c r="AK9">
        <v>4.9347519714264203E-2</v>
      </c>
      <c r="AL9">
        <f t="shared" si="0"/>
        <v>2.9420782546017876E-2</v>
      </c>
      <c r="AM9" t="s">
        <v>49</v>
      </c>
      <c r="AW9" t="s">
        <v>66</v>
      </c>
      <c r="AX9">
        <v>2.6814460491215199E-2</v>
      </c>
      <c r="AY9">
        <v>3.9117836445589201E-2</v>
      </c>
      <c r="AZ9">
        <v>6.3923895379143295E-2</v>
      </c>
      <c r="BA9">
        <v>0.10116364639867501</v>
      </c>
      <c r="BB9">
        <f t="shared" si="1"/>
        <v>5.7754959678655675E-2</v>
      </c>
      <c r="BC9" t="s">
        <v>67</v>
      </c>
    </row>
    <row r="10" spans="1:55">
      <c r="A10" t="s">
        <v>56</v>
      </c>
      <c r="B10">
        <v>2.4334878917302301E-2</v>
      </c>
      <c r="C10">
        <v>3.0757479586457699E-2</v>
      </c>
      <c r="D10">
        <v>1.35767538433402E-2</v>
      </c>
      <c r="E10">
        <v>1.8912783880025399E-2</v>
      </c>
      <c r="F10">
        <v>2.2204770152657798E-2</v>
      </c>
      <c r="G10">
        <v>1.3824190720041299E-2</v>
      </c>
      <c r="H10">
        <v>1.8708379503620101E-2</v>
      </c>
      <c r="I10">
        <v>8.1223844308413902E-3</v>
      </c>
      <c r="J10">
        <v>7.4231063010338498E-4</v>
      </c>
      <c r="K10">
        <v>3.1090981463750499E-3</v>
      </c>
      <c r="L10">
        <v>1.05537206975568E-2</v>
      </c>
      <c r="M10">
        <v>1.54917001065054E-3</v>
      </c>
      <c r="N10">
        <v>1.6524480113605799E-2</v>
      </c>
      <c r="O10">
        <v>7.6490269275870599E-3</v>
      </c>
      <c r="P10">
        <v>1.06505438232225E-3</v>
      </c>
      <c r="Q10">
        <v>0.10082514819317299</v>
      </c>
      <c r="R10">
        <v>7.2391423622691006E-2</v>
      </c>
      <c r="S10">
        <v>4.8970985336675502E-2</v>
      </c>
      <c r="T10">
        <v>5.12409497272815E-2</v>
      </c>
      <c r="U10">
        <v>4.1375749034458301E-2</v>
      </c>
      <c r="V10">
        <v>2.8552063946295399E-2</v>
      </c>
      <c r="W10">
        <v>2.9907587705614701E-3</v>
      </c>
      <c r="X10">
        <v>2.1516250147924198E-3</v>
      </c>
      <c r="Y10">
        <v>7.8459006164405598E-2</v>
      </c>
      <c r="Z10">
        <v>3.58891052467376E-2</v>
      </c>
      <c r="AA10">
        <v>0.20440437640528</v>
      </c>
      <c r="AB10">
        <v>3.5383473368261399E-2</v>
      </c>
      <c r="AC10">
        <v>7.3843770507675904E-2</v>
      </c>
      <c r="AD10">
        <v>2.8831775198218498E-3</v>
      </c>
      <c r="AE10">
        <v>1.4200725097629999E-3</v>
      </c>
      <c r="AF10">
        <v>1.34261400923047E-2</v>
      </c>
      <c r="AG10">
        <v>2.3635600787494802E-2</v>
      </c>
      <c r="AH10">
        <v>2.9262100201176901E-2</v>
      </c>
      <c r="AI10">
        <v>9.2519875636074098E-4</v>
      </c>
      <c r="AJ10">
        <v>1.68902563661205E-3</v>
      </c>
      <c r="AK10">
        <v>1.5362602605617901E-2</v>
      </c>
      <c r="AL10">
        <f t="shared" si="0"/>
        <v>2.9353245427497995E-2</v>
      </c>
      <c r="AM10" t="s">
        <v>57</v>
      </c>
      <c r="AW10" t="s">
        <v>50</v>
      </c>
      <c r="AX10">
        <v>5.49780762272713E-2</v>
      </c>
      <c r="AY10">
        <v>6.9427835525710593E-2</v>
      </c>
      <c r="AZ10">
        <v>3.1068898905344498E-2</v>
      </c>
      <c r="BA10">
        <v>3.2479379388587401E-2</v>
      </c>
      <c r="BB10">
        <f t="shared" si="1"/>
        <v>4.6988547511728443E-2</v>
      </c>
      <c r="BC10" t="s">
        <v>51</v>
      </c>
    </row>
    <row r="11" spans="1:55">
      <c r="A11" t="s">
        <v>60</v>
      </c>
      <c r="B11">
        <v>8.1761750562112004E-2</v>
      </c>
      <c r="C11">
        <v>2.2290835153249498E-2</v>
      </c>
      <c r="D11">
        <v>1.01879444450421E-2</v>
      </c>
      <c r="E11">
        <v>1.4491194474627E-2</v>
      </c>
      <c r="F11">
        <v>4.9756328467074798E-2</v>
      </c>
      <c r="G11">
        <v>1.05752369477048E-2</v>
      </c>
      <c r="H11">
        <v>1.8557765752584599E-2</v>
      </c>
      <c r="I11">
        <v>3.8298925263305101E-3</v>
      </c>
      <c r="J11">
        <v>1.4017836971372599E-2</v>
      </c>
      <c r="K11">
        <v>2.1849752025216999E-2</v>
      </c>
      <c r="L11">
        <v>5.7943261648359903E-2</v>
      </c>
      <c r="M11">
        <v>2.7960367067227501E-2</v>
      </c>
      <c r="N11">
        <v>1.05322044474089E-2</v>
      </c>
      <c r="O11">
        <v>7.9825288048798806E-3</v>
      </c>
      <c r="P11">
        <v>2.3345131410497798E-3</v>
      </c>
      <c r="Q11">
        <v>0.111604789517283</v>
      </c>
      <c r="R11">
        <v>7.3155250502942304E-3</v>
      </c>
      <c r="S11">
        <v>4.2763547168999397E-2</v>
      </c>
      <c r="T11">
        <v>2.3667875162716599E-2</v>
      </c>
      <c r="U11">
        <v>1.9881015136682001E-2</v>
      </c>
      <c r="V11">
        <v>1.22642625843168E-2</v>
      </c>
      <c r="W11">
        <v>8.5946661215883305E-2</v>
      </c>
      <c r="X11">
        <v>7.7458500532527202E-3</v>
      </c>
      <c r="Y11">
        <v>1.4491194474627E-2</v>
      </c>
      <c r="Z11">
        <v>1.72990651189311E-2</v>
      </c>
      <c r="AA11">
        <v>1.3350833216786999E-2</v>
      </c>
      <c r="AB11">
        <v>9.0153088119802501E-3</v>
      </c>
      <c r="AC11">
        <v>7.0573300485191398E-3</v>
      </c>
      <c r="AD11">
        <v>1.8364119501253301E-2</v>
      </c>
      <c r="AE11">
        <v>2.8605854571665298E-2</v>
      </c>
      <c r="AF11">
        <v>4.3064774671070297E-2</v>
      </c>
      <c r="AG11">
        <v>5.5985282884898797E-2</v>
      </c>
      <c r="AH11">
        <v>1.8902025754951399E-2</v>
      </c>
      <c r="AI11">
        <v>1.4544985099996801E-2</v>
      </c>
      <c r="AJ11">
        <v>3.8729250266263601E-3</v>
      </c>
      <c r="AK11">
        <v>3.75350983830538E-2</v>
      </c>
      <c r="AL11">
        <f t="shared" si="0"/>
        <v>2.6315270441334151E-2</v>
      </c>
      <c r="AM11" t="s">
        <v>61</v>
      </c>
      <c r="AW11" t="s">
        <v>54</v>
      </c>
      <c r="AX11">
        <v>3.2969981295802302E-2</v>
      </c>
      <c r="AY11">
        <v>5.00490601907215E-2</v>
      </c>
      <c r="AZ11">
        <v>4.7312421427038301E-2</v>
      </c>
      <c r="BA11">
        <v>2.2130745408272801E-2</v>
      </c>
      <c r="BB11">
        <f t="shared" si="1"/>
        <v>3.8115552080458734E-2</v>
      </c>
      <c r="BC11" t="s">
        <v>55</v>
      </c>
    </row>
    <row r="12" spans="1:55">
      <c r="A12" t="s">
        <v>68</v>
      </c>
      <c r="B12">
        <v>5.7018062891999203E-3</v>
      </c>
      <c r="C12">
        <v>8.8969694361666594E-3</v>
      </c>
      <c r="D12">
        <v>3.01227502070939E-3</v>
      </c>
      <c r="E12">
        <v>7.62751067743914E-3</v>
      </c>
      <c r="F12">
        <v>4.9164631588006803E-3</v>
      </c>
      <c r="G12">
        <v>5.4974019127946401E-3</v>
      </c>
      <c r="H12">
        <v>9.1659225630157208E-3</v>
      </c>
      <c r="I12">
        <v>8.92924381138855E-3</v>
      </c>
      <c r="J12">
        <v>1.0284767570707801E-2</v>
      </c>
      <c r="K12">
        <v>5.2424343485417399E-2</v>
      </c>
      <c r="L12">
        <v>0.109775908254709</v>
      </c>
      <c r="M12">
        <v>1.6180220111238999E-2</v>
      </c>
      <c r="N12">
        <v>3.1671920217744502E-2</v>
      </c>
      <c r="O12">
        <v>3.5932137747033402E-3</v>
      </c>
      <c r="P12">
        <v>8.6065000591696898E-4</v>
      </c>
      <c r="Q12">
        <v>2.7390186438307498E-2</v>
      </c>
      <c r="R12">
        <v>2.9670908953987499E-2</v>
      </c>
      <c r="S12">
        <v>1.4082385721816399E-2</v>
      </c>
      <c r="T12">
        <v>1.3178703215603599E-2</v>
      </c>
      <c r="U12">
        <v>3.7266145256204801E-2</v>
      </c>
      <c r="V12">
        <v>2.8788742697922601E-2</v>
      </c>
      <c r="W12">
        <v>1.06828181984444E-2</v>
      </c>
      <c r="X12">
        <v>6.29350316826783E-3</v>
      </c>
      <c r="Y12">
        <v>1.47063569761062E-2</v>
      </c>
      <c r="Z12">
        <v>8.8539369358708198E-3</v>
      </c>
      <c r="AA12">
        <v>1.7395888244596699E-2</v>
      </c>
      <c r="AB12">
        <v>1.4017836971372599E-2</v>
      </c>
      <c r="AC12">
        <v>1.9590545759685E-2</v>
      </c>
      <c r="AD12">
        <v>4.7443331576172898E-3</v>
      </c>
      <c r="AE12">
        <v>1.0112637569524401E-2</v>
      </c>
      <c r="AF12">
        <v>2.0806213893042699E-2</v>
      </c>
      <c r="AG12">
        <v>2.4797478295482699E-2</v>
      </c>
      <c r="AH12">
        <v>4.8196400331350303E-3</v>
      </c>
      <c r="AI12">
        <v>3.03594289587211E-2</v>
      </c>
      <c r="AJ12">
        <v>6.15364754230633E-3</v>
      </c>
      <c r="AK12">
        <v>3.4027949608942197E-2</v>
      </c>
      <c r="AL12">
        <f t="shared" si="0"/>
        <v>1.82299417746364E-2</v>
      </c>
      <c r="AM12" t="s">
        <v>69</v>
      </c>
      <c r="AW12" t="s">
        <v>38</v>
      </c>
      <c r="AX12">
        <v>6.2628399717903904E-3</v>
      </c>
      <c r="AY12">
        <v>1.8060282709349E-2</v>
      </c>
      <c r="AZ12">
        <v>8.3632293870542398E-2</v>
      </c>
      <c r="BA12">
        <v>1.2747983932787499E-2</v>
      </c>
      <c r="BB12">
        <f t="shared" si="1"/>
        <v>3.0175850121117322E-2</v>
      </c>
      <c r="BC12" t="s">
        <v>39</v>
      </c>
    </row>
    <row r="13" spans="1:55">
      <c r="A13" t="s">
        <v>58</v>
      </c>
      <c r="B13">
        <v>3.0994158338084801E-2</v>
      </c>
      <c r="C13">
        <v>2.6572568932686398E-3</v>
      </c>
      <c r="D13">
        <v>4.2655965918259799E-2</v>
      </c>
      <c r="E13">
        <v>5.7555969145697298E-3</v>
      </c>
      <c r="F13">
        <v>7.6382688025131004E-3</v>
      </c>
      <c r="G13">
        <v>2.63574064312072E-3</v>
      </c>
      <c r="H13">
        <v>3.51790689918561E-3</v>
      </c>
      <c r="I13">
        <v>4.0558131528837197E-3</v>
      </c>
      <c r="J13">
        <v>1.6234010736608798E-2</v>
      </c>
      <c r="K13">
        <v>1.5932783234537898E-2</v>
      </c>
      <c r="L13">
        <v>1.06182694480006E-2</v>
      </c>
      <c r="M13">
        <v>2.03328563897884E-3</v>
      </c>
      <c r="N13">
        <v>1.9439932008649501E-2</v>
      </c>
      <c r="O13">
        <v>2.3452712661237401E-3</v>
      </c>
      <c r="P13">
        <v>1.5663830107688799E-2</v>
      </c>
      <c r="Q13">
        <v>7.3800738007380098E-3</v>
      </c>
      <c r="R13">
        <v>4.57973384398567E-2</v>
      </c>
      <c r="S13">
        <v>1.14789194539176E-2</v>
      </c>
      <c r="T13">
        <v>1.4835454476993699E-2</v>
      </c>
      <c r="U13">
        <v>2.40982001656751E-3</v>
      </c>
      <c r="V13">
        <v>1.9009607005691001E-2</v>
      </c>
      <c r="W13">
        <v>1.7191483868191498E-2</v>
      </c>
      <c r="X13">
        <v>1.0220218820264E-3</v>
      </c>
      <c r="Y13">
        <v>4.4968962809161604E-3</v>
      </c>
      <c r="Z13">
        <v>8.04707755532366E-3</v>
      </c>
      <c r="AA13">
        <v>1.9837982636386101E-2</v>
      </c>
      <c r="AB13">
        <v>5.4672791625875398E-2</v>
      </c>
      <c r="AC13">
        <v>9.34881068927307E-3</v>
      </c>
      <c r="AD13">
        <v>4.99499747184061E-2</v>
      </c>
      <c r="AE13">
        <v>8.9292438113885498E-4</v>
      </c>
      <c r="AF13">
        <v>2.2269318903101599E-3</v>
      </c>
      <c r="AG13">
        <v>1.36628188439319E-3</v>
      </c>
      <c r="AH13">
        <v>2.0956827644078201E-2</v>
      </c>
      <c r="AI13">
        <v>1.1640291330026999E-2</v>
      </c>
      <c r="AJ13">
        <v>9.4456338149387295E-3</v>
      </c>
      <c r="AK13">
        <v>2.17314126494035E-3</v>
      </c>
      <c r="AL13">
        <f t="shared" si="0"/>
        <v>1.3787732629512876E-2</v>
      </c>
      <c r="AM13" t="s">
        <v>59</v>
      </c>
      <c r="AW13" t="s">
        <v>56</v>
      </c>
      <c r="AX13">
        <v>1.9394106644589602E-2</v>
      </c>
      <c r="AY13">
        <v>2.7075092754423099E-2</v>
      </c>
      <c r="AZ13">
        <v>1.7247723300524299E-2</v>
      </c>
      <c r="BA13">
        <v>3.6189556311900198E-2</v>
      </c>
      <c r="BB13">
        <f t="shared" si="1"/>
        <v>2.4976619752859298E-2</v>
      </c>
      <c r="BC13" t="s">
        <v>57</v>
      </c>
    </row>
    <row r="14" spans="1:55">
      <c r="A14" t="s">
        <v>66</v>
      </c>
      <c r="B14">
        <v>0</v>
      </c>
      <c r="C14">
        <v>1.23288113347606E-2</v>
      </c>
      <c r="D14">
        <v>3.8729250266263601E-3</v>
      </c>
      <c r="E14">
        <v>2.5819500177509101E-3</v>
      </c>
      <c r="F14">
        <v>1.36843350940798E-2</v>
      </c>
      <c r="G14">
        <v>1.5599281357245099E-3</v>
      </c>
      <c r="H14">
        <v>9.5747313158262796E-4</v>
      </c>
      <c r="I14">
        <v>0.131862339031554</v>
      </c>
      <c r="J14">
        <v>1.3340075091713001E-3</v>
      </c>
      <c r="K14">
        <v>3.2597118974105198E-3</v>
      </c>
      <c r="L14">
        <v>1.3286284466343201E-2</v>
      </c>
      <c r="M14">
        <v>1.87191376286941E-3</v>
      </c>
      <c r="N14">
        <v>9.1444063128677897E-3</v>
      </c>
      <c r="O14">
        <v>6.3472937936376404E-4</v>
      </c>
      <c r="P14">
        <v>4.0880875281056002E-4</v>
      </c>
      <c r="Q14">
        <v>3.1198562714490098E-4</v>
      </c>
      <c r="R14">
        <v>3.8729250266263598E-4</v>
      </c>
      <c r="S14">
        <v>2.4743687670112898E-4</v>
      </c>
      <c r="T14" s="1">
        <v>3.22743752218863E-5</v>
      </c>
      <c r="U14">
        <v>9.0153088119802501E-3</v>
      </c>
      <c r="V14">
        <v>6.4548750443772698E-4</v>
      </c>
      <c r="W14">
        <v>4.6259937818037098E-4</v>
      </c>
      <c r="X14">
        <v>2.90469376996977E-4</v>
      </c>
      <c r="Y14">
        <v>2.53784170494766E-2</v>
      </c>
      <c r="Z14">
        <v>2.4420943917894001E-3</v>
      </c>
      <c r="AA14">
        <v>2.6325132055985301E-2</v>
      </c>
      <c r="AB14">
        <v>2.58195001775091E-4</v>
      </c>
      <c r="AC14">
        <v>6.6366873581272301E-2</v>
      </c>
      <c r="AD14">
        <v>3.5824556496293798E-3</v>
      </c>
      <c r="AE14">
        <v>4.8411562832829502E-4</v>
      </c>
      <c r="AF14">
        <v>9.4133594397168494E-3</v>
      </c>
      <c r="AG14">
        <v>1.5061375103547E-3</v>
      </c>
      <c r="AH14">
        <v>6.8852000473357505E-4</v>
      </c>
      <c r="AI14">
        <v>9.5747313158262796E-4</v>
      </c>
      <c r="AJ14">
        <v>4.3570406549546499E-3</v>
      </c>
      <c r="AK14">
        <v>2.9907587705614701E-3</v>
      </c>
      <c r="AL14">
        <f t="shared" si="0"/>
        <v>9.8036403104555976E-3</v>
      </c>
      <c r="AM14" t="s">
        <v>67</v>
      </c>
      <c r="AW14" t="s">
        <v>60</v>
      </c>
      <c r="AX14">
        <v>1.6082543770888899E-2</v>
      </c>
      <c r="AY14">
        <v>1.7822647410541799E-2</v>
      </c>
      <c r="AZ14">
        <v>2.6653481740410299E-2</v>
      </c>
      <c r="BA14">
        <v>5.1666513353570698E-3</v>
      </c>
      <c r="BB14">
        <f t="shared" si="1"/>
        <v>1.6431331064299518E-2</v>
      </c>
      <c r="BC14" t="s">
        <v>61</v>
      </c>
    </row>
    <row r="15" spans="1:55">
      <c r="A15" t="s">
        <v>64</v>
      </c>
      <c r="B15" s="1">
        <v>7.5306875517734795E-5</v>
      </c>
      <c r="C15">
        <v>1.3124912590233801E-3</v>
      </c>
      <c r="D15">
        <v>1.12422407022904E-2</v>
      </c>
      <c r="E15">
        <v>3.2919862726324099E-3</v>
      </c>
      <c r="F15">
        <v>2.7971125192301498E-4</v>
      </c>
      <c r="G15">
        <v>1.58682344840941E-2</v>
      </c>
      <c r="H15">
        <v>7.1003625488149898E-4</v>
      </c>
      <c r="I15">
        <v>1.82888126257356E-4</v>
      </c>
      <c r="J15">
        <v>2.4743687670112898E-4</v>
      </c>
      <c r="K15">
        <v>9.0368250621281705E-4</v>
      </c>
      <c r="L15">
        <v>6.38171979387432E-2</v>
      </c>
      <c r="M15">
        <v>4.30325002958484E-4</v>
      </c>
      <c r="N15">
        <v>7.96101255473196E-3</v>
      </c>
      <c r="O15">
        <v>7.3155250502942302E-4</v>
      </c>
      <c r="P15">
        <v>6.5624562951168905E-4</v>
      </c>
      <c r="Q15">
        <v>4.2709756543629603E-3</v>
      </c>
      <c r="R15">
        <v>5.1423837853538899E-3</v>
      </c>
      <c r="S15">
        <v>3.1682678342818398E-2</v>
      </c>
      <c r="T15">
        <v>1.91602207567265E-2</v>
      </c>
      <c r="U15">
        <v>3.4996180865598699E-2</v>
      </c>
      <c r="V15">
        <v>1.19522769571719E-2</v>
      </c>
      <c r="W15">
        <v>3.22743752218863E-4</v>
      </c>
      <c r="X15">
        <v>2.99183458306886E-2</v>
      </c>
      <c r="Y15">
        <v>2.3667875162716599E-3</v>
      </c>
      <c r="Z15">
        <v>8.5527094337998801E-3</v>
      </c>
      <c r="AA15">
        <v>4.73357503254333E-4</v>
      </c>
      <c r="AB15">
        <v>6.5624562951168905E-4</v>
      </c>
      <c r="AC15">
        <v>2.0440437640528001E-2</v>
      </c>
      <c r="AD15">
        <v>1.29097500887545E-3</v>
      </c>
      <c r="AE15">
        <v>1.39532882209289E-2</v>
      </c>
      <c r="AF15">
        <v>1.63415919873484E-2</v>
      </c>
      <c r="AG15">
        <v>1.1274515077512299E-2</v>
      </c>
      <c r="AH15">
        <v>2.2172495777435901E-2</v>
      </c>
      <c r="AI15">
        <v>9.789893817305521E-4</v>
      </c>
      <c r="AJ15">
        <v>1.9687368885350702E-3</v>
      </c>
      <c r="AK15">
        <v>1.6782675115380901E-3</v>
      </c>
      <c r="AL15">
        <f t="shared" si="0"/>
        <v>9.6473486600755168E-3</v>
      </c>
      <c r="AM15" t="s">
        <v>65</v>
      </c>
      <c r="AW15" t="s">
        <v>62</v>
      </c>
      <c r="AX15">
        <v>4.96274491767087E-2</v>
      </c>
      <c r="AY15">
        <v>2.6139882868794601E-3</v>
      </c>
      <c r="AZ15">
        <v>1.00420077883053E-3</v>
      </c>
      <c r="BA15" s="1">
        <v>3.0662619200932097E-5</v>
      </c>
      <c r="BB15">
        <f t="shared" si="1"/>
        <v>1.3319075215404907E-2</v>
      </c>
      <c r="BC15" t="s">
        <v>63</v>
      </c>
    </row>
    <row r="16" spans="1:55">
      <c r="A16" t="s">
        <v>72</v>
      </c>
      <c r="B16">
        <v>2.03220982647144E-2</v>
      </c>
      <c r="C16">
        <v>4.4108312803244699E-4</v>
      </c>
      <c r="D16">
        <v>5.9169687906791596E-4</v>
      </c>
      <c r="E16">
        <v>6.1321312921584E-4</v>
      </c>
      <c r="F16">
        <v>2.0956827644078201E-2</v>
      </c>
      <c r="G16">
        <v>2.45285251686336E-3</v>
      </c>
      <c r="H16">
        <v>3.0090475831872E-2</v>
      </c>
      <c r="I16">
        <v>4.8841887835788002E-3</v>
      </c>
      <c r="J16">
        <v>4.1849106537712602E-3</v>
      </c>
      <c r="K16">
        <v>6.2719869181199102E-3</v>
      </c>
      <c r="L16">
        <v>1.6147945736017098E-2</v>
      </c>
      <c r="M16">
        <v>3.1639645842522601E-2</v>
      </c>
      <c r="N16">
        <v>1.1037836325885101E-2</v>
      </c>
      <c r="O16">
        <v>1.0005056318784799E-3</v>
      </c>
      <c r="P16">
        <v>6.8852000473357505E-4</v>
      </c>
      <c r="Q16">
        <v>7.9717706798059194E-3</v>
      </c>
      <c r="R16">
        <v>9.0368250621281707E-3</v>
      </c>
      <c r="S16">
        <v>5.0455606596882304E-3</v>
      </c>
      <c r="T16">
        <v>1.6459931363162E-3</v>
      </c>
      <c r="U16">
        <v>7.96101255473196E-4</v>
      </c>
      <c r="V16">
        <v>8.9937925618323207E-3</v>
      </c>
      <c r="W16">
        <v>5.2714812862414298E-4</v>
      </c>
      <c r="X16">
        <v>2.8100222693189E-2</v>
      </c>
      <c r="Y16">
        <v>1.2985056964272299E-2</v>
      </c>
      <c r="Z16">
        <v>2.2161737652361901E-3</v>
      </c>
      <c r="AA16">
        <v>1.85039751272148E-3</v>
      </c>
      <c r="AB16">
        <v>2.2893290157391399E-2</v>
      </c>
      <c r="AC16">
        <v>3.4426000236678801E-4</v>
      </c>
      <c r="AD16">
        <v>5.4866437877206799E-4</v>
      </c>
      <c r="AE16">
        <v>7.5306875517734803E-4</v>
      </c>
      <c r="AF16">
        <v>1.82888126257356E-3</v>
      </c>
      <c r="AG16">
        <v>1.45234688498489E-3</v>
      </c>
      <c r="AH16">
        <v>1.0973287575441399E-3</v>
      </c>
      <c r="AI16">
        <v>2.7142749561606401E-2</v>
      </c>
      <c r="AJ16">
        <v>1.4738631351328101E-3</v>
      </c>
      <c r="AK16">
        <v>2.6712424558647901E-2</v>
      </c>
      <c r="AL16">
        <f t="shared" si="0"/>
        <v>8.7427696434398752E-3</v>
      </c>
      <c r="AM16" t="s">
        <v>73</v>
      </c>
      <c r="AW16" t="s">
        <v>74</v>
      </c>
      <c r="AX16">
        <v>3.2502376352988101E-3</v>
      </c>
      <c r="AY16">
        <v>2.8102290497654302E-2</v>
      </c>
      <c r="AZ16">
        <v>5.8105663385766403E-3</v>
      </c>
      <c r="BA16">
        <v>1.25793395271824E-2</v>
      </c>
      <c r="BB16">
        <f t="shared" si="1"/>
        <v>1.2435608499678039E-2</v>
      </c>
      <c r="BC16" t="s">
        <v>75</v>
      </c>
    </row>
    <row r="17" spans="1:55">
      <c r="A17" t="s">
        <v>38</v>
      </c>
      <c r="B17">
        <v>4.4968962809161604E-3</v>
      </c>
      <c r="C17">
        <v>4.94873753402257E-3</v>
      </c>
      <c r="D17">
        <v>2.91545189504373E-3</v>
      </c>
      <c r="E17">
        <v>1.2834443213236801E-2</v>
      </c>
      <c r="F17">
        <v>6.2074381676761404E-3</v>
      </c>
      <c r="G17">
        <v>2.1516250147924198E-3</v>
      </c>
      <c r="H17">
        <v>1.17586307058406E-2</v>
      </c>
      <c r="I17">
        <v>7.7028175529568702E-3</v>
      </c>
      <c r="J17">
        <v>1.08764644497757E-2</v>
      </c>
      <c r="K17">
        <v>4.7120587823954001E-3</v>
      </c>
      <c r="L17">
        <v>3.14137252159694E-3</v>
      </c>
      <c r="M17">
        <v>1.32324938409734E-3</v>
      </c>
      <c r="N17">
        <v>5.18541628564974E-3</v>
      </c>
      <c r="O17">
        <v>6.2397125428980196E-4</v>
      </c>
      <c r="P17">
        <v>3.98050627736598E-4</v>
      </c>
      <c r="Q17">
        <v>2.58517745527309E-2</v>
      </c>
      <c r="R17">
        <v>2.87241939474788E-3</v>
      </c>
      <c r="S17">
        <v>1.7051628242229899E-2</v>
      </c>
      <c r="T17">
        <v>1.3028089464568101E-2</v>
      </c>
      <c r="U17">
        <v>1.9730401385646499E-2</v>
      </c>
      <c r="V17">
        <v>1.2006067582541699E-2</v>
      </c>
      <c r="W17">
        <v>6.8852000473357505E-4</v>
      </c>
      <c r="X17">
        <v>7.49841317655159E-3</v>
      </c>
      <c r="Y17">
        <v>6.5409400449689603E-3</v>
      </c>
      <c r="Z17">
        <v>1.88589932546556E-2</v>
      </c>
      <c r="AA17">
        <v>8.9292438113885498E-4</v>
      </c>
      <c r="AB17">
        <v>6.2289544178240602E-3</v>
      </c>
      <c r="AC17">
        <v>9.6392800662700503E-3</v>
      </c>
      <c r="AD17">
        <v>1.78584876227771E-3</v>
      </c>
      <c r="AE17">
        <v>1.1188450076920599E-3</v>
      </c>
      <c r="AF17">
        <v>1.6029606360203499E-3</v>
      </c>
      <c r="AG17">
        <v>5.7771131647176496E-3</v>
      </c>
      <c r="AH17">
        <v>2.0892278893634399E-2</v>
      </c>
      <c r="AI17">
        <v>2.1032134519595898E-2</v>
      </c>
      <c r="AJ17">
        <v>1.4953793852807301E-3</v>
      </c>
      <c r="AK17">
        <v>7.5306875517734797E-3</v>
      </c>
      <c r="AL17">
        <f t="shared" si="0"/>
        <v>7.8166743766562973E-3</v>
      </c>
      <c r="AM17" t="s">
        <v>39</v>
      </c>
      <c r="AW17" t="s">
        <v>58</v>
      </c>
      <c r="AX17">
        <v>4.1471192469260702E-3</v>
      </c>
      <c r="AY17">
        <v>6.5081409253978503E-3</v>
      </c>
      <c r="AZ17">
        <v>2.3272927973507499E-2</v>
      </c>
      <c r="BA17">
        <v>1.54232974580689E-2</v>
      </c>
      <c r="BB17">
        <f t="shared" si="1"/>
        <v>1.233787140097508E-2</v>
      </c>
      <c r="BC17" t="s">
        <v>59</v>
      </c>
    </row>
    <row r="18" spans="1:55">
      <c r="A18" t="s">
        <v>76</v>
      </c>
      <c r="B18">
        <v>0</v>
      </c>
      <c r="C18">
        <v>1.9902531386829899E-2</v>
      </c>
      <c r="D18">
        <v>1.39855625961507E-4</v>
      </c>
      <c r="E18" s="1">
        <v>8.6065000591696895E-5</v>
      </c>
      <c r="F18">
        <v>1.6502963863457901E-2</v>
      </c>
      <c r="G18">
        <v>5.80938753993954E-4</v>
      </c>
      <c r="H18">
        <v>4.4861381558422E-3</v>
      </c>
      <c r="I18">
        <v>2.6142243929727898E-3</v>
      </c>
      <c r="J18">
        <v>1.3243251966047399E-2</v>
      </c>
      <c r="K18">
        <v>2.6185276430023802E-2</v>
      </c>
      <c r="L18">
        <v>1.06505438232225E-3</v>
      </c>
      <c r="M18">
        <v>6.7776187965961298E-4</v>
      </c>
      <c r="N18">
        <v>2.20541564016223E-2</v>
      </c>
      <c r="O18">
        <v>1.8611556377954399E-3</v>
      </c>
      <c r="P18">
        <v>3.0122750207093902E-4</v>
      </c>
      <c r="Q18">
        <v>8.2084494314330902E-3</v>
      </c>
      <c r="R18">
        <v>9.5639731907523201E-3</v>
      </c>
      <c r="S18">
        <v>4.0773294030316404E-3</v>
      </c>
      <c r="T18" s="1">
        <v>1.07581250739621E-5</v>
      </c>
      <c r="U18">
        <v>4.73357503254333E-4</v>
      </c>
      <c r="V18">
        <v>6.8852000473357505E-4</v>
      </c>
      <c r="W18">
        <v>7.6813013028089504E-3</v>
      </c>
      <c r="X18" s="1">
        <v>6.4548750443772695E-5</v>
      </c>
      <c r="Y18">
        <v>4.4323475304723896E-3</v>
      </c>
      <c r="Z18">
        <v>3.8729250266263598E-4</v>
      </c>
      <c r="AA18">
        <v>2.3926070164491699E-2</v>
      </c>
      <c r="AB18" s="1">
        <v>6.4548750443772695E-5</v>
      </c>
      <c r="AC18">
        <v>1.0650543823222501E-2</v>
      </c>
      <c r="AD18">
        <v>2.0440437640528001E-4</v>
      </c>
      <c r="AE18">
        <v>3.98050627736598E-4</v>
      </c>
      <c r="AF18">
        <v>7.1003625488149898E-4</v>
      </c>
      <c r="AG18">
        <v>1.6266285111830699E-2</v>
      </c>
      <c r="AH18">
        <v>2.15162501479242E-4</v>
      </c>
      <c r="AI18">
        <v>2.7971125192301498E-4</v>
      </c>
      <c r="AJ18">
        <v>4.8411562832829502E-4</v>
      </c>
      <c r="AK18">
        <v>2.1161232020483499E-2</v>
      </c>
      <c r="AL18">
        <f t="shared" si="0"/>
        <v>6.1013511009745678E-3</v>
      </c>
      <c r="AM18" t="s">
        <v>77</v>
      </c>
      <c r="AW18" t="s">
        <v>64</v>
      </c>
      <c r="AX18">
        <v>1.5614938828074699E-2</v>
      </c>
      <c r="AY18">
        <v>1.4242786618833001E-2</v>
      </c>
      <c r="AZ18">
        <v>4.8830221077484403E-3</v>
      </c>
      <c r="BA18">
        <v>8.7465121270658905E-3</v>
      </c>
      <c r="BB18">
        <f t="shared" si="1"/>
        <v>1.0871814920430508E-2</v>
      </c>
      <c r="BC18" t="s">
        <v>65</v>
      </c>
    </row>
    <row r="19" spans="1:55">
      <c r="A19" t="s">
        <v>54</v>
      </c>
      <c r="B19" s="1">
        <v>1.07581250739621E-5</v>
      </c>
      <c r="C19">
        <v>3.5501812744074998E-4</v>
      </c>
      <c r="D19">
        <v>2.3667875162716599E-2</v>
      </c>
      <c r="E19">
        <v>5.1208675352059597E-3</v>
      </c>
      <c r="F19">
        <v>1.06505438232225E-3</v>
      </c>
      <c r="G19">
        <v>3.33501877292825E-3</v>
      </c>
      <c r="H19">
        <v>2.0440437640528001E-4</v>
      </c>
      <c r="I19">
        <v>3.70079502544297E-3</v>
      </c>
      <c r="J19">
        <v>1.78154551224813E-2</v>
      </c>
      <c r="K19">
        <v>7.4231063010338596E-4</v>
      </c>
      <c r="L19">
        <v>1.22642625843168E-3</v>
      </c>
      <c r="M19">
        <v>5.80938753993954E-4</v>
      </c>
      <c r="N19">
        <v>1.7159209492969601E-2</v>
      </c>
      <c r="O19">
        <v>1.08657063247017E-3</v>
      </c>
      <c r="P19">
        <v>4.6259937818037098E-4</v>
      </c>
      <c r="Q19">
        <v>6.3150194184157602E-3</v>
      </c>
      <c r="R19">
        <v>1.6997837616860099E-3</v>
      </c>
      <c r="S19">
        <v>7.1971856744806495E-2</v>
      </c>
      <c r="T19">
        <v>0</v>
      </c>
      <c r="U19">
        <v>8.3052725570987498E-3</v>
      </c>
      <c r="V19">
        <v>3.0122750207093902E-4</v>
      </c>
      <c r="W19">
        <v>1.5771411358428501E-2</v>
      </c>
      <c r="X19">
        <v>3.0122750207093902E-4</v>
      </c>
      <c r="Y19">
        <v>4.9487375340225698E-4</v>
      </c>
      <c r="Z19">
        <v>1.0758125073962099E-3</v>
      </c>
      <c r="AA19">
        <v>6.8529256721138604E-3</v>
      </c>
      <c r="AB19">
        <v>1.07581250739621E-4</v>
      </c>
      <c r="AC19">
        <v>3.0122750207093902E-4</v>
      </c>
      <c r="AD19">
        <v>2.15162501479242E-4</v>
      </c>
      <c r="AE19">
        <v>1.8525491377362799E-2</v>
      </c>
      <c r="AF19">
        <v>4.9487375340225698E-4</v>
      </c>
      <c r="AG19">
        <v>4.8411562832829502E-4</v>
      </c>
      <c r="AH19">
        <v>1.6137187610943199E-4</v>
      </c>
      <c r="AI19">
        <v>3.65776252514712E-4</v>
      </c>
      <c r="AJ19">
        <v>7.4231063010338596E-4</v>
      </c>
      <c r="AK19">
        <v>1.1941518832097901E-3</v>
      </c>
      <c r="AL19">
        <f t="shared" si="0"/>
        <v>5.8948548669160179E-3</v>
      </c>
      <c r="AM19" t="s">
        <v>55</v>
      </c>
      <c r="AW19" t="s">
        <v>82</v>
      </c>
      <c r="AX19">
        <v>7.9799466470425896E-3</v>
      </c>
      <c r="AY19">
        <v>7.8956244442400297E-4</v>
      </c>
      <c r="AZ19">
        <v>2.3886180357526099E-2</v>
      </c>
      <c r="BA19">
        <v>1.0440621837917399E-2</v>
      </c>
      <c r="BB19">
        <f t="shared" si="1"/>
        <v>1.0774077821727523E-2</v>
      </c>
      <c r="BC19" t="s">
        <v>83</v>
      </c>
    </row>
    <row r="20" spans="1:55">
      <c r="A20" t="s">
        <v>62</v>
      </c>
      <c r="B20" s="1">
        <v>2.15162501479242E-5</v>
      </c>
      <c r="C20">
        <v>3.4426000236678801E-4</v>
      </c>
      <c r="D20">
        <v>3.98050627736598E-4</v>
      </c>
      <c r="E20">
        <v>3.56093939948146E-3</v>
      </c>
      <c r="F20" s="1">
        <v>7.5306875517734795E-5</v>
      </c>
      <c r="G20">
        <v>3.98050627736598E-4</v>
      </c>
      <c r="H20">
        <v>3.2274375221886301E-3</v>
      </c>
      <c r="I20">
        <v>3.4426000236678801E-4</v>
      </c>
      <c r="J20">
        <v>2.4743687670112898E-4</v>
      </c>
      <c r="K20">
        <v>1.8611556377954399E-3</v>
      </c>
      <c r="L20">
        <v>4.6582681570255897E-3</v>
      </c>
      <c r="M20">
        <v>2.6895312684905302E-4</v>
      </c>
      <c r="N20">
        <v>1.6997837616860099E-3</v>
      </c>
      <c r="O20">
        <v>0.13687562531601999</v>
      </c>
      <c r="P20">
        <v>6.0245500414187803E-4</v>
      </c>
      <c r="Q20">
        <v>1.07581250739621E-4</v>
      </c>
      <c r="R20">
        <v>5.7018062891999203E-4</v>
      </c>
      <c r="S20">
        <v>1.39855625961507E-4</v>
      </c>
      <c r="T20">
        <v>0</v>
      </c>
      <c r="U20">
        <v>3.22743752218863E-4</v>
      </c>
      <c r="V20">
        <v>1.2296536959538701E-2</v>
      </c>
      <c r="W20">
        <v>1.7213000118339401E-4</v>
      </c>
      <c r="X20" s="1">
        <v>8.6065000591696895E-5</v>
      </c>
      <c r="Y20">
        <v>8.9292438113885498E-4</v>
      </c>
      <c r="Z20">
        <v>6.2181962927500998E-3</v>
      </c>
      <c r="AA20" s="1">
        <v>8.6065000591696895E-5</v>
      </c>
      <c r="AB20">
        <v>2.3667875162716601E-4</v>
      </c>
      <c r="AC20">
        <v>2.4291846417006401E-2</v>
      </c>
      <c r="AD20">
        <v>3.0122750207093902E-4</v>
      </c>
      <c r="AE20">
        <v>2.0440437640528001E-4</v>
      </c>
      <c r="AF20">
        <v>5.2714812862414298E-4</v>
      </c>
      <c r="AG20">
        <v>6.7776187965961298E-4</v>
      </c>
      <c r="AH20">
        <v>2.15162501479242E-4</v>
      </c>
      <c r="AI20">
        <v>2.58195001775091E-4</v>
      </c>
      <c r="AJ20">
        <v>7.96101255473196E-4</v>
      </c>
      <c r="AK20">
        <v>5.2929975363893598E-3</v>
      </c>
      <c r="AL20">
        <f t="shared" si="0"/>
        <v>5.7854805953307361E-3</v>
      </c>
      <c r="AM20" t="s">
        <v>63</v>
      </c>
      <c r="AW20" t="s">
        <v>68</v>
      </c>
      <c r="AX20">
        <v>1.4357771440836499E-2</v>
      </c>
      <c r="AY20">
        <v>1.50476803728574E-2</v>
      </c>
      <c r="AZ20">
        <v>4.6377211541409899E-3</v>
      </c>
      <c r="BA20">
        <v>7.6733204550332697E-3</v>
      </c>
      <c r="BB20">
        <f t="shared" si="1"/>
        <v>1.0429123355717041E-2</v>
      </c>
      <c r="BC20" t="s">
        <v>69</v>
      </c>
    </row>
    <row r="21" spans="1:55">
      <c r="A21" t="s">
        <v>74</v>
      </c>
      <c r="B21">
        <v>0</v>
      </c>
      <c r="C21">
        <v>4.4000731552505E-3</v>
      </c>
      <c r="D21">
        <v>3.7653437758867402E-4</v>
      </c>
      <c r="E21">
        <v>4.0880875281056002E-4</v>
      </c>
      <c r="F21">
        <v>8.5634675588738395E-3</v>
      </c>
      <c r="G21">
        <v>2.7971125192301498E-4</v>
      </c>
      <c r="H21">
        <v>6.9067162974836699E-3</v>
      </c>
      <c r="I21">
        <v>2.81862876937807E-3</v>
      </c>
      <c r="J21">
        <v>5.0563187847621905E-4</v>
      </c>
      <c r="K21">
        <v>1.36628188439319E-3</v>
      </c>
      <c r="L21">
        <v>1.1080868826181E-3</v>
      </c>
      <c r="M21">
        <v>2.65940851828343E-2</v>
      </c>
      <c r="N21">
        <v>2.90469376996977E-4</v>
      </c>
      <c r="O21">
        <v>9.3057781889772304E-3</v>
      </c>
      <c r="P21">
        <v>5.2714812862414298E-4</v>
      </c>
      <c r="Q21">
        <v>0</v>
      </c>
      <c r="R21">
        <v>2.90469376996977E-4</v>
      </c>
      <c r="S21" s="1">
        <v>7.5306875517734795E-5</v>
      </c>
      <c r="T21" s="1">
        <v>2.15162501479242E-5</v>
      </c>
      <c r="U21">
        <v>4.86267253343087E-3</v>
      </c>
      <c r="V21">
        <v>4.1956687788452198E-4</v>
      </c>
      <c r="W21">
        <v>6.9927812980753702E-4</v>
      </c>
      <c r="X21">
        <v>2.4743687670112898E-4</v>
      </c>
      <c r="Y21">
        <v>8.8216625606489293E-3</v>
      </c>
      <c r="Z21">
        <v>6.2397125428980196E-4</v>
      </c>
      <c r="AA21">
        <v>3.05530752100524E-3</v>
      </c>
      <c r="AB21">
        <v>9.9835400686368401E-3</v>
      </c>
      <c r="AC21">
        <v>8.4343700579862894E-3</v>
      </c>
      <c r="AD21">
        <v>1.5448667606209599E-2</v>
      </c>
      <c r="AE21">
        <v>5.1639000355018102E-4</v>
      </c>
      <c r="AF21">
        <v>6.8852000473357505E-4</v>
      </c>
      <c r="AG21">
        <v>2.0526502641119701E-2</v>
      </c>
      <c r="AH21">
        <v>1.4523468849848801E-3</v>
      </c>
      <c r="AI21">
        <v>6.0245500414187803E-4</v>
      </c>
      <c r="AJ21">
        <v>5.1639000355018102E-4</v>
      </c>
      <c r="AK21">
        <v>6.0245500414187803E-4</v>
      </c>
      <c r="AL21">
        <f t="shared" si="0"/>
        <v>3.9261179783809498E-3</v>
      </c>
      <c r="AM21" t="s">
        <v>75</v>
      </c>
      <c r="AW21" t="s">
        <v>76</v>
      </c>
      <c r="AX21">
        <v>7.8266335510379301E-3</v>
      </c>
      <c r="AY21">
        <v>3.0585962652929801E-3</v>
      </c>
      <c r="AZ21">
        <v>1.20887376199675E-2</v>
      </c>
      <c r="BA21">
        <v>5.5192714561677902E-3</v>
      </c>
      <c r="BB21">
        <f t="shared" si="1"/>
        <v>7.1233097231165506E-3</v>
      </c>
      <c r="BC21" t="s">
        <v>77</v>
      </c>
    </row>
    <row r="22" spans="1:55">
      <c r="A22" t="s">
        <v>70</v>
      </c>
      <c r="B22">
        <v>0</v>
      </c>
      <c r="C22">
        <v>1.12960313276602E-3</v>
      </c>
      <c r="D22">
        <v>3.7868600260346601E-3</v>
      </c>
      <c r="E22" s="1">
        <v>6.4548750443772695E-5</v>
      </c>
      <c r="F22" s="1">
        <v>6.4548750443772695E-5</v>
      </c>
      <c r="G22">
        <v>4.73357503254333E-4</v>
      </c>
      <c r="H22">
        <v>5.45436941249879E-3</v>
      </c>
      <c r="I22">
        <v>1.1403612578399799E-3</v>
      </c>
      <c r="J22">
        <v>1.26945875872753E-3</v>
      </c>
      <c r="K22">
        <v>9.4241175647908106E-3</v>
      </c>
      <c r="L22">
        <v>1.5814443858724301E-2</v>
      </c>
      <c r="M22">
        <v>2.0655600142007301E-3</v>
      </c>
      <c r="N22">
        <v>2.4743687670112898E-4</v>
      </c>
      <c r="O22">
        <v>2.58195001775091E-4</v>
      </c>
      <c r="P22">
        <v>1.07581250739621E-4</v>
      </c>
      <c r="Q22">
        <v>1.5061375103547E-4</v>
      </c>
      <c r="R22">
        <v>4.6259937818037098E-4</v>
      </c>
      <c r="S22">
        <v>4.1956687788452198E-4</v>
      </c>
      <c r="T22">
        <v>0</v>
      </c>
      <c r="U22">
        <v>7.5306875517734803E-4</v>
      </c>
      <c r="V22">
        <v>1.1317547577808101E-2</v>
      </c>
      <c r="W22">
        <v>4.0966940281647699E-2</v>
      </c>
      <c r="X22">
        <v>6.0137919163448196E-3</v>
      </c>
      <c r="Y22">
        <v>1.0005056318784799E-3</v>
      </c>
      <c r="Z22">
        <v>1.6029606360203499E-3</v>
      </c>
      <c r="AA22">
        <v>3.3350187729282502E-4</v>
      </c>
      <c r="AB22">
        <v>8.28375630695082E-4</v>
      </c>
      <c r="AC22">
        <v>1.6137187610943199E-4</v>
      </c>
      <c r="AD22">
        <v>1.07581250739621E-4</v>
      </c>
      <c r="AE22" s="1">
        <v>9.6823125665658995E-5</v>
      </c>
      <c r="AF22">
        <v>3.3350187729282502E-4</v>
      </c>
      <c r="AG22">
        <v>8.6065000591696898E-4</v>
      </c>
      <c r="AH22">
        <v>3.22743752218863E-4</v>
      </c>
      <c r="AI22">
        <v>1.37058513442277E-2</v>
      </c>
      <c r="AJ22">
        <v>1.1403612578399799E-3</v>
      </c>
      <c r="AK22">
        <v>1.18446957064323E-2</v>
      </c>
      <c r="AL22">
        <f t="shared" si="0"/>
        <v>3.7145415185930262E-3</v>
      </c>
      <c r="AM22" t="s">
        <v>71</v>
      </c>
      <c r="AW22" t="s">
        <v>148</v>
      </c>
      <c r="AX22" s="1">
        <v>3.0662619200932097E-5</v>
      </c>
      <c r="AY22">
        <v>1.99307024806059E-4</v>
      </c>
      <c r="AZ22">
        <v>5.13598871615613E-4</v>
      </c>
      <c r="BA22">
        <v>1.36908594732162E-2</v>
      </c>
      <c r="BB22">
        <f t="shared" si="1"/>
        <v>3.608606997209701E-3</v>
      </c>
      <c r="BC22" t="s">
        <v>149</v>
      </c>
    </row>
    <row r="23" spans="1:55">
      <c r="A23" t="s">
        <v>90</v>
      </c>
      <c r="B23">
        <v>1.3770400094671501E-3</v>
      </c>
      <c r="C23">
        <v>1.23072950846127E-2</v>
      </c>
      <c r="D23">
        <v>2.7971125192301498E-4</v>
      </c>
      <c r="E23">
        <v>2.7971125192301498E-4</v>
      </c>
      <c r="F23">
        <v>1.7923036373220898E-2</v>
      </c>
      <c r="G23">
        <v>3.7761019009607002E-3</v>
      </c>
      <c r="H23">
        <v>1.82888126257356E-4</v>
      </c>
      <c r="I23">
        <v>2.15162501479242E-4</v>
      </c>
      <c r="J23">
        <v>4.9487375340225698E-4</v>
      </c>
      <c r="K23">
        <v>4.30325002958484E-4</v>
      </c>
      <c r="L23">
        <v>7.6382688025131E-4</v>
      </c>
      <c r="M23">
        <v>9.4886663152345795E-3</v>
      </c>
      <c r="N23">
        <v>5.32527191161124E-3</v>
      </c>
      <c r="O23">
        <v>2.0440437640528001E-4</v>
      </c>
      <c r="P23">
        <v>2.4743687670112898E-4</v>
      </c>
      <c r="Q23">
        <v>1.2898991963680599E-2</v>
      </c>
      <c r="R23">
        <v>5.5942250384602996E-4</v>
      </c>
      <c r="S23">
        <v>7.7888825535485703E-3</v>
      </c>
      <c r="T23" s="1">
        <v>1.07581250739621E-5</v>
      </c>
      <c r="U23">
        <v>4.6259937818037098E-4</v>
      </c>
      <c r="V23">
        <v>2.15162501479242E-4</v>
      </c>
      <c r="W23">
        <v>4.0880875281056002E-4</v>
      </c>
      <c r="X23">
        <v>1.2113648833281299E-2</v>
      </c>
      <c r="Y23">
        <v>5.1639000355018102E-4</v>
      </c>
      <c r="Z23">
        <v>8.8216625606489301E-4</v>
      </c>
      <c r="AA23">
        <v>7.2079437995546105E-4</v>
      </c>
      <c r="AB23">
        <v>8.1976913063591308E-3</v>
      </c>
      <c r="AC23">
        <v>2.7540800189343002E-3</v>
      </c>
      <c r="AD23">
        <v>1.2909750088754501E-4</v>
      </c>
      <c r="AE23">
        <v>3.7653437758867402E-4</v>
      </c>
      <c r="AF23">
        <v>7.7458500532527196E-4</v>
      </c>
      <c r="AG23">
        <v>1.0327800071003601E-3</v>
      </c>
      <c r="AH23">
        <v>3.65776252514712E-4</v>
      </c>
      <c r="AI23">
        <v>5.4866437877206799E-4</v>
      </c>
      <c r="AJ23">
        <v>2.58195001775091E-4</v>
      </c>
      <c r="AK23">
        <v>5.7233225393478401E-3</v>
      </c>
      <c r="AL23">
        <f t="shared" si="0"/>
        <v>3.0565028682356821E-3</v>
      </c>
      <c r="AM23" t="s">
        <v>91</v>
      </c>
      <c r="AW23" t="s">
        <v>116</v>
      </c>
      <c r="AX23" s="1">
        <v>9.1987857602796394E-5</v>
      </c>
      <c r="AY23">
        <v>5.1359887161561302E-3</v>
      </c>
      <c r="AZ23">
        <v>1.07319167203263E-4</v>
      </c>
      <c r="BA23">
        <v>7.2977033698218502E-3</v>
      </c>
      <c r="BB23">
        <f t="shared" si="1"/>
        <v>3.1582497776960101E-3</v>
      </c>
      <c r="BC23" t="s">
        <v>117</v>
      </c>
    </row>
    <row r="24" spans="1:55">
      <c r="A24" t="s">
        <v>78</v>
      </c>
      <c r="B24">
        <v>0</v>
      </c>
      <c r="C24" s="1">
        <v>1.07581250739621E-5</v>
      </c>
      <c r="D24">
        <v>8.4989188084300701E-4</v>
      </c>
      <c r="E24">
        <v>8.6818069346874197E-3</v>
      </c>
      <c r="F24" s="1">
        <v>8.6065000591696895E-5</v>
      </c>
      <c r="G24">
        <v>1.5061375103547E-4</v>
      </c>
      <c r="H24">
        <v>3.65776252514712E-4</v>
      </c>
      <c r="I24">
        <v>1.82888126257356E-4</v>
      </c>
      <c r="J24">
        <v>1.134982195303E-2</v>
      </c>
      <c r="K24">
        <v>1.8170473249921999E-2</v>
      </c>
      <c r="L24">
        <v>4.4108312803244699E-4</v>
      </c>
      <c r="M24">
        <v>2.6895312684905302E-4</v>
      </c>
      <c r="N24">
        <v>1.3157186965455699E-2</v>
      </c>
      <c r="O24" s="1">
        <v>7.5306875517734795E-5</v>
      </c>
      <c r="P24" s="1">
        <v>5.3790625369810602E-5</v>
      </c>
      <c r="Q24">
        <v>1.1833937581358301E-4</v>
      </c>
      <c r="R24">
        <v>2.90469376996977E-4</v>
      </c>
      <c r="S24">
        <v>1.4103901971964299E-2</v>
      </c>
      <c r="T24">
        <v>0</v>
      </c>
      <c r="U24" s="1">
        <v>2.15162501479242E-5</v>
      </c>
      <c r="V24" s="1">
        <v>9.6823125665658995E-5</v>
      </c>
      <c r="W24" s="1">
        <v>1.07581250739621E-5</v>
      </c>
      <c r="X24">
        <v>1.1833937581358301E-4</v>
      </c>
      <c r="Y24">
        <v>3.3350187729282502E-4</v>
      </c>
      <c r="Z24">
        <v>1.41576925973341E-2</v>
      </c>
      <c r="AA24">
        <v>1.1371338203178E-2</v>
      </c>
      <c r="AB24">
        <v>9.34881068927307E-3</v>
      </c>
      <c r="AC24" s="1">
        <v>2.15162501479242E-5</v>
      </c>
      <c r="AD24" s="1">
        <v>9.6823125665658995E-5</v>
      </c>
      <c r="AE24" s="1">
        <v>6.4548750443772695E-5</v>
      </c>
      <c r="AF24" s="1">
        <v>6.4548750443772695E-5</v>
      </c>
      <c r="AG24" s="1">
        <v>6.4548750443772695E-5</v>
      </c>
      <c r="AH24" s="1">
        <v>5.37906253698105E-5</v>
      </c>
      <c r="AI24">
        <v>2.15162501479242E-4</v>
      </c>
      <c r="AJ24">
        <v>1.07581250739621E-4</v>
      </c>
      <c r="AK24">
        <v>2.4743687670112898E-4</v>
      </c>
      <c r="AL24">
        <f t="shared" si="0"/>
        <v>2.9097739956991404E-3</v>
      </c>
      <c r="AM24" t="s">
        <v>79</v>
      </c>
      <c r="AW24" t="s">
        <v>146</v>
      </c>
      <c r="AX24" s="1">
        <v>7.6656548002330396E-5</v>
      </c>
      <c r="AY24">
        <v>5.43494925336522E-3</v>
      </c>
      <c r="AZ24">
        <v>1.14984822003496E-4</v>
      </c>
      <c r="BA24">
        <v>5.8258976481771101E-3</v>
      </c>
      <c r="BB24">
        <f t="shared" si="1"/>
        <v>2.8631220678870389E-3</v>
      </c>
      <c r="BC24" t="s">
        <v>147</v>
      </c>
    </row>
    <row r="25" spans="1:55">
      <c r="A25" t="s">
        <v>96</v>
      </c>
      <c r="B25">
        <v>0</v>
      </c>
      <c r="C25">
        <v>2.5604337676029799E-3</v>
      </c>
      <c r="D25" s="1">
        <v>1.07581250739621E-5</v>
      </c>
      <c r="E25">
        <v>1.2909750088754501E-4</v>
      </c>
      <c r="F25">
        <v>0</v>
      </c>
      <c r="G25">
        <v>1.39855625961507E-4</v>
      </c>
      <c r="H25">
        <v>9.4671500650866599E-4</v>
      </c>
      <c r="I25">
        <v>1.18339375813583E-3</v>
      </c>
      <c r="J25">
        <v>1.52765376050262E-3</v>
      </c>
      <c r="K25">
        <v>1.50936494787688E-2</v>
      </c>
      <c r="L25">
        <v>1.1425128828547799E-2</v>
      </c>
      <c r="M25">
        <v>5.1746581605757701E-3</v>
      </c>
      <c r="N25">
        <v>1.6137187610943199E-4</v>
      </c>
      <c r="O25">
        <v>2.2592062655320399E-4</v>
      </c>
      <c r="P25" s="1">
        <v>4.30325002958484E-5</v>
      </c>
      <c r="Q25" s="1">
        <v>6.4548750443772695E-5</v>
      </c>
      <c r="R25">
        <v>5.9169687906791596E-4</v>
      </c>
      <c r="S25">
        <v>1.82888126257356E-4</v>
      </c>
      <c r="T25">
        <v>0</v>
      </c>
      <c r="U25">
        <v>1.7213000118339401E-4</v>
      </c>
      <c r="V25">
        <v>6.6700375458565101E-4</v>
      </c>
      <c r="W25">
        <v>1.2909750088754501E-4</v>
      </c>
      <c r="X25">
        <v>3.0122750207093902E-4</v>
      </c>
      <c r="Y25">
        <v>7.6382688025131E-4</v>
      </c>
      <c r="Z25">
        <v>6.5624562951168905E-4</v>
      </c>
      <c r="AA25" s="1">
        <v>8.6065000591696895E-5</v>
      </c>
      <c r="AB25">
        <v>3.5501812744074998E-4</v>
      </c>
      <c r="AC25" s="1">
        <v>9.6823125665658995E-5</v>
      </c>
      <c r="AD25">
        <v>3.0875818962271301E-3</v>
      </c>
      <c r="AE25" s="1">
        <v>7.5306875517734795E-5</v>
      </c>
      <c r="AF25">
        <v>2.58195001775091E-4</v>
      </c>
      <c r="AG25">
        <v>5.7018062891999203E-4</v>
      </c>
      <c r="AH25">
        <v>1.6459931363162E-3</v>
      </c>
      <c r="AI25">
        <v>8.2192075565070497E-3</v>
      </c>
      <c r="AJ25">
        <v>1.32324938409734E-3</v>
      </c>
      <c r="AK25">
        <v>7.1003625488149898E-3</v>
      </c>
      <c r="AL25">
        <f t="shared" si="0"/>
        <v>1.804675481157144E-3</v>
      </c>
      <c r="AM25" t="s">
        <v>97</v>
      </c>
      <c r="AW25" t="s">
        <v>106</v>
      </c>
      <c r="AX25">
        <v>6.0252046729831702E-3</v>
      </c>
      <c r="AY25">
        <v>7.4356851562260397E-4</v>
      </c>
      <c r="AZ25">
        <v>2.51433477447644E-3</v>
      </c>
      <c r="BA25">
        <v>1.79376322325453E-3</v>
      </c>
      <c r="BB25">
        <f t="shared" si="1"/>
        <v>2.7692177965841858E-3</v>
      </c>
      <c r="BC25" t="s">
        <v>107</v>
      </c>
    </row>
    <row r="26" spans="1:55">
      <c r="A26" t="s">
        <v>84</v>
      </c>
      <c r="B26" s="1">
        <v>1.07581250739621E-5</v>
      </c>
      <c r="C26">
        <v>1.82888126257356E-4</v>
      </c>
      <c r="D26">
        <v>1.82888126257356E-4</v>
      </c>
      <c r="E26">
        <v>1.7213000118339401E-4</v>
      </c>
      <c r="F26">
        <v>1.7213000118339401E-4</v>
      </c>
      <c r="G26">
        <v>3.98050627736598E-4</v>
      </c>
      <c r="H26">
        <v>6.4548750443772698E-4</v>
      </c>
      <c r="I26">
        <v>0</v>
      </c>
      <c r="J26">
        <v>0</v>
      </c>
      <c r="K26">
        <v>8.6065000591696898E-4</v>
      </c>
      <c r="L26">
        <v>0</v>
      </c>
      <c r="M26">
        <v>0</v>
      </c>
      <c r="N26">
        <v>1.7213000118339401E-4</v>
      </c>
      <c r="O26">
        <v>1.2587006336535699E-3</v>
      </c>
      <c r="P26" s="1">
        <v>1.07581250739621E-5</v>
      </c>
      <c r="Q26" s="1">
        <v>9.6823125665658995E-5</v>
      </c>
      <c r="R26">
        <v>3.8729250266263598E-4</v>
      </c>
      <c r="S26">
        <v>0</v>
      </c>
      <c r="T26" s="1">
        <v>3.22743752218863E-5</v>
      </c>
      <c r="U26">
        <v>2.6895312684905302E-4</v>
      </c>
      <c r="V26">
        <v>1.37058513442277E-2</v>
      </c>
      <c r="W26">
        <v>2.2592062655320399E-4</v>
      </c>
      <c r="X26">
        <v>1.5061375103547E-4</v>
      </c>
      <c r="Y26">
        <v>2.1451701397480399E-2</v>
      </c>
      <c r="Z26">
        <v>3.1198562714490098E-4</v>
      </c>
      <c r="AA26">
        <v>2.58195001775091E-4</v>
      </c>
      <c r="AB26" s="1">
        <v>3.22743752218863E-5</v>
      </c>
      <c r="AC26" s="1">
        <v>2.15162501479242E-5</v>
      </c>
      <c r="AD26" s="1">
        <v>5.37906253698105E-5</v>
      </c>
      <c r="AE26" s="1">
        <v>5.37906253698105E-5</v>
      </c>
      <c r="AF26">
        <v>7.3477994255161201E-3</v>
      </c>
      <c r="AG26" s="1">
        <v>8.6065000591696895E-5</v>
      </c>
      <c r="AH26" s="1">
        <v>3.22743752218863E-5</v>
      </c>
      <c r="AI26">
        <v>0</v>
      </c>
      <c r="AJ26">
        <v>0</v>
      </c>
      <c r="AK26">
        <v>1.07581250739621E-4</v>
      </c>
      <c r="AL26">
        <f t="shared" si="0"/>
        <v>1.3525353912431229E-3</v>
      </c>
      <c r="AM26" t="s">
        <v>85</v>
      </c>
      <c r="AW26" t="s">
        <v>90</v>
      </c>
      <c r="AX26">
        <v>9.3597645110845406E-3</v>
      </c>
      <c r="AY26">
        <v>8.0489375402446905E-4</v>
      </c>
      <c r="AZ26">
        <v>0</v>
      </c>
      <c r="BA26" s="1">
        <v>2.2996964400699098E-5</v>
      </c>
      <c r="BB26">
        <f t="shared" si="1"/>
        <v>2.5469138073774271E-3</v>
      </c>
      <c r="BC26" t="s">
        <v>91</v>
      </c>
    </row>
    <row r="27" spans="1:55">
      <c r="A27" t="s">
        <v>80</v>
      </c>
      <c r="B27">
        <v>0</v>
      </c>
      <c r="C27">
        <v>0</v>
      </c>
      <c r="D27" s="1">
        <v>5.37906253698105E-5</v>
      </c>
      <c r="E27" s="1">
        <v>5.3790625369810602E-5</v>
      </c>
      <c r="F27">
        <v>0</v>
      </c>
      <c r="G27" s="1">
        <v>2.15162501479242E-5</v>
      </c>
      <c r="H27">
        <v>2.3431196411089501E-2</v>
      </c>
      <c r="I27" s="1">
        <v>2.15162501479242E-5</v>
      </c>
      <c r="J27" s="1">
        <v>3.22743752218863E-5</v>
      </c>
      <c r="K27">
        <v>1.6137187610943199E-4</v>
      </c>
      <c r="L27" s="1">
        <v>2.15162501479242E-5</v>
      </c>
      <c r="M27" s="1">
        <v>7.5306875517734795E-5</v>
      </c>
      <c r="N27" s="1">
        <v>1.07581250739621E-5</v>
      </c>
      <c r="O27" s="1">
        <v>3.22743752218863E-5</v>
      </c>
      <c r="P27">
        <v>8.9292438113885498E-4</v>
      </c>
      <c r="Q27">
        <v>0</v>
      </c>
      <c r="R27" s="1">
        <v>9.6823125665658995E-5</v>
      </c>
      <c r="S27">
        <v>0</v>
      </c>
      <c r="T27">
        <v>1.0112637569524401E-3</v>
      </c>
      <c r="U27">
        <v>0</v>
      </c>
      <c r="V27" s="1">
        <v>3.22743752218863E-5</v>
      </c>
      <c r="W27" s="1">
        <v>1.07581250739621E-5</v>
      </c>
      <c r="X27">
        <v>0</v>
      </c>
      <c r="Y27" s="1">
        <v>8.6065000591696895E-5</v>
      </c>
      <c r="Z27" s="1">
        <v>2.15162501479242E-5</v>
      </c>
      <c r="AA27">
        <v>5.3467881617591702E-3</v>
      </c>
      <c r="AB27" s="1">
        <v>7.5306875517734795E-5</v>
      </c>
      <c r="AC27">
        <v>1.1833937581358301E-4</v>
      </c>
      <c r="AD27">
        <v>1.26730713371274E-2</v>
      </c>
      <c r="AE27" s="1">
        <v>5.3790625369810602E-5</v>
      </c>
      <c r="AF27">
        <v>1.82888126257356E-4</v>
      </c>
      <c r="AG27">
        <v>1.2909750088754501E-4</v>
      </c>
      <c r="AH27">
        <v>1.07581250739621E-4</v>
      </c>
      <c r="AI27" s="1">
        <v>1.07581250739621E-5</v>
      </c>
      <c r="AJ27">
        <v>1.9794950136090301E-3</v>
      </c>
      <c r="AK27" s="1">
        <v>4.30325002958484E-5</v>
      </c>
      <c r="AL27">
        <f t="shared" si="0"/>
        <v>1.299641276296147E-3</v>
      </c>
      <c r="AM27" t="s">
        <v>81</v>
      </c>
      <c r="AW27" t="s">
        <v>78</v>
      </c>
      <c r="AX27">
        <v>5.0363352037530998E-3</v>
      </c>
      <c r="AY27">
        <v>3.21190936129764E-3</v>
      </c>
      <c r="AZ27">
        <v>8.8155030202679901E-4</v>
      </c>
      <c r="BA27" s="1">
        <v>5.3659583601631298E-5</v>
      </c>
      <c r="BB27">
        <f t="shared" si="1"/>
        <v>2.2958636126697929E-3</v>
      </c>
      <c r="BC27" t="s">
        <v>79</v>
      </c>
    </row>
    <row r="28" spans="1:55">
      <c r="A28" t="s">
        <v>102</v>
      </c>
      <c r="B28" s="1">
        <v>7.5306875517734795E-5</v>
      </c>
      <c r="C28">
        <v>1.07581250739621E-4</v>
      </c>
      <c r="D28" s="1">
        <v>5.3790625369810602E-5</v>
      </c>
      <c r="E28">
        <v>1.4953793852807301E-3</v>
      </c>
      <c r="F28" s="1">
        <v>8.6065000591696895E-5</v>
      </c>
      <c r="G28">
        <v>1.7213000118339401E-4</v>
      </c>
      <c r="H28">
        <v>1.4738631351328101E-3</v>
      </c>
      <c r="I28">
        <v>2.0440437640528001E-4</v>
      </c>
      <c r="J28">
        <v>1.6137187610943199E-4</v>
      </c>
      <c r="K28">
        <v>4.30325002958484E-4</v>
      </c>
      <c r="L28">
        <v>5.0778350349101201E-3</v>
      </c>
      <c r="M28">
        <v>1.5061375103547E-4</v>
      </c>
      <c r="N28">
        <v>1.39855625961507E-4</v>
      </c>
      <c r="O28">
        <v>1.4631050100588499E-3</v>
      </c>
      <c r="P28" s="1">
        <v>2.15162501479242E-5</v>
      </c>
      <c r="Q28" s="1">
        <v>9.6823125665658995E-5</v>
      </c>
      <c r="R28" s="1">
        <v>1.07581250739621E-5</v>
      </c>
      <c r="S28" s="1">
        <v>7.5306875517734795E-5</v>
      </c>
      <c r="T28">
        <v>5.6264994136821797E-3</v>
      </c>
      <c r="U28" s="1">
        <v>4.30325002958484E-5</v>
      </c>
      <c r="V28" s="1">
        <v>3.22743752218863E-5</v>
      </c>
      <c r="W28" s="1">
        <v>5.37906253698105E-5</v>
      </c>
      <c r="X28" s="1">
        <v>4.30325002958484E-5</v>
      </c>
      <c r="Y28">
        <v>1.82888126257356E-4</v>
      </c>
      <c r="Z28">
        <v>4.6259937818037098E-4</v>
      </c>
      <c r="AA28">
        <v>4.0773294030316404E-3</v>
      </c>
      <c r="AB28">
        <v>1.7213000118339401E-4</v>
      </c>
      <c r="AC28">
        <v>7.4231063010338596E-4</v>
      </c>
      <c r="AD28">
        <v>1.82888126257356E-4</v>
      </c>
      <c r="AE28" s="1">
        <v>8.6065000591696895E-5</v>
      </c>
      <c r="AF28">
        <v>1.14789194539176E-2</v>
      </c>
      <c r="AG28">
        <v>3.8729250266263598E-4</v>
      </c>
      <c r="AH28">
        <v>1.5061375103547E-4</v>
      </c>
      <c r="AI28" s="1">
        <v>8.6065000591696895E-5</v>
      </c>
      <c r="AJ28">
        <v>1.2909750088754501E-4</v>
      </c>
      <c r="AK28">
        <v>3.4426000236678801E-4</v>
      </c>
      <c r="AL28">
        <f t="shared" si="0"/>
        <v>9.8825332276646495E-4</v>
      </c>
      <c r="AM28" t="s">
        <v>103</v>
      </c>
      <c r="AW28" t="s">
        <v>182</v>
      </c>
      <c r="AX28">
        <v>6.1095268757854803E-3</v>
      </c>
      <c r="AY28">
        <v>5.5959280041706404E-4</v>
      </c>
      <c r="AZ28">
        <v>2.5296660840756801E-4</v>
      </c>
      <c r="BA28">
        <v>1.6634470916506701E-3</v>
      </c>
      <c r="BB28">
        <f t="shared" si="1"/>
        <v>2.1463833440651956E-3</v>
      </c>
      <c r="BC28" t="s">
        <v>182</v>
      </c>
    </row>
    <row r="29" spans="1:55">
      <c r="A29" t="s">
        <v>104</v>
      </c>
      <c r="B29">
        <v>0</v>
      </c>
      <c r="C29" s="1">
        <v>5.37906253698105E-5</v>
      </c>
      <c r="D29">
        <v>1.1833937581358301E-4</v>
      </c>
      <c r="E29">
        <v>1.7213000118339401E-4</v>
      </c>
      <c r="F29">
        <v>1.2909750088754501E-4</v>
      </c>
      <c r="G29">
        <v>2.2592062655320399E-4</v>
      </c>
      <c r="H29">
        <v>1.07581250739621E-4</v>
      </c>
      <c r="I29">
        <v>2.15162501479242E-4</v>
      </c>
      <c r="J29">
        <v>1.5061375103547E-4</v>
      </c>
      <c r="K29">
        <v>2.3667875162716601E-4</v>
      </c>
      <c r="L29">
        <v>4.1956687788452198E-4</v>
      </c>
      <c r="M29">
        <v>2.0440437640528001E-4</v>
      </c>
      <c r="N29" s="1">
        <v>1.07581250739621E-5</v>
      </c>
      <c r="O29">
        <v>0</v>
      </c>
      <c r="P29" s="1">
        <v>6.4548750443772695E-5</v>
      </c>
      <c r="Q29">
        <v>1.6137187610943199E-4</v>
      </c>
      <c r="R29">
        <v>2.2592062655320399E-4</v>
      </c>
      <c r="S29">
        <v>4.9164631588006803E-3</v>
      </c>
      <c r="T29" s="1">
        <v>1.07581250739621E-5</v>
      </c>
      <c r="U29" s="1">
        <v>1.07581250739621E-5</v>
      </c>
      <c r="V29">
        <v>0</v>
      </c>
      <c r="W29" s="1">
        <v>2.15162501479242E-5</v>
      </c>
      <c r="X29">
        <v>3.7653437758867402E-4</v>
      </c>
      <c r="Y29">
        <v>2.6895312684905302E-4</v>
      </c>
      <c r="Z29">
        <v>9.4026013146428795E-3</v>
      </c>
      <c r="AA29">
        <v>5.3360300366852098E-3</v>
      </c>
      <c r="AB29">
        <v>2.4743687670112898E-4</v>
      </c>
      <c r="AC29" s="1">
        <v>7.5306875517734795E-5</v>
      </c>
      <c r="AD29">
        <v>5.5942250384602996E-3</v>
      </c>
      <c r="AE29" s="1">
        <v>7.5306875517734795E-5</v>
      </c>
      <c r="AF29" s="1">
        <v>9.6823125665658995E-5</v>
      </c>
      <c r="AG29">
        <v>1.6137187610943199E-4</v>
      </c>
      <c r="AH29">
        <v>1.07581250739621E-4</v>
      </c>
      <c r="AI29">
        <v>2.6680150183426002E-3</v>
      </c>
      <c r="AJ29">
        <v>1.5061375103547E-4</v>
      </c>
      <c r="AK29">
        <v>2.0440437640528001E-4</v>
      </c>
      <c r="AL29">
        <f t="shared" si="0"/>
        <v>8.9501623879212539E-4</v>
      </c>
      <c r="AM29" t="s">
        <v>105</v>
      </c>
      <c r="AW29" t="s">
        <v>98</v>
      </c>
      <c r="AX29">
        <v>5.8258976481771101E-3</v>
      </c>
      <c r="AY29">
        <v>2.8362922760862198E-4</v>
      </c>
      <c r="AZ29">
        <v>0</v>
      </c>
      <c r="BA29">
        <v>0</v>
      </c>
      <c r="BB29">
        <f t="shared" si="1"/>
        <v>1.527381718946433E-3</v>
      </c>
      <c r="BC29" t="s">
        <v>99</v>
      </c>
    </row>
    <row r="30" spans="1:55">
      <c r="A30" t="s">
        <v>116</v>
      </c>
      <c r="B30">
        <v>0</v>
      </c>
      <c r="C30">
        <v>0</v>
      </c>
      <c r="D30" s="1">
        <v>9.6823125665658995E-5</v>
      </c>
      <c r="E30">
        <v>1.82888126257356E-4</v>
      </c>
      <c r="F30">
        <v>6.0568244166406696E-3</v>
      </c>
      <c r="G30">
        <v>3.2059212720407099E-3</v>
      </c>
      <c r="H30">
        <v>5.0025281593923804E-3</v>
      </c>
      <c r="I30">
        <v>1.1080868826181E-3</v>
      </c>
      <c r="J30">
        <v>1.9364625133131799E-4</v>
      </c>
      <c r="K30">
        <v>4.1956687788452198E-4</v>
      </c>
      <c r="L30" s="1">
        <v>4.30325002958484E-5</v>
      </c>
      <c r="M30" s="1">
        <v>2.15162501479242E-5</v>
      </c>
      <c r="N30" s="1">
        <v>3.22743752218863E-5</v>
      </c>
      <c r="O30">
        <v>1.1833937581358301E-4</v>
      </c>
      <c r="P30">
        <v>0</v>
      </c>
      <c r="Q30">
        <v>1.5061375103547E-4</v>
      </c>
      <c r="R30">
        <v>6.7883769216700897E-3</v>
      </c>
      <c r="S30" s="1">
        <v>4.30325002958484E-5</v>
      </c>
      <c r="T30">
        <v>0</v>
      </c>
      <c r="U30" s="1">
        <v>1.07581250739621E-5</v>
      </c>
      <c r="V30">
        <v>2.0440437640528001E-4</v>
      </c>
      <c r="W30">
        <v>0</v>
      </c>
      <c r="X30">
        <v>1.1833937581358301E-4</v>
      </c>
      <c r="Y30">
        <v>4.44310565554635E-3</v>
      </c>
      <c r="Z30">
        <v>2.15162501479242E-4</v>
      </c>
      <c r="AA30">
        <v>2.3667875162716601E-4</v>
      </c>
      <c r="AB30" s="1">
        <v>5.37906253698105E-5</v>
      </c>
      <c r="AC30" s="1">
        <v>6.4548750443772695E-5</v>
      </c>
      <c r="AD30">
        <v>1.07581250739621E-4</v>
      </c>
      <c r="AE30">
        <v>1.5061375103547E-4</v>
      </c>
      <c r="AF30">
        <v>1.1833937581358301E-4</v>
      </c>
      <c r="AG30" s="1">
        <v>8.6065000591696895E-5</v>
      </c>
      <c r="AH30" s="1">
        <v>4.30325002958484E-5</v>
      </c>
      <c r="AI30" s="1">
        <v>1.07581250739621E-5</v>
      </c>
      <c r="AJ30" s="1">
        <v>4.30325002958484E-5</v>
      </c>
      <c r="AK30" s="1">
        <v>8.6065000591696895E-5</v>
      </c>
      <c r="AL30">
        <f t="shared" si="0"/>
        <v>8.1821517923634068E-4</v>
      </c>
      <c r="AM30" t="s">
        <v>117</v>
      </c>
      <c r="AW30" t="s">
        <v>122</v>
      </c>
      <c r="AX30">
        <v>0</v>
      </c>
      <c r="AY30">
        <v>0</v>
      </c>
      <c r="AZ30">
        <v>5.65725324257198E-3</v>
      </c>
      <c r="BA30">
        <v>3.3728881121025401E-4</v>
      </c>
      <c r="BB30">
        <f t="shared" si="1"/>
        <v>1.4986355134455585E-3</v>
      </c>
      <c r="BC30" t="s">
        <v>123</v>
      </c>
    </row>
    <row r="31" spans="1:55">
      <c r="A31" t="s">
        <v>92</v>
      </c>
      <c r="B31">
        <v>0</v>
      </c>
      <c r="C31">
        <v>6.7561025464482104E-3</v>
      </c>
      <c r="D31" s="1">
        <v>1.07581250739621E-5</v>
      </c>
      <c r="E31" s="1">
        <v>1.07581250739621E-5</v>
      </c>
      <c r="F31">
        <v>0</v>
      </c>
      <c r="G31" s="1">
        <v>6.4548750443772695E-5</v>
      </c>
      <c r="H31">
        <v>1.2909750088754501E-4</v>
      </c>
      <c r="I31">
        <v>0</v>
      </c>
      <c r="J31">
        <v>0</v>
      </c>
      <c r="K31" s="1">
        <v>3.22743752218863E-5</v>
      </c>
      <c r="L31" s="1">
        <v>3.22743752218863E-5</v>
      </c>
      <c r="M31">
        <v>0</v>
      </c>
      <c r="N31" s="1">
        <v>7.5306875517734795E-5</v>
      </c>
      <c r="O31">
        <v>1.89343001301733E-3</v>
      </c>
      <c r="P31" s="1">
        <v>3.22743752218863E-5</v>
      </c>
      <c r="Q31" s="1">
        <v>3.22743752218863E-5</v>
      </c>
      <c r="R31">
        <v>0</v>
      </c>
      <c r="S31">
        <v>0</v>
      </c>
      <c r="T31">
        <v>0</v>
      </c>
      <c r="U31">
        <v>1.07581250739621E-4</v>
      </c>
      <c r="V31" s="1">
        <v>7.5306875517734795E-5</v>
      </c>
      <c r="W31" s="1">
        <v>6.4548750443772695E-5</v>
      </c>
      <c r="X31">
        <v>0</v>
      </c>
      <c r="Y31" s="1">
        <v>3.22743752218863E-5</v>
      </c>
      <c r="Z31" s="1">
        <v>5.3790625369810602E-5</v>
      </c>
      <c r="AA31">
        <v>2.0225275139048801E-3</v>
      </c>
      <c r="AB31" s="1">
        <v>5.37906253698105E-5</v>
      </c>
      <c r="AC31" s="1">
        <v>3.22743752218863E-5</v>
      </c>
      <c r="AD31" s="1">
        <v>4.30325002958484E-5</v>
      </c>
      <c r="AE31" s="1">
        <v>5.37906253698105E-5</v>
      </c>
      <c r="AF31">
        <v>1.7331339494153001E-2</v>
      </c>
      <c r="AG31">
        <v>1.2909750088754501E-4</v>
      </c>
      <c r="AH31" s="1">
        <v>5.3790625369810602E-5</v>
      </c>
      <c r="AI31">
        <v>0</v>
      </c>
      <c r="AJ31">
        <v>0</v>
      </c>
      <c r="AK31" s="1">
        <v>5.37906253698105E-5</v>
      </c>
      <c r="AL31">
        <f t="shared" si="0"/>
        <v>8.1044542223848031E-4</v>
      </c>
      <c r="AM31" t="s">
        <v>93</v>
      </c>
      <c r="AW31" t="s">
        <v>80</v>
      </c>
      <c r="AX31" s="1">
        <v>2.2996964400699098E-5</v>
      </c>
      <c r="AY31">
        <v>1.5944561984484701E-3</v>
      </c>
      <c r="AZ31" s="1">
        <v>9.1987857602796394E-5</v>
      </c>
      <c r="BA31">
        <v>2.95894275288995E-3</v>
      </c>
      <c r="BB31">
        <f t="shared" si="1"/>
        <v>1.1670959433354789E-3</v>
      </c>
      <c r="BC31" t="s">
        <v>81</v>
      </c>
    </row>
    <row r="32" spans="1:55">
      <c r="A32" t="s">
        <v>98</v>
      </c>
      <c r="B32">
        <v>1.4362096973739399E-2</v>
      </c>
      <c r="C32">
        <v>0</v>
      </c>
      <c r="D32">
        <v>1.39855625961507E-4</v>
      </c>
      <c r="E32">
        <v>1.39855625961507E-4</v>
      </c>
      <c r="F32" s="1">
        <v>2.15162501479242E-5</v>
      </c>
      <c r="G32">
        <v>0</v>
      </c>
      <c r="H32" s="1">
        <v>6.4548750443772695E-5</v>
      </c>
      <c r="I32">
        <v>5.0455606596882304E-3</v>
      </c>
      <c r="J32" s="1">
        <v>6.4548750443772695E-5</v>
      </c>
      <c r="K32">
        <v>1.5061375103547E-4</v>
      </c>
      <c r="L32" s="1">
        <v>9.6823125665658995E-5</v>
      </c>
      <c r="M32">
        <v>1.07581250739621E-4</v>
      </c>
      <c r="N32">
        <v>0</v>
      </c>
      <c r="O32">
        <v>0</v>
      </c>
      <c r="P32" s="1">
        <v>2.15162501479242E-5</v>
      </c>
      <c r="Q32">
        <v>0</v>
      </c>
      <c r="R32">
        <v>0</v>
      </c>
      <c r="S32">
        <v>0</v>
      </c>
      <c r="T32">
        <v>1.07581250739621E-4</v>
      </c>
      <c r="U32" s="1">
        <v>1.07581250739621E-5</v>
      </c>
      <c r="V32">
        <v>0</v>
      </c>
      <c r="W32">
        <v>0</v>
      </c>
      <c r="X32">
        <v>0</v>
      </c>
      <c r="Y32" s="1">
        <v>2.15162501479242E-5</v>
      </c>
      <c r="Z32" s="1">
        <v>3.22743752218863E-5</v>
      </c>
      <c r="AA32">
        <v>2.2269318903101599E-3</v>
      </c>
      <c r="AB32" s="1">
        <v>2.15162501479242E-5</v>
      </c>
      <c r="AC32">
        <v>4.6797844071735199E-3</v>
      </c>
      <c r="AD32">
        <v>2.2592062655320399E-4</v>
      </c>
      <c r="AE32" s="1">
        <v>2.15162501479242E-5</v>
      </c>
      <c r="AF32" s="1">
        <v>3.22743752218863E-5</v>
      </c>
      <c r="AG32" s="1">
        <v>5.37906253698105E-5</v>
      </c>
      <c r="AH32" s="1">
        <v>5.3790625369810602E-5</v>
      </c>
      <c r="AI32" s="1">
        <v>3.22743752218863E-5</v>
      </c>
      <c r="AJ32">
        <v>1.39855625961507E-4</v>
      </c>
      <c r="AK32">
        <v>1.07581250739621E-4</v>
      </c>
      <c r="AL32">
        <f t="shared" si="0"/>
        <v>7.7727453659376237E-4</v>
      </c>
      <c r="AM32" t="s">
        <v>99</v>
      </c>
      <c r="AW32" t="s">
        <v>84</v>
      </c>
      <c r="AX32">
        <v>5.9792107441817698E-4</v>
      </c>
      <c r="AY32">
        <v>3.7025112685125602E-3</v>
      </c>
      <c r="AZ32" s="1">
        <v>7.6656548002330396E-5</v>
      </c>
      <c r="BA32">
        <v>1.6864440560512701E-4</v>
      </c>
      <c r="BB32">
        <f t="shared" si="1"/>
        <v>1.1364333241345487E-3</v>
      </c>
      <c r="BC32" t="s">
        <v>85</v>
      </c>
    </row>
    <row r="33" spans="1:55">
      <c r="A33" t="s">
        <v>82</v>
      </c>
      <c r="B33">
        <v>0</v>
      </c>
      <c r="C33">
        <v>0</v>
      </c>
      <c r="D33" s="1">
        <v>2.15162501479242E-5</v>
      </c>
      <c r="E33" s="1">
        <v>3.22743752218863E-5</v>
      </c>
      <c r="F33">
        <v>1.2855959463384701E-2</v>
      </c>
      <c r="G33" s="1">
        <v>2.15162501479242E-5</v>
      </c>
      <c r="H33" s="1">
        <v>5.37906253698105E-5</v>
      </c>
      <c r="I33">
        <v>0</v>
      </c>
      <c r="J33" s="1">
        <v>8.6065000591696895E-5</v>
      </c>
      <c r="K33">
        <v>0</v>
      </c>
      <c r="L33">
        <v>0</v>
      </c>
      <c r="M33">
        <v>0</v>
      </c>
      <c r="N33" s="1">
        <v>3.22743752218863E-5</v>
      </c>
      <c r="O33">
        <v>0</v>
      </c>
      <c r="P33">
        <v>4.1956687788452198E-4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1">
        <v>1.07581250739621E-5</v>
      </c>
      <c r="X33" s="1">
        <v>4.30325002958484E-5</v>
      </c>
      <c r="Y33" s="1">
        <v>8.6065000591696895E-5</v>
      </c>
      <c r="Z33" s="1">
        <v>3.22743752218863E-5</v>
      </c>
      <c r="AA33" s="1">
        <v>6.4548750443772695E-5</v>
      </c>
      <c r="AB33" s="1">
        <v>2.15162501479242E-5</v>
      </c>
      <c r="AC33" s="1">
        <v>1.07581250739621E-5</v>
      </c>
      <c r="AD33" s="1">
        <v>3.22743752218863E-5</v>
      </c>
      <c r="AE33">
        <v>1.20598582079115E-2</v>
      </c>
      <c r="AF33" s="1">
        <v>2.15162501479242E-5</v>
      </c>
      <c r="AG33" s="1">
        <v>4.30325002958484E-5</v>
      </c>
      <c r="AH33" s="1">
        <v>9.6823125665658995E-5</v>
      </c>
      <c r="AI33">
        <v>0</v>
      </c>
      <c r="AJ33">
        <v>0</v>
      </c>
      <c r="AK33">
        <v>0</v>
      </c>
      <c r="AL33">
        <f t="shared" si="0"/>
        <v>7.234839112239507E-4</v>
      </c>
      <c r="AM33" t="s">
        <v>83</v>
      </c>
      <c r="AW33" t="s">
        <v>158</v>
      </c>
      <c r="AX33" s="1">
        <v>4.5993928801398197E-5</v>
      </c>
      <c r="AY33">
        <v>3.6488516849109299E-3</v>
      </c>
      <c r="AZ33">
        <v>0</v>
      </c>
      <c r="BA33" s="1">
        <v>1.53313096004661E-5</v>
      </c>
      <c r="BB33">
        <f t="shared" si="1"/>
        <v>9.2754423082819855E-4</v>
      </c>
      <c r="BC33" t="s">
        <v>159</v>
      </c>
    </row>
    <row r="34" spans="1:55">
      <c r="A34" t="s">
        <v>94</v>
      </c>
      <c r="B34">
        <v>1.5577765107097101E-2</v>
      </c>
      <c r="C34">
        <v>0</v>
      </c>
      <c r="D34">
        <v>0</v>
      </c>
      <c r="E34">
        <v>0</v>
      </c>
      <c r="F34">
        <v>0</v>
      </c>
      <c r="G34" s="1">
        <v>1.07581250739621E-5</v>
      </c>
      <c r="H34">
        <v>0</v>
      </c>
      <c r="I34">
        <v>1.7213000118339401E-4</v>
      </c>
      <c r="J34">
        <v>1.82888126257356E-4</v>
      </c>
      <c r="K34">
        <v>4.8411562832829502E-4</v>
      </c>
      <c r="L34">
        <v>3.0122750207093902E-4</v>
      </c>
      <c r="M34">
        <v>1.7213000118339401E-4</v>
      </c>
      <c r="N34">
        <v>0</v>
      </c>
      <c r="O34">
        <v>0</v>
      </c>
      <c r="P34">
        <v>0</v>
      </c>
      <c r="Q34">
        <v>0</v>
      </c>
      <c r="R34" s="1">
        <v>2.15162501479242E-5</v>
      </c>
      <c r="S34">
        <v>0</v>
      </c>
      <c r="T34">
        <v>1.6137187610943199E-4</v>
      </c>
      <c r="U34">
        <v>0</v>
      </c>
      <c r="V34">
        <v>0</v>
      </c>
      <c r="W34">
        <v>0</v>
      </c>
      <c r="X34">
        <v>3.1198562714490098E-4</v>
      </c>
      <c r="Y34">
        <v>0</v>
      </c>
      <c r="Z34">
        <v>0</v>
      </c>
      <c r="AA34">
        <v>0</v>
      </c>
      <c r="AB34">
        <v>3.0122750207093902E-4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7.0896044237410303E-3</v>
      </c>
      <c r="AJ34">
        <v>1.9364625133131799E-4</v>
      </c>
      <c r="AK34">
        <v>3.3350187729282502E-4</v>
      </c>
      <c r="AL34">
        <f t="shared" si="0"/>
        <v>7.0316300830646687E-4</v>
      </c>
      <c r="AM34" t="s">
        <v>95</v>
      </c>
      <c r="AW34" t="s">
        <v>100</v>
      </c>
      <c r="AX34">
        <v>0</v>
      </c>
      <c r="AY34" s="1">
        <v>7.6656548002330396E-5</v>
      </c>
      <c r="AZ34">
        <v>1.7631006040535999E-4</v>
      </c>
      <c r="BA34">
        <v>3.02026799129182E-3</v>
      </c>
      <c r="BB34">
        <f t="shared" si="1"/>
        <v>8.183086499248776E-4</v>
      </c>
      <c r="BC34" t="s">
        <v>101</v>
      </c>
    </row>
    <row r="35" spans="1:55">
      <c r="A35" t="s">
        <v>100</v>
      </c>
      <c r="B35">
        <v>0</v>
      </c>
      <c r="C35">
        <v>9.39184318956892E-3</v>
      </c>
      <c r="D35">
        <v>0</v>
      </c>
      <c r="E35">
        <v>0</v>
      </c>
      <c r="F35" s="1">
        <v>7.5306875517734795E-5</v>
      </c>
      <c r="G35">
        <v>0</v>
      </c>
      <c r="H35">
        <v>2.0440437640528001E-4</v>
      </c>
      <c r="I35">
        <v>0</v>
      </c>
      <c r="J35">
        <v>1.6137187610943199E-4</v>
      </c>
      <c r="K35">
        <v>0</v>
      </c>
      <c r="L35">
        <v>1.1833937581358301E-4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1">
        <v>3.22743752218863E-5</v>
      </c>
      <c r="T35">
        <v>0</v>
      </c>
      <c r="U35">
        <v>1.2909750088754501E-4</v>
      </c>
      <c r="V35">
        <v>1.5061375103547E-4</v>
      </c>
      <c r="W35">
        <v>1.39855625961507E-4</v>
      </c>
      <c r="X35">
        <v>0</v>
      </c>
      <c r="Y35">
        <v>0</v>
      </c>
      <c r="Z35">
        <v>1.07581250739621E-4</v>
      </c>
      <c r="AA35">
        <v>0</v>
      </c>
      <c r="AB35">
        <v>1.1833937581358301E-4</v>
      </c>
      <c r="AC35">
        <v>1.2909750088754501E-4</v>
      </c>
      <c r="AD35" s="1">
        <v>8.6065000591696895E-5</v>
      </c>
      <c r="AE35">
        <v>1.23072950846127E-2</v>
      </c>
      <c r="AF35">
        <v>1.6137187610943199E-4</v>
      </c>
      <c r="AG35">
        <v>2.4743687670112898E-4</v>
      </c>
      <c r="AH35" s="1">
        <v>8.6065000591696895E-5</v>
      </c>
      <c r="AI35">
        <v>0</v>
      </c>
      <c r="AJ35">
        <v>0</v>
      </c>
      <c r="AK35">
        <v>0</v>
      </c>
      <c r="AL35">
        <f t="shared" ref="AL35:AL66" si="2">AVERAGE(B35:AK35)</f>
        <v>6.5684330312691013E-4</v>
      </c>
      <c r="AM35" t="s">
        <v>101</v>
      </c>
      <c r="AW35" t="s">
        <v>96</v>
      </c>
      <c r="AX35" s="1">
        <v>7.6656548002330396E-6</v>
      </c>
      <c r="AY35">
        <v>3.3728881121025401E-4</v>
      </c>
      <c r="AZ35">
        <v>1.14984822003496E-4</v>
      </c>
      <c r="BA35">
        <v>1.89341673565756E-3</v>
      </c>
      <c r="BB35">
        <f t="shared" si="1"/>
        <v>5.8833900591788576E-4</v>
      </c>
      <c r="BC35" t="s">
        <v>97</v>
      </c>
    </row>
    <row r="36" spans="1:55">
      <c r="A36" t="s">
        <v>106</v>
      </c>
      <c r="B36">
        <v>0</v>
      </c>
      <c r="C36">
        <v>0</v>
      </c>
      <c r="D36">
        <v>2.15162501479242E-4</v>
      </c>
      <c r="E36" s="1">
        <v>6.4548750443772695E-5</v>
      </c>
      <c r="F36">
        <v>8.5419513087259206E-3</v>
      </c>
      <c r="G36">
        <v>1.6137187610943199E-4</v>
      </c>
      <c r="H36">
        <v>2.58195001775091E-4</v>
      </c>
      <c r="I36" s="1">
        <v>4.30325002958484E-5</v>
      </c>
      <c r="J36">
        <v>2.0440437640528001E-4</v>
      </c>
      <c r="K36">
        <v>2.1623831398663801E-3</v>
      </c>
      <c r="L36">
        <v>1.82888126257356E-4</v>
      </c>
      <c r="M36">
        <v>1.07581250739621E-4</v>
      </c>
      <c r="N36">
        <v>0</v>
      </c>
      <c r="O36" s="1">
        <v>4.30325002958484E-5</v>
      </c>
      <c r="P36">
        <v>0</v>
      </c>
      <c r="Q36">
        <v>0</v>
      </c>
      <c r="R36">
        <v>1.2909750088754501E-4</v>
      </c>
      <c r="S36">
        <v>0</v>
      </c>
      <c r="T36">
        <v>0</v>
      </c>
      <c r="U36">
        <v>0</v>
      </c>
      <c r="V36" s="1">
        <v>9.6823125665658995E-5</v>
      </c>
      <c r="W36">
        <v>0</v>
      </c>
      <c r="X36">
        <v>1.1833937581358301E-4</v>
      </c>
      <c r="Y36">
        <v>3.8729250266263598E-4</v>
      </c>
      <c r="Z36">
        <v>1.39855625961507E-4</v>
      </c>
      <c r="AA36" s="1">
        <v>9.6823125665658995E-5</v>
      </c>
      <c r="AB36">
        <v>1.39855625961507E-4</v>
      </c>
      <c r="AC36">
        <v>7.5199294266995098E-3</v>
      </c>
      <c r="AD36" s="1">
        <v>8.6065000591696895E-5</v>
      </c>
      <c r="AE36">
        <v>1.5061375103547E-4</v>
      </c>
      <c r="AF36">
        <v>1.5061375103547E-4</v>
      </c>
      <c r="AG36">
        <v>1.2909750088754501E-4</v>
      </c>
      <c r="AH36">
        <v>1.39855625961507E-4</v>
      </c>
      <c r="AI36">
        <v>1.07581250739621E-4</v>
      </c>
      <c r="AJ36">
        <v>3.5501812744074998E-4</v>
      </c>
      <c r="AK36">
        <v>1.1833937581358301E-4</v>
      </c>
      <c r="AL36">
        <f t="shared" si="2"/>
        <v>6.0693755625602908E-4</v>
      </c>
      <c r="AM36" t="s">
        <v>107</v>
      </c>
      <c r="AW36" t="s">
        <v>108</v>
      </c>
      <c r="AX36" s="1">
        <v>8.4322202802563395E-5</v>
      </c>
      <c r="AY36">
        <v>2.1693803084659501E-3</v>
      </c>
      <c r="AZ36" s="1">
        <v>7.6656548002330396E-6</v>
      </c>
      <c r="BA36" s="1">
        <v>6.1325238401864303E-5</v>
      </c>
      <c r="BB36">
        <f t="shared" si="1"/>
        <v>5.8067335111765272E-4</v>
      </c>
      <c r="BC36" t="s">
        <v>109</v>
      </c>
    </row>
    <row r="37" spans="1:55">
      <c r="A37" t="s">
        <v>182</v>
      </c>
      <c r="B37" s="1">
        <v>2.2204460492503101E-16</v>
      </c>
      <c r="C37">
        <v>0</v>
      </c>
      <c r="D37">
        <v>1.11884500769177E-3</v>
      </c>
      <c r="E37" s="1">
        <v>2.1516250147790599E-5</v>
      </c>
      <c r="F37" s="1">
        <v>4.3032500295914198E-5</v>
      </c>
      <c r="G37">
        <v>2.6895312684904701E-3</v>
      </c>
      <c r="H37" s="1">
        <v>3.2274375221907903E-5</v>
      </c>
      <c r="I37" s="1">
        <v>3.3306690738754701E-16</v>
      </c>
      <c r="J37">
        <v>0</v>
      </c>
      <c r="K37" s="1">
        <v>9.6823125665834703E-5</v>
      </c>
      <c r="L37" s="1">
        <v>1.11022302462516E-16</v>
      </c>
      <c r="M37" s="1">
        <v>2.2204460492503101E-16</v>
      </c>
      <c r="N37">
        <v>5.90621066560493E-3</v>
      </c>
      <c r="O37">
        <v>6.2397125428992296E-4</v>
      </c>
      <c r="P37">
        <v>2.3667875162669501E-4</v>
      </c>
      <c r="Q37">
        <v>6.5624562951194199E-4</v>
      </c>
      <c r="R37">
        <v>5.1854162856498397E-3</v>
      </c>
      <c r="S37">
        <v>1.82888126257441E-4</v>
      </c>
      <c r="T37">
        <v>0</v>
      </c>
      <c r="U37">
        <v>1.0758125073961899E-4</v>
      </c>
      <c r="V37" s="1">
        <v>3.2274375222240997E-5</v>
      </c>
      <c r="W37">
        <v>0</v>
      </c>
      <c r="X37" s="1">
        <v>2.2204460492503101E-16</v>
      </c>
      <c r="Y37" s="1">
        <v>9.6823125665501704E-5</v>
      </c>
      <c r="Z37" s="1">
        <v>6.4548750443593802E-5</v>
      </c>
      <c r="AA37" s="1">
        <v>3.2274375221796901E-5</v>
      </c>
      <c r="AB37">
        <v>0</v>
      </c>
      <c r="AC37" s="1">
        <v>2.15162501480126E-5</v>
      </c>
      <c r="AD37" s="1">
        <v>1.11022302462516E-16</v>
      </c>
      <c r="AE37" s="1">
        <v>2.2204460492503101E-16</v>
      </c>
      <c r="AF37">
        <v>1.39855625961749E-4</v>
      </c>
      <c r="AG37" s="1">
        <v>3.3306690738754701E-16</v>
      </c>
      <c r="AH37" s="1">
        <v>1.07581250741173E-5</v>
      </c>
      <c r="AI37">
        <v>0</v>
      </c>
      <c r="AJ37" s="1">
        <v>3.22743752221299E-5</v>
      </c>
      <c r="AK37">
        <v>2.9046937699717102E-4</v>
      </c>
      <c r="AL37">
        <f t="shared" si="2"/>
        <v>4.8949469086533796E-4</v>
      </c>
      <c r="AM37" t="s">
        <v>182</v>
      </c>
      <c r="AW37" t="s">
        <v>72</v>
      </c>
      <c r="AX37">
        <v>0</v>
      </c>
      <c r="AY37" s="1">
        <v>6.8990893202097302E-5</v>
      </c>
      <c r="AZ37" s="1">
        <v>6.1325238401864303E-5</v>
      </c>
      <c r="BA37">
        <v>2.0773924508631502E-3</v>
      </c>
      <c r="BB37">
        <f t="shared" si="1"/>
        <v>5.5192714561677798E-4</v>
      </c>
      <c r="BC37" t="s">
        <v>73</v>
      </c>
    </row>
    <row r="38" spans="1:55">
      <c r="A38" t="s">
        <v>108</v>
      </c>
      <c r="B38" s="1">
        <v>2.15162501479242E-5</v>
      </c>
      <c r="C38" s="1">
        <v>4.30325002958484E-5</v>
      </c>
      <c r="D38">
        <v>7.3155250502942302E-4</v>
      </c>
      <c r="E38" s="1">
        <v>4.30325002958484E-5</v>
      </c>
      <c r="F38">
        <v>3.1198562714490098E-3</v>
      </c>
      <c r="G38">
        <v>1.2909750088754501E-4</v>
      </c>
      <c r="H38" s="1">
        <v>5.3790625369810602E-5</v>
      </c>
      <c r="I38" s="1">
        <v>3.22743752218863E-5</v>
      </c>
      <c r="J38">
        <v>1.94722063838714E-3</v>
      </c>
      <c r="K38">
        <v>2.0440437640528001E-4</v>
      </c>
      <c r="L38">
        <v>3.4426000236678801E-4</v>
      </c>
      <c r="M38" s="1">
        <v>4.30325002958484E-5</v>
      </c>
      <c r="N38" s="1">
        <v>3.22743752218863E-5</v>
      </c>
      <c r="O38">
        <v>0</v>
      </c>
      <c r="P38">
        <v>0</v>
      </c>
      <c r="Q38">
        <v>0</v>
      </c>
      <c r="R38">
        <v>0</v>
      </c>
      <c r="S38" s="1">
        <v>8.6065000591696895E-5</v>
      </c>
      <c r="T38">
        <v>0</v>
      </c>
      <c r="U38" s="1">
        <v>2.15162501479242E-5</v>
      </c>
      <c r="V38">
        <v>0</v>
      </c>
      <c r="W38">
        <v>0</v>
      </c>
      <c r="X38" s="1">
        <v>9.6823125665658995E-5</v>
      </c>
      <c r="Y38">
        <v>2.4743687670112898E-4</v>
      </c>
      <c r="Z38">
        <v>6.3042612933417999E-3</v>
      </c>
      <c r="AA38">
        <v>1.07581250739621E-4</v>
      </c>
      <c r="AB38">
        <v>2.7648381440082601E-3</v>
      </c>
      <c r="AC38" s="1">
        <v>4.30325002958484E-5</v>
      </c>
      <c r="AD38" s="1">
        <v>2.15162501479242E-5</v>
      </c>
      <c r="AE38">
        <v>6.2397125428980196E-4</v>
      </c>
      <c r="AF38" s="1">
        <v>4.30325002958484E-5</v>
      </c>
      <c r="AG38" s="1">
        <v>9.6823125665658995E-5</v>
      </c>
      <c r="AH38" s="1">
        <v>3.22743752218863E-5</v>
      </c>
      <c r="AI38">
        <v>1.2909750088754501E-4</v>
      </c>
      <c r="AJ38">
        <v>1.5061375103547E-4</v>
      </c>
      <c r="AK38">
        <v>1.07581250739621E-4</v>
      </c>
      <c r="AL38">
        <f t="shared" si="2"/>
        <v>4.8949469086527605E-4</v>
      </c>
      <c r="AM38" t="s">
        <v>109</v>
      </c>
      <c r="AW38" t="s">
        <v>142</v>
      </c>
      <c r="AX38">
        <v>0</v>
      </c>
      <c r="AY38">
        <v>0</v>
      </c>
      <c r="AZ38">
        <v>1.4104804832428799E-3</v>
      </c>
      <c r="BA38" s="1">
        <v>7.6656548002330396E-6</v>
      </c>
      <c r="BB38">
        <f t="shared" si="1"/>
        <v>3.5453653451077822E-4</v>
      </c>
      <c r="BC38" t="s">
        <v>143</v>
      </c>
    </row>
    <row r="39" spans="1:55">
      <c r="A39" t="s">
        <v>86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 s="1">
        <v>4.30325002958484E-5</v>
      </c>
      <c r="I39">
        <v>0</v>
      </c>
      <c r="J39">
        <v>0</v>
      </c>
      <c r="K39">
        <v>0</v>
      </c>
      <c r="L39">
        <v>0</v>
      </c>
      <c r="M39" s="1">
        <v>5.37906253698105E-5</v>
      </c>
      <c r="N39">
        <v>0</v>
      </c>
      <c r="O39">
        <v>0</v>
      </c>
      <c r="P39" s="1">
        <v>1.07581250739621E-5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1">
        <v>1.07581250739621E-5</v>
      </c>
      <c r="X39">
        <v>0</v>
      </c>
      <c r="Y39">
        <v>0</v>
      </c>
      <c r="Z39">
        <v>0</v>
      </c>
      <c r="AA39" s="1">
        <v>3.22743752218863E-5</v>
      </c>
      <c r="AB39" s="1">
        <v>3.22743752218863E-5</v>
      </c>
      <c r="AC39" s="1">
        <v>1.07581250739621E-5</v>
      </c>
      <c r="AD39">
        <v>0</v>
      </c>
      <c r="AE39" s="1">
        <v>1.07581250739621E-5</v>
      </c>
      <c r="AF39" s="1">
        <v>4.30325002958484E-5</v>
      </c>
      <c r="AG39" s="1">
        <v>3.22743752218863E-5</v>
      </c>
      <c r="AH39">
        <v>1.18877282067281E-2</v>
      </c>
      <c r="AI39">
        <v>0</v>
      </c>
      <c r="AJ39">
        <v>0</v>
      </c>
      <c r="AK39">
        <v>0</v>
      </c>
      <c r="AL39">
        <f t="shared" si="2"/>
        <v>3.3798442940697541E-4</v>
      </c>
      <c r="AM39" t="s">
        <v>87</v>
      </c>
      <c r="AW39" t="s">
        <v>102</v>
      </c>
      <c r="AX39">
        <v>0</v>
      </c>
      <c r="AY39">
        <v>0</v>
      </c>
      <c r="AZ39">
        <v>0</v>
      </c>
      <c r="BA39">
        <v>1.14984822003496E-4</v>
      </c>
      <c r="BB39">
        <f t="shared" si="1"/>
        <v>2.8746205500874E-5</v>
      </c>
      <c r="BC39" t="s">
        <v>103</v>
      </c>
    </row>
    <row r="40" spans="1:55">
      <c r="A40" t="s">
        <v>120</v>
      </c>
      <c r="B40" s="1">
        <v>2.15162501479242E-5</v>
      </c>
      <c r="C40">
        <v>1.1833937581358301E-4</v>
      </c>
      <c r="D40">
        <v>0</v>
      </c>
      <c r="E40">
        <v>8.3913375576904505E-4</v>
      </c>
      <c r="F40" s="1">
        <v>3.22743752218863E-5</v>
      </c>
      <c r="G40" s="1">
        <v>2.15162501479242E-5</v>
      </c>
      <c r="H40" s="1">
        <v>5.37906253698105E-5</v>
      </c>
      <c r="I40" s="1">
        <v>4.30325002958484E-5</v>
      </c>
      <c r="J40">
        <v>0</v>
      </c>
      <c r="K40">
        <v>1.6137187610943199E-4</v>
      </c>
      <c r="L40">
        <v>0</v>
      </c>
      <c r="M40">
        <v>0</v>
      </c>
      <c r="N40">
        <v>0</v>
      </c>
      <c r="O40" s="1">
        <v>4.30325002958484E-5</v>
      </c>
      <c r="P40">
        <v>0</v>
      </c>
      <c r="Q40">
        <v>0</v>
      </c>
      <c r="R40" s="1">
        <v>9.6823125665658995E-5</v>
      </c>
      <c r="S40">
        <v>0</v>
      </c>
      <c r="T40">
        <v>3.6362462749991902E-3</v>
      </c>
      <c r="U40">
        <v>1.6137187610943199E-4</v>
      </c>
      <c r="V40">
        <v>5.5296762880165202E-3</v>
      </c>
      <c r="W40">
        <v>1.2909750088754501E-4</v>
      </c>
      <c r="X40" s="1">
        <v>1.07581250739621E-5</v>
      </c>
      <c r="Y40">
        <v>1.2909750088754501E-4</v>
      </c>
      <c r="Z40" s="1">
        <v>2.15162501479242E-5</v>
      </c>
      <c r="AA40" s="1">
        <v>5.37906253698105E-5</v>
      </c>
      <c r="AB40">
        <v>0</v>
      </c>
      <c r="AC40">
        <v>0</v>
      </c>
      <c r="AD40" s="1">
        <v>2.15162501479242E-5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f t="shared" si="2"/>
        <v>3.0899725906880047E-4</v>
      </c>
      <c r="AM40" t="s">
        <v>121</v>
      </c>
    </row>
    <row r="41" spans="1:55">
      <c r="A41" t="s">
        <v>110</v>
      </c>
      <c r="B41">
        <v>0</v>
      </c>
      <c r="C41">
        <v>0</v>
      </c>
      <c r="D41" s="1">
        <v>1.07581250739621E-5</v>
      </c>
      <c r="E41" s="1">
        <v>2.15162501479242E-5</v>
      </c>
      <c r="F41" s="1">
        <v>4.30325002958484E-5</v>
      </c>
      <c r="G41">
        <v>1.7428162619818599E-3</v>
      </c>
      <c r="H41">
        <v>1.1833937581358301E-4</v>
      </c>
      <c r="I41">
        <v>0</v>
      </c>
      <c r="J41" s="1">
        <v>8.6065000591696895E-5</v>
      </c>
      <c r="K41">
        <v>0</v>
      </c>
      <c r="L41">
        <v>0</v>
      </c>
      <c r="M41">
        <v>0</v>
      </c>
      <c r="N41" s="1">
        <v>1.07581250739621E-5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">
        <v>3.22743752218863E-5</v>
      </c>
      <c r="V41">
        <v>0</v>
      </c>
      <c r="W41">
        <v>0</v>
      </c>
      <c r="X41">
        <v>0</v>
      </c>
      <c r="Y41" s="1">
        <v>1.07581250739621E-5</v>
      </c>
      <c r="Z41" s="1">
        <v>1.07581250739621E-5</v>
      </c>
      <c r="AA41" s="1">
        <v>1.07581250739621E-5</v>
      </c>
      <c r="AB41" s="1">
        <v>5.37906253698105E-5</v>
      </c>
      <c r="AC41" s="1">
        <v>4.30325002958484E-5</v>
      </c>
      <c r="AD41" s="1">
        <v>2.15162501479242E-5</v>
      </c>
      <c r="AE41">
        <v>8.00404505502781E-3</v>
      </c>
      <c r="AF41" s="1">
        <v>8.6065000591696895E-5</v>
      </c>
      <c r="AG41" s="1">
        <v>3.22743752218863E-5</v>
      </c>
      <c r="AH41" s="1">
        <v>6.4548750443772695E-5</v>
      </c>
      <c r="AI41">
        <v>0</v>
      </c>
      <c r="AJ41">
        <v>0</v>
      </c>
      <c r="AK41" s="1">
        <v>4.30325002958484E-5</v>
      </c>
      <c r="AL41">
        <f t="shared" si="2"/>
        <v>2.9017054018936684E-4</v>
      </c>
      <c r="AM41" t="s">
        <v>111</v>
      </c>
    </row>
    <row r="42" spans="1:55">
      <c r="A42" t="s">
        <v>112</v>
      </c>
      <c r="B42">
        <v>0</v>
      </c>
      <c r="C42">
        <v>0</v>
      </c>
      <c r="D42">
        <v>0</v>
      </c>
      <c r="E42" s="1">
        <v>7.5306875517734795E-5</v>
      </c>
      <c r="F42">
        <v>0</v>
      </c>
      <c r="G42">
        <v>0</v>
      </c>
      <c r="H42">
        <v>1.1833937581358301E-4</v>
      </c>
      <c r="I42" s="1">
        <v>7.5306875517734795E-5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s="1">
        <v>7.5306875517734795E-5</v>
      </c>
      <c r="AC42" s="1">
        <v>8.6065000591696895E-5</v>
      </c>
      <c r="AD42">
        <v>7.7566081783266797E-3</v>
      </c>
      <c r="AE42" s="1">
        <v>7.5306875517734795E-5</v>
      </c>
      <c r="AF42" s="1">
        <v>9.6823125665658995E-5</v>
      </c>
      <c r="AG42" s="1">
        <v>7.5306875517734795E-5</v>
      </c>
      <c r="AH42" s="1">
        <v>6.4548750443772695E-5</v>
      </c>
      <c r="AI42">
        <v>0</v>
      </c>
      <c r="AJ42">
        <v>0</v>
      </c>
      <c r="AK42">
        <v>0</v>
      </c>
      <c r="AL42">
        <f t="shared" si="2"/>
        <v>2.3608107801194631E-4</v>
      </c>
      <c r="AM42" t="s">
        <v>113</v>
      </c>
    </row>
    <row r="43" spans="1:55">
      <c r="A43" t="s">
        <v>114</v>
      </c>
      <c r="B43">
        <v>0</v>
      </c>
      <c r="C43" s="1">
        <v>2.15162501479242E-5</v>
      </c>
      <c r="D43">
        <v>0</v>
      </c>
      <c r="E43" s="1">
        <v>4.30325002958484E-5</v>
      </c>
      <c r="F43" s="1">
        <v>2.15162501479242E-5</v>
      </c>
      <c r="G43" s="1">
        <v>2.15162501479242E-5</v>
      </c>
      <c r="H43">
        <v>0</v>
      </c>
      <c r="I43">
        <v>0</v>
      </c>
      <c r="J43">
        <v>0</v>
      </c>
      <c r="K43">
        <v>0</v>
      </c>
      <c r="L43" s="1">
        <v>3.22743752218863E-5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1">
        <v>1.07581250739621E-5</v>
      </c>
      <c r="T43">
        <v>0</v>
      </c>
      <c r="U43">
        <v>0</v>
      </c>
      <c r="V43">
        <v>0</v>
      </c>
      <c r="W43">
        <v>0</v>
      </c>
      <c r="X43" s="1">
        <v>2.15162501479242E-5</v>
      </c>
      <c r="Y43" s="1">
        <v>3.22743752218863E-5</v>
      </c>
      <c r="Z43">
        <v>7.0573300485191398E-3</v>
      </c>
      <c r="AA43" s="1">
        <v>5.37906253698105E-5</v>
      </c>
      <c r="AB43">
        <v>0</v>
      </c>
      <c r="AC43">
        <v>0</v>
      </c>
      <c r="AD43">
        <v>0</v>
      </c>
      <c r="AE43">
        <v>0</v>
      </c>
      <c r="AF43">
        <v>0</v>
      </c>
      <c r="AG43" s="1">
        <v>1.07581250739621E-5</v>
      </c>
      <c r="AH43">
        <v>0</v>
      </c>
      <c r="AI43">
        <v>0</v>
      </c>
      <c r="AJ43">
        <v>0</v>
      </c>
      <c r="AK43">
        <v>0</v>
      </c>
      <c r="AL43">
        <f t="shared" si="2"/>
        <v>2.035078659824498E-4</v>
      </c>
      <c r="AM43" t="s">
        <v>115</v>
      </c>
    </row>
    <row r="44" spans="1:55">
      <c r="A44" t="s">
        <v>88</v>
      </c>
      <c r="B44" s="1">
        <v>1.07581250739621E-5</v>
      </c>
      <c r="C44">
        <v>0</v>
      </c>
      <c r="D44" s="1">
        <v>5.37906253698105E-5</v>
      </c>
      <c r="E44" s="1">
        <v>5.37906253698105E-5</v>
      </c>
      <c r="F44">
        <v>5.91696879067916E-3</v>
      </c>
      <c r="G44" s="1">
        <v>9.6823125665658995E-5</v>
      </c>
      <c r="H44">
        <v>0</v>
      </c>
      <c r="I44">
        <v>0</v>
      </c>
      <c r="J44" s="1">
        <v>6.4548750443772695E-5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">
        <v>4.30325002958484E-5</v>
      </c>
      <c r="U44">
        <v>0</v>
      </c>
      <c r="V44">
        <v>0</v>
      </c>
      <c r="W44">
        <v>0</v>
      </c>
      <c r="X44" s="1">
        <v>6.4548750443772695E-5</v>
      </c>
      <c r="Y44">
        <v>1.2909750088754501E-4</v>
      </c>
      <c r="Z44">
        <v>1.2909750088754501E-4</v>
      </c>
      <c r="AA44">
        <v>1.07581250739621E-4</v>
      </c>
      <c r="AB44">
        <v>0</v>
      </c>
      <c r="AC44">
        <v>0</v>
      </c>
      <c r="AD44">
        <v>0</v>
      </c>
      <c r="AE44" s="1">
        <v>2.15162501479242E-5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f t="shared" si="2"/>
        <v>1.8587649433345638E-4</v>
      </c>
      <c r="AM44" t="s">
        <v>89</v>
      </c>
    </row>
    <row r="45" spans="1:55">
      <c r="A45" t="s">
        <v>122</v>
      </c>
      <c r="B45">
        <v>0</v>
      </c>
      <c r="C45">
        <v>0</v>
      </c>
      <c r="D45">
        <v>0</v>
      </c>
      <c r="E45">
        <v>0</v>
      </c>
      <c r="F45">
        <v>0</v>
      </c>
      <c r="G45">
        <v>1.82888126257356E-4</v>
      </c>
      <c r="H45">
        <v>0</v>
      </c>
      <c r="I45" s="1">
        <v>6.4548750443772695E-5</v>
      </c>
      <c r="J45" s="1">
        <v>6.4548750443772695E-5</v>
      </c>
      <c r="K45">
        <v>1.7213000118339401E-4</v>
      </c>
      <c r="L45" s="1">
        <v>9.6823125665658995E-5</v>
      </c>
      <c r="M45">
        <v>1.2909750088754501E-4</v>
      </c>
      <c r="N45" s="1">
        <v>8.6065000591696895E-5</v>
      </c>
      <c r="O45">
        <v>0</v>
      </c>
      <c r="P45">
        <v>0</v>
      </c>
      <c r="Q45" s="1">
        <v>7.5306875517734795E-5</v>
      </c>
      <c r="R45">
        <v>0</v>
      </c>
      <c r="S45">
        <v>0</v>
      </c>
      <c r="T45">
        <v>0</v>
      </c>
      <c r="U45">
        <v>1.1833937581358301E-4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1.1833937581358301E-4</v>
      </c>
      <c r="AG45">
        <v>0</v>
      </c>
      <c r="AH45">
        <v>0</v>
      </c>
      <c r="AI45">
        <v>1.2909750088754501E-4</v>
      </c>
      <c r="AJ45" s="1">
        <v>5.37906253698105E-5</v>
      </c>
      <c r="AK45">
        <v>5.32527191161124E-3</v>
      </c>
      <c r="AL45">
        <f t="shared" si="2"/>
        <v>1.8378463668018591E-4</v>
      </c>
      <c r="AM45" t="s">
        <v>123</v>
      </c>
    </row>
    <row r="46" spans="1:55">
      <c r="A46" t="s">
        <v>118</v>
      </c>
      <c r="B46">
        <v>0</v>
      </c>
      <c r="C46" s="1">
        <v>5.37906253698105E-5</v>
      </c>
      <c r="D46">
        <v>0</v>
      </c>
      <c r="E46">
        <v>0</v>
      </c>
      <c r="F46">
        <v>0</v>
      </c>
      <c r="G46">
        <v>0</v>
      </c>
      <c r="H46" s="1">
        <v>3.22743752218863E-5</v>
      </c>
      <c r="I46">
        <v>0</v>
      </c>
      <c r="J46">
        <v>0</v>
      </c>
      <c r="K46" s="1">
        <v>8.6065000591696895E-5</v>
      </c>
      <c r="L46">
        <v>0</v>
      </c>
      <c r="M46">
        <v>0</v>
      </c>
      <c r="N46">
        <v>0</v>
      </c>
      <c r="O46" s="1">
        <v>4.30325002958484E-5</v>
      </c>
      <c r="P46">
        <v>0</v>
      </c>
      <c r="Q46">
        <v>0</v>
      </c>
      <c r="R46" s="1">
        <v>9.6823125665658995E-5</v>
      </c>
      <c r="S46">
        <v>0</v>
      </c>
      <c r="T46">
        <v>0</v>
      </c>
      <c r="U46" s="1">
        <v>4.30325002958484E-5</v>
      </c>
      <c r="V46">
        <v>5.9922756661968998E-3</v>
      </c>
      <c r="W46" s="1">
        <v>5.37906253698105E-5</v>
      </c>
      <c r="X46">
        <v>0</v>
      </c>
      <c r="Y46" s="1">
        <v>5.37906253698105E-5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f t="shared" si="2"/>
        <v>1.7930208456603527E-4</v>
      </c>
      <c r="AM46" t="s">
        <v>119</v>
      </c>
    </row>
    <row r="47" spans="1:55">
      <c r="A47" t="s">
        <v>126</v>
      </c>
      <c r="B47">
        <v>0</v>
      </c>
      <c r="C47">
        <v>0</v>
      </c>
      <c r="D47">
        <v>0</v>
      </c>
      <c r="E47">
        <v>0</v>
      </c>
      <c r="F47">
        <v>0</v>
      </c>
      <c r="G47" s="1">
        <v>3.22743752218863E-5</v>
      </c>
      <c r="H47">
        <v>0</v>
      </c>
      <c r="I47">
        <v>0</v>
      </c>
      <c r="J47" s="1">
        <v>1.07581250739621E-5</v>
      </c>
      <c r="K47" s="1">
        <v>2.15162501479242E-5</v>
      </c>
      <c r="L47">
        <v>0</v>
      </c>
      <c r="M47" s="1">
        <v>2.15162501479242E-5</v>
      </c>
      <c r="N47">
        <v>1.38779813454111E-3</v>
      </c>
      <c r="O47" s="1">
        <v>5.37906253698105E-5</v>
      </c>
      <c r="P47" s="1">
        <v>1.07581250739621E-5</v>
      </c>
      <c r="Q47">
        <v>0</v>
      </c>
      <c r="R47">
        <v>0</v>
      </c>
      <c r="S47">
        <v>0</v>
      </c>
      <c r="T47">
        <v>0</v>
      </c>
      <c r="U47" s="1">
        <v>1.07581250739621E-5</v>
      </c>
      <c r="V47">
        <v>0</v>
      </c>
      <c r="W47">
        <v>0</v>
      </c>
      <c r="X47" s="1">
        <v>1.07581250739621E-5</v>
      </c>
      <c r="Y47">
        <v>0</v>
      </c>
      <c r="Z47">
        <v>0</v>
      </c>
      <c r="AA47">
        <v>0</v>
      </c>
      <c r="AB47" s="1">
        <v>1.07581250739621E-5</v>
      </c>
      <c r="AC47">
        <v>0</v>
      </c>
      <c r="AD47">
        <v>0</v>
      </c>
      <c r="AE47">
        <v>0</v>
      </c>
      <c r="AF47" s="1">
        <v>4.30325002958484E-5</v>
      </c>
      <c r="AG47">
        <v>0</v>
      </c>
      <c r="AH47">
        <v>0</v>
      </c>
      <c r="AI47">
        <v>3.3350187729282502E-4</v>
      </c>
      <c r="AJ47">
        <v>0</v>
      </c>
      <c r="AK47" s="1">
        <v>5.3790625369810602E-5</v>
      </c>
      <c r="AL47">
        <f t="shared" si="2"/>
        <v>5.558364621547083E-5</v>
      </c>
      <c r="AM47" t="s">
        <v>127</v>
      </c>
    </row>
    <row r="48" spans="1:55">
      <c r="A48" t="s">
        <v>130</v>
      </c>
      <c r="B48">
        <v>0</v>
      </c>
      <c r="C48">
        <v>0</v>
      </c>
      <c r="D48">
        <v>0</v>
      </c>
      <c r="E48" s="1">
        <v>2.15162501479242E-5</v>
      </c>
      <c r="F48">
        <v>4.6259937818037098E-4</v>
      </c>
      <c r="G48">
        <v>0</v>
      </c>
      <c r="H48">
        <v>0</v>
      </c>
      <c r="I48">
        <v>0</v>
      </c>
      <c r="J48" s="1">
        <v>1.07581250739621E-5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 s="1">
        <v>1.07581250739621E-5</v>
      </c>
      <c r="AB48">
        <v>0</v>
      </c>
      <c r="AC48">
        <v>0</v>
      </c>
      <c r="AD48">
        <v>0</v>
      </c>
      <c r="AE48" s="1">
        <v>3.22743752218863E-5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f t="shared" si="2"/>
        <v>1.4941840380502937E-5</v>
      </c>
      <c r="AM48" t="s">
        <v>131</v>
      </c>
    </row>
    <row r="49" spans="1:39">
      <c r="A49" t="s">
        <v>132</v>
      </c>
      <c r="B49">
        <v>0</v>
      </c>
      <c r="C49">
        <v>0</v>
      </c>
      <c r="D49">
        <v>4.5184125310640901E-4</v>
      </c>
      <c r="E49">
        <v>0</v>
      </c>
      <c r="F49">
        <v>0</v>
      </c>
      <c r="G49" s="1">
        <v>1.07581250739621E-5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v>1.07581250739621E-5</v>
      </c>
      <c r="AA49">
        <v>0</v>
      </c>
      <c r="AB49">
        <v>0</v>
      </c>
      <c r="AC49" s="1">
        <v>1.07581250739621E-5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f t="shared" si="2"/>
        <v>1.3447656342452645E-5</v>
      </c>
      <c r="AM49" t="s">
        <v>133</v>
      </c>
    </row>
    <row r="50" spans="1:39">
      <c r="A50" t="s">
        <v>144</v>
      </c>
      <c r="B50">
        <v>0</v>
      </c>
      <c r="C50">
        <v>0</v>
      </c>
      <c r="D50">
        <v>0</v>
      </c>
      <c r="E50" s="1">
        <v>3.22743752218863E-5</v>
      </c>
      <c r="F50" s="1">
        <v>1.07581250739621E-5</v>
      </c>
      <c r="G50">
        <v>0</v>
      </c>
      <c r="H50">
        <v>0</v>
      </c>
      <c r="I50">
        <v>0</v>
      </c>
      <c r="J50">
        <v>0</v>
      </c>
      <c r="K50" s="1">
        <v>2.15162501479242E-5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2.2592062655320399E-4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 s="1">
        <v>7.5306875517734795E-5</v>
      </c>
      <c r="AJ50">
        <v>0</v>
      </c>
      <c r="AK50">
        <v>0</v>
      </c>
      <c r="AL50">
        <f t="shared" si="2"/>
        <v>1.0160451458741983E-5</v>
      </c>
      <c r="AM50" t="s">
        <v>145</v>
      </c>
    </row>
    <row r="51" spans="1:39">
      <c r="A51" t="s">
        <v>146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2.15162501479242E-5</v>
      </c>
      <c r="N51">
        <v>0</v>
      </c>
      <c r="O51">
        <v>0</v>
      </c>
      <c r="P51">
        <v>1.1833937581358301E-4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f t="shared" si="2"/>
        <v>3.8848784989307558E-6</v>
      </c>
      <c r="AM51" t="s">
        <v>147</v>
      </c>
    </row>
    <row r="52" spans="1:39">
      <c r="A52" t="s">
        <v>128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v>3.22743752218863E-5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f t="shared" si="2"/>
        <v>8.96510422830175E-7</v>
      </c>
      <c r="AM52" t="s">
        <v>129</v>
      </c>
    </row>
    <row r="53" spans="1:39">
      <c r="A53" t="s">
        <v>154</v>
      </c>
      <c r="B53" s="1">
        <v>2.15162501479242E-5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f t="shared" si="2"/>
        <v>5.9767361522011667E-7</v>
      </c>
      <c r="AM53" t="s">
        <v>155</v>
      </c>
    </row>
    <row r="54" spans="1:39">
      <c r="A54" t="s">
        <v>138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1">
        <v>1.07581250739621E-5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f t="shared" si="2"/>
        <v>2.9883680761005833E-7</v>
      </c>
      <c r="AM54" t="s">
        <v>139</v>
      </c>
    </row>
    <row r="55" spans="1:39">
      <c r="A55" t="s">
        <v>158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">
        <v>1.07581250739621E-5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f t="shared" si="2"/>
        <v>2.9883680761005833E-7</v>
      </c>
      <c r="AM55" t="s">
        <v>159</v>
      </c>
    </row>
    <row r="56" spans="1:39">
      <c r="A56" t="s">
        <v>180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 s="1">
        <v>1.07581250739621E-5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f t="shared" si="2"/>
        <v>2.9883680761005833E-7</v>
      </c>
      <c r="AM56" t="s">
        <v>181</v>
      </c>
    </row>
    <row r="57" spans="1:39">
      <c r="A57" t="s">
        <v>124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f t="shared" si="2"/>
        <v>0</v>
      </c>
      <c r="AM57" t="s">
        <v>125</v>
      </c>
    </row>
    <row r="58" spans="1:39">
      <c r="A58" t="s">
        <v>134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f t="shared" si="2"/>
        <v>0</v>
      </c>
      <c r="AM58" t="s">
        <v>135</v>
      </c>
    </row>
    <row r="59" spans="1:39">
      <c r="A59" t="s">
        <v>136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f t="shared" si="2"/>
        <v>0</v>
      </c>
      <c r="AM59" t="s">
        <v>137</v>
      </c>
    </row>
    <row r="60" spans="1:39">
      <c r="A60" t="s">
        <v>140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f t="shared" si="2"/>
        <v>0</v>
      </c>
      <c r="AM60" t="s">
        <v>141</v>
      </c>
    </row>
    <row r="61" spans="1:39">
      <c r="A61" t="s">
        <v>142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f t="shared" si="2"/>
        <v>0</v>
      </c>
      <c r="AM61" t="s">
        <v>143</v>
      </c>
    </row>
    <row r="62" spans="1:39">
      <c r="A62" t="s">
        <v>148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f t="shared" si="2"/>
        <v>0</v>
      </c>
      <c r="AM62" t="s">
        <v>149</v>
      </c>
    </row>
    <row r="63" spans="1:39">
      <c r="A63" t="s">
        <v>150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f t="shared" si="2"/>
        <v>0</v>
      </c>
      <c r="AM63" t="s">
        <v>151</v>
      </c>
    </row>
    <row r="64" spans="1:39">
      <c r="A64" t="s">
        <v>152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f t="shared" si="2"/>
        <v>0</v>
      </c>
      <c r="AM64" t="s">
        <v>153</v>
      </c>
    </row>
    <row r="65" spans="1:39">
      <c r="A65" t="s">
        <v>156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f t="shared" si="2"/>
        <v>0</v>
      </c>
      <c r="AM65" t="s">
        <v>157</v>
      </c>
    </row>
    <row r="66" spans="1:39">
      <c r="A66" t="s">
        <v>160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f t="shared" si="2"/>
        <v>0</v>
      </c>
      <c r="AM66" t="s">
        <v>161</v>
      </c>
    </row>
    <row r="67" spans="1:39">
      <c r="A67" t="s">
        <v>162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f t="shared" ref="AL67:AL75" si="3">AVERAGE(B67:AK67)</f>
        <v>0</v>
      </c>
      <c r="AM67" t="s">
        <v>163</v>
      </c>
    </row>
    <row r="68" spans="1:39">
      <c r="A68" t="s">
        <v>164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f t="shared" si="3"/>
        <v>0</v>
      </c>
      <c r="AM68" t="s">
        <v>165</v>
      </c>
    </row>
    <row r="69" spans="1:39">
      <c r="A69" t="s">
        <v>166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f t="shared" si="3"/>
        <v>0</v>
      </c>
      <c r="AM69" t="s">
        <v>167</v>
      </c>
    </row>
    <row r="70" spans="1:39">
      <c r="A70" t="s">
        <v>168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f t="shared" si="3"/>
        <v>0</v>
      </c>
      <c r="AM70" t="s">
        <v>169</v>
      </c>
    </row>
    <row r="71" spans="1:39">
      <c r="A71" t="s">
        <v>170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f t="shared" si="3"/>
        <v>0</v>
      </c>
      <c r="AM71" t="s">
        <v>171</v>
      </c>
    </row>
    <row r="72" spans="1:39">
      <c r="A72" t="s">
        <v>172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f t="shared" si="3"/>
        <v>0</v>
      </c>
      <c r="AM72" t="s">
        <v>173</v>
      </c>
    </row>
    <row r="73" spans="1:39">
      <c r="A73" t="s">
        <v>174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f t="shared" si="3"/>
        <v>0</v>
      </c>
      <c r="AM73" t="s">
        <v>175</v>
      </c>
    </row>
    <row r="74" spans="1:39">
      <c r="A74" t="s">
        <v>176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f t="shared" si="3"/>
        <v>0</v>
      </c>
      <c r="AM74" t="s">
        <v>177</v>
      </c>
    </row>
    <row r="75" spans="1:39">
      <c r="A75" t="s">
        <v>178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f t="shared" si="3"/>
        <v>0</v>
      </c>
      <c r="AM75" t="s">
        <v>179</v>
      </c>
    </row>
  </sheetData>
  <sortState ref="AW3:BC76">
    <sortCondition descending="1" ref="BB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otu_table.o.relative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2020-05-16T09:58:51Z</dcterms:created>
  <dcterms:modified xsi:type="dcterms:W3CDTF">2020-09-21T17:50:53Z</dcterms:modified>
</cp:coreProperties>
</file>