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48" windowHeight="8484" firstSheet="1" activeTab="5"/>
  </bookViews>
  <sheets>
    <sheet name="Figure 1 " sheetId="1" r:id="rId1"/>
    <sheet name="Figure 2" sheetId="12" r:id="rId2"/>
    <sheet name="Figure 4 " sheetId="3" r:id="rId3"/>
    <sheet name="Figure 5 " sheetId="4" r:id="rId4"/>
    <sheet name="Figure 6 " sheetId="5" r:id="rId5"/>
    <sheet name="Supplementary Figure 1" sheetId="13" r:id="rId6"/>
    <sheet name="Table 1" sheetId="2" r:id="rId7"/>
    <sheet name="Table 2" sheetId="6" r:id="rId8"/>
    <sheet name="Table 3" sheetId="8" r:id="rId9"/>
    <sheet name="Table 4" sheetId="9" r:id="rId10"/>
    <sheet name="Table 5" sheetId="10" r:id="rId11"/>
    <sheet name="Table 6" sheetId="11" r:id="rId12"/>
  </sheets>
  <definedNames>
    <definedName name="OLE_LINK1" localSheetId="4">'Figure 6 '!$A$1</definedName>
  </definedNames>
  <calcPr calcId="144525"/>
</workbook>
</file>

<file path=xl/sharedStrings.xml><?xml version="1.0" encoding="utf-8"?>
<sst xmlns="http://schemas.openxmlformats.org/spreadsheetml/2006/main" count="662" uniqueCount="104">
  <si>
    <t>FIGURE 1 Most advocated curing technology for bulk curing barn in tobacco-growing areas in Laojun Mountain Town, Jianchuan County (variety: Honghuadajinyuan)</t>
  </si>
  <si>
    <t>Dry bulb temperature (°C)</t>
  </si>
  <si>
    <t>Wet bulb temperature (°C)</t>
  </si>
  <si>
    <t>Time (h)</t>
  </si>
  <si>
    <t>Figure.2 Daily precipitation, the highest and lowest temperatures from 1 to 31 August in Jianji village, Laojun Mountain Town, Jianchuan County</t>
  </si>
  <si>
    <t>Date</t>
  </si>
  <si>
    <t>Precipitation</t>
  </si>
  <si>
    <t>Maximum temperature</t>
  </si>
  <si>
    <t>Minimum temperature</t>
  </si>
  <si>
    <t xml:space="preserve">FIGURE 4 Changes of moisture content with different salicylic acid concentrations in flue-cured tobacco during bulk curing. </t>
  </si>
  <si>
    <t>Curing stage (°C)</t>
  </si>
  <si>
    <t>Treatment</t>
  </si>
  <si>
    <t>Moisture content</t>
  </si>
  <si>
    <t>Average value</t>
  </si>
  <si>
    <t>CK-1</t>
  </si>
  <si>
    <t>CK-2</t>
  </si>
  <si>
    <t>CK-3</t>
  </si>
  <si>
    <t>SA-1-1</t>
  </si>
  <si>
    <t>SA-1-2</t>
  </si>
  <si>
    <t>SA-1-3</t>
  </si>
  <si>
    <t>SA-2-1</t>
  </si>
  <si>
    <t>SA-2-2</t>
  </si>
  <si>
    <t>SA-2-3</t>
  </si>
  <si>
    <t xml:space="preserve">FIGURE 5 Changes of water loss rate with different salicylic acid concentrations in flue-cured tobacco during bulk curing. </t>
  </si>
  <si>
    <t>Water loss rate</t>
  </si>
  <si>
    <t>——</t>
  </si>
  <si>
    <t xml:space="preserve">FIGURE 6 Antioxidant enzyme system and polyphenol oxidase activity with different salicylic acid concentrations in flue-cured tobacco during bulk curing. </t>
  </si>
  <si>
    <t>SOD</t>
  </si>
  <si>
    <t>POD</t>
  </si>
  <si>
    <t>CAT</t>
  </si>
  <si>
    <t>MDA</t>
  </si>
  <si>
    <t>PPO</t>
  </si>
  <si>
    <t>SOD activity</t>
  </si>
  <si>
    <t>POD activity</t>
  </si>
  <si>
    <t>CAT activity</t>
  </si>
  <si>
    <t>MDA content</t>
  </si>
  <si>
    <t>PPO activity</t>
  </si>
  <si>
    <r>
      <rPr>
        <sz val="11"/>
        <color theme="1"/>
        <rFont val="Times New Roman"/>
        <charset val="134"/>
      </rPr>
      <t>Supplementary Figfure.1 Average Temperature(</t>
    </r>
    <r>
      <rPr>
        <sz val="11"/>
        <color theme="1"/>
        <rFont val="Segoe UI Symbol"/>
        <charset val="134"/>
      </rPr>
      <t>℃</t>
    </r>
    <r>
      <rPr>
        <sz val="11"/>
        <color theme="1"/>
        <rFont val="Times New Roman"/>
        <charset val="134"/>
      </rPr>
      <t>)  between Apr.13</t>
    </r>
    <r>
      <rPr>
        <vertAlign val="superscript"/>
        <sz val="11"/>
        <color theme="1"/>
        <rFont val="Times New Roman"/>
        <charset val="134"/>
      </rPr>
      <t>th</t>
    </r>
    <r>
      <rPr>
        <sz val="11"/>
        <color theme="1"/>
        <rFont val="Times New Roman"/>
        <charset val="134"/>
      </rPr>
      <t xml:space="preserve"> and Aug.31</t>
    </r>
    <r>
      <rPr>
        <vertAlign val="superscript"/>
        <sz val="11"/>
        <color theme="1"/>
        <rFont val="Times New Roman"/>
        <charset val="134"/>
      </rPr>
      <t>st</t>
    </r>
  </si>
  <si>
    <r>
      <t>Supplementary Figfure.1 Daily temperature range(</t>
    </r>
    <r>
      <rPr>
        <sz val="11"/>
        <color theme="1"/>
        <rFont val="Segoe UI Symbol"/>
        <charset val="134"/>
      </rPr>
      <t>℃</t>
    </r>
    <r>
      <rPr>
        <sz val="11"/>
        <color theme="1"/>
        <rFont val="Times New Roman"/>
        <charset val="134"/>
      </rPr>
      <t>)  between Apr.13th and Aug.31st</t>
    </r>
  </si>
  <si>
    <t>Days</t>
  </si>
  <si>
    <t>TABLE 1 Tissue structure parameters of fresh tobacco leaves treated with different salicylic acid concentration</t>
  </si>
  <si>
    <r>
      <rPr>
        <sz val="11"/>
        <color theme="1"/>
        <rFont val="Times New Roman"/>
        <charset val="134"/>
      </rPr>
      <t>Thickness of  upper epidermis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um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</si>
  <si>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Palisade tissue thickness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um</t>
    </r>
    <r>
      <rPr>
        <sz val="10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</si>
  <si>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Sponge tissue thickness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um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</si>
  <si>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Thickness of  lower epidermis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um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</si>
  <si>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Blade thickness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um</t>
    </r>
    <r>
      <rPr>
        <sz val="11"/>
        <color theme="1"/>
        <rFont val="宋体"/>
        <charset val="134"/>
      </rPr>
      <t>）</t>
    </r>
  </si>
  <si>
    <r>
      <rPr>
        <sz val="11"/>
        <color theme="1"/>
        <rFont val="Times New Roman"/>
        <charset val="134"/>
      </rPr>
      <t>Palisade tissue thickness / Sponge tissue thickness</t>
    </r>
    <r>
      <rPr>
        <sz val="11"/>
        <color theme="1"/>
        <rFont val="宋体"/>
        <charset val="134"/>
      </rPr>
      <t>（</t>
    </r>
    <r>
      <rPr>
        <sz val="11"/>
        <color theme="1"/>
        <rFont val="Times New Roman"/>
        <charset val="134"/>
      </rPr>
      <t>um</t>
    </r>
    <r>
      <rPr>
        <sz val="11"/>
        <color theme="1"/>
        <rFont val="宋体"/>
        <charset val="134"/>
      </rPr>
      <t>）</t>
    </r>
  </si>
  <si>
    <t>CK</t>
  </si>
  <si>
    <t>SA-1</t>
  </si>
  <si>
    <t>SA-2</t>
  </si>
  <si>
    <t>TABLE 2 Changes of SPAD and chloroplast pigments in different curing stages under different salicylic acid concentrations</t>
  </si>
  <si>
    <t>SPAD</t>
  </si>
  <si>
    <t>Lutein (µg/g)</t>
  </si>
  <si>
    <t xml:space="preserve">Chlorophyll a
(µg/g)
</t>
  </si>
  <si>
    <t>Chlorophyll b (µg/g)</t>
  </si>
  <si>
    <t>β-carotene (µg/g)</t>
  </si>
  <si>
    <t>Initially flue-cured tobacco leaves</t>
  </si>
  <si>
    <t>TABLE 3 Contents of conventional chemical substances with different salicylic acid concentrations in flue-cured tobacco during bulk curing</t>
  </si>
  <si>
    <t>Total sugar (%)</t>
  </si>
  <si>
    <t>Reducing sugar (%)</t>
  </si>
  <si>
    <t>Total nitrogen (%)</t>
  </si>
  <si>
    <t>Nicotine (%)</t>
  </si>
  <si>
    <t>Potassium oxide (%)</t>
  </si>
  <si>
    <r>
      <rPr>
        <sz val="10"/>
        <color theme="1"/>
        <rFont val="Times New Roman"/>
        <charset val="134"/>
      </rPr>
      <t>Water soluble chlorine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%</t>
    </r>
    <r>
      <rPr>
        <sz val="10"/>
        <color theme="1"/>
        <rFont val="宋体"/>
        <charset val="134"/>
      </rPr>
      <t>）</t>
    </r>
  </si>
  <si>
    <t>Starch (%)</t>
  </si>
  <si>
    <t>Protein (%)</t>
  </si>
  <si>
    <t>Ratio of sugar to alkali</t>
  </si>
  <si>
    <r>
      <rPr>
        <sz val="10"/>
        <color theme="1"/>
        <rFont val="Times New Roman"/>
        <charset val="134"/>
      </rPr>
      <t>Ratio of nitrogen to alkali</t>
    </r>
  </si>
  <si>
    <t>TABLE 4 Contents of polyphenols with different salicylic acid concentrations in flue-cured tobacco during bulk curing</t>
  </si>
  <si>
    <r>
      <rPr>
        <sz val="9"/>
        <color theme="1"/>
        <rFont val="Times New Roman"/>
        <charset val="134"/>
      </rPr>
      <t xml:space="preserve">Neochlorogenic acid 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mg/g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</si>
  <si>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Times New Roman"/>
        <charset val="134"/>
      </rPr>
      <t>Chlorogenic acid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mg/g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</si>
  <si>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Times New Roman"/>
        <charset val="134"/>
      </rPr>
      <t>Caffeic acid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mg/g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</si>
  <si>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Times New Roman"/>
        <charset val="134"/>
      </rPr>
      <t>Scopoletin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mg/g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</si>
  <si>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Times New Roman"/>
        <charset val="134"/>
      </rPr>
      <t>Rutin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mg/g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</si>
  <si>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Times New Roman"/>
        <charset val="134"/>
      </rPr>
      <t>Kaempferol-3-O-rutinoside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mg/g</t>
    </r>
    <r>
      <rPr>
        <sz val="9"/>
        <color theme="1"/>
        <rFont val="宋体"/>
        <charset val="134"/>
      </rPr>
      <t>）</t>
    </r>
  </si>
  <si>
    <t>TABLE 5 Economic properties with different salicylic acid concentrations in flue-cured tobacco</t>
  </si>
  <si>
    <r>
      <rPr>
        <sz val="9"/>
        <color theme="1"/>
        <rFont val="Times New Roman"/>
        <charset val="134"/>
      </rPr>
      <t>Yield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kg·hm</t>
    </r>
    <r>
      <rPr>
        <vertAlign val="superscript"/>
        <sz val="9"/>
        <color theme="1"/>
        <rFont val="Times New Roman"/>
        <charset val="134"/>
      </rPr>
      <t>-2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</si>
  <si>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Times New Roman"/>
        <charset val="134"/>
      </rPr>
      <t>Output value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dollar·hm</t>
    </r>
    <r>
      <rPr>
        <vertAlign val="superscript"/>
        <sz val="9"/>
        <color theme="1"/>
        <rFont val="Times New Roman"/>
        <charset val="134"/>
      </rPr>
      <t>-2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</si>
  <si>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Times New Roman"/>
        <charset val="134"/>
      </rPr>
      <t>Proportion of middle and top grade tobacco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%</t>
    </r>
    <r>
      <rPr>
        <sz val="9"/>
        <color theme="1"/>
        <rFont val="宋体"/>
        <charset val="134"/>
      </rPr>
      <t>）</t>
    </r>
  </si>
  <si>
    <r>
      <rPr>
        <sz val="9"/>
        <color theme="1"/>
        <rFont val="Times New Roman"/>
        <charset val="134"/>
      </rPr>
      <t>Average price</t>
    </r>
    <r>
      <rPr>
        <sz val="9"/>
        <color theme="1"/>
        <rFont val="宋体"/>
        <charset val="134"/>
      </rPr>
      <t>（</t>
    </r>
    <r>
      <rPr>
        <sz val="9"/>
        <color theme="1"/>
        <rFont val="Times New Roman"/>
        <charset val="134"/>
      </rPr>
      <t>dollar/kg</t>
    </r>
    <r>
      <rPr>
        <sz val="9"/>
        <color theme="1"/>
        <rFont val="宋体"/>
        <charset val="134"/>
      </rPr>
      <t>）</t>
    </r>
  </si>
  <si>
    <t>TABLE 6 Sensory evaluation of smoking quality with different salicylic acid concentrations in flue-cured tobacco</t>
  </si>
  <si>
    <r>
      <rPr>
        <sz val="10"/>
        <color theme="1"/>
        <rFont val="Times New Roman"/>
        <charset val="134"/>
      </rPr>
      <t>Aroma note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</si>
  <si>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Aroma quality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15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</si>
  <si>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Aroma volume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15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</si>
  <si>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Concentration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</si>
  <si>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Mixed gas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</si>
  <si>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Irritancy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15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</si>
  <si>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Strength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5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</si>
  <si>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Cleanliness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10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</si>
  <si>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Moisture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5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</si>
  <si>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Taste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5</t>
    </r>
    <r>
      <rPr>
        <sz val="10"/>
        <color theme="1"/>
        <rFont val="宋体"/>
        <charset val="134"/>
      </rPr>
      <t>）</t>
    </r>
  </si>
  <si>
    <r>
      <rPr>
        <sz val="10"/>
        <color theme="1"/>
        <rFont val="Times New Roman"/>
        <charset val="134"/>
      </rPr>
      <t>Total score</t>
    </r>
    <r>
      <rPr>
        <sz val="10"/>
        <color theme="1"/>
        <rFont val="宋体"/>
        <charset val="134"/>
      </rPr>
      <t>（</t>
    </r>
    <r>
      <rPr>
        <sz val="10"/>
        <color theme="1"/>
        <rFont val="Times New Roman"/>
        <charset val="134"/>
      </rPr>
      <t>100</t>
    </r>
    <r>
      <rPr>
        <sz val="10"/>
        <color theme="1"/>
        <rFont val="宋体"/>
        <charset val="134"/>
      </rPr>
      <t>）</t>
    </r>
  </si>
  <si>
    <t>CK-4</t>
  </si>
  <si>
    <t>CK-5</t>
  </si>
  <si>
    <t>CK-6</t>
  </si>
  <si>
    <t>CK-7</t>
  </si>
  <si>
    <t>SA-1-4</t>
  </si>
  <si>
    <t>SA-1-5</t>
  </si>
  <si>
    <t>SA-1-6</t>
  </si>
  <si>
    <t>SA-1-7</t>
  </si>
  <si>
    <t>SA-2-4</t>
  </si>
  <si>
    <t>SA-2-5</t>
  </si>
  <si>
    <t>SA-2-6</t>
  </si>
  <si>
    <t>SA-2-7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</si>
</sst>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  <numFmt numFmtId="177" formatCode="#,##0.00_ "/>
    <numFmt numFmtId="178" formatCode="0.00_);[Red]\(0.00\)"/>
    <numFmt numFmtId="179" formatCode="0.0_);[Red]\(0.0\)"/>
    <numFmt numFmtId="42" formatCode="_ &quot;￥&quot;* #,##0_ ;_ &quot;￥&quot;* \-#,##0_ ;_ &quot;￥&quot;* &quot;-&quot;_ ;_ @_ "/>
  </numFmts>
  <fonts count="34">
    <font>
      <sz val="11"/>
      <color theme="1"/>
      <name val="等线"/>
      <charset val="134"/>
      <scheme val="minor"/>
    </font>
    <font>
      <sz val="10"/>
      <color theme="1"/>
      <name val="Times New Roman"/>
      <charset val="134"/>
    </font>
    <font>
      <sz val="10"/>
      <name val="Times New Roman"/>
      <charset val="134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9"/>
      <color theme="1"/>
      <name val="Times New Roman"/>
      <charset val="134"/>
    </font>
    <font>
      <sz val="12"/>
      <name val="Times New Roman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0"/>
      <color theme="1"/>
      <name val="宋体"/>
      <charset val="134"/>
    </font>
    <font>
      <sz val="9"/>
      <color theme="1"/>
      <name val="宋体"/>
      <charset val="134"/>
    </font>
    <font>
      <vertAlign val="superscript"/>
      <sz val="9"/>
      <color theme="1"/>
      <name val="Times New Roman"/>
      <charset val="134"/>
    </font>
    <font>
      <sz val="11"/>
      <color theme="1"/>
      <name val="宋体"/>
      <charset val="134"/>
    </font>
    <font>
      <sz val="11"/>
      <color theme="1"/>
      <name val="Segoe UI Symbol"/>
      <charset val="134"/>
    </font>
    <font>
      <vertAlign val="superscript"/>
      <sz val="11"/>
      <color theme="1"/>
      <name val="Times New Roman"/>
      <charset val="134"/>
    </font>
    <font>
      <sz val="11"/>
      <color theme="1"/>
      <name val="Segoe UI Symbo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16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3" borderId="6" applyNumberFormat="0" applyFont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8" fillId="23" borderId="10" applyNumberFormat="0" applyAlignment="0" applyProtection="0">
      <alignment vertical="center"/>
    </xf>
    <xf numFmtId="0" fontId="26" fillId="23" borderId="9" applyNumberFormat="0" applyAlignment="0" applyProtection="0">
      <alignment vertical="center"/>
    </xf>
    <xf numFmtId="0" fontId="12" fillId="9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</cellStyleXfs>
  <cellXfs count="57">
    <xf numFmtId="0" fontId="0" fillId="0" borderId="0" xfId="0"/>
    <xf numFmtId="0" fontId="1" fillId="0" borderId="0" xfId="0" applyFont="1" applyBorder="1" applyAlignment="1">
      <alignment horizontal="center"/>
    </xf>
    <xf numFmtId="0" fontId="0" fillId="0" borderId="0" xfId="0" applyBorder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9" fontId="2" fillId="0" borderId="0" xfId="0" applyNumberFormat="1" applyFont="1" applyFill="1" applyBorder="1" applyAlignment="1">
      <alignment horizontal="center" vertical="center" wrapText="1"/>
    </xf>
    <xf numFmtId="179" fontId="1" fillId="0" borderId="0" xfId="0" applyNumberFormat="1" applyFont="1" applyBorder="1" applyAlignment="1">
      <alignment horizontal="center"/>
    </xf>
    <xf numFmtId="179" fontId="1" fillId="0" borderId="0" xfId="0" applyNumberFormat="1" applyFont="1" applyBorder="1" applyAlignment="1">
      <alignment horizontal="center" vertical="center" wrapText="1"/>
    </xf>
    <xf numFmtId="179" fontId="1" fillId="0" borderId="0" xfId="0" applyNumberFormat="1" applyFont="1" applyBorder="1" applyAlignment="1">
      <alignment horizontal="center" vertical="center"/>
    </xf>
    <xf numFmtId="179" fontId="3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8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179" fontId="3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/>
    <xf numFmtId="176" fontId="3" fillId="0" borderId="0" xfId="0" applyNumberFormat="1" applyFont="1" applyFill="1" applyAlignment="1">
      <alignment horizontal="center"/>
    </xf>
    <xf numFmtId="178" fontId="3" fillId="0" borderId="0" xfId="0" applyNumberFormat="1" applyFont="1" applyFill="1" applyAlignment="1">
      <alignment horizontal="center" vertical="center"/>
    </xf>
    <xf numFmtId="178" fontId="2" fillId="0" borderId="2" xfId="0" applyNumberFormat="1" applyFont="1" applyFill="1" applyBorder="1" applyAlignment="1">
      <alignment horizontal="center" vertical="center" wrapText="1"/>
    </xf>
    <xf numFmtId="178" fontId="2" fillId="0" borderId="3" xfId="0" applyNumberFormat="1" applyFont="1" applyFill="1" applyBorder="1" applyAlignment="1">
      <alignment horizontal="center" vertical="center" wrapText="1"/>
    </xf>
    <xf numFmtId="178" fontId="2" fillId="0" borderId="4" xfId="0" applyNumberFormat="1" applyFont="1" applyFill="1" applyBorder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/>
    </xf>
    <xf numFmtId="10" fontId="3" fillId="0" borderId="0" xfId="11" applyNumberFormat="1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77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78" fontId="3" fillId="0" borderId="0" xfId="0" applyNumberFormat="1" applyFont="1"/>
    <xf numFmtId="178" fontId="3" fillId="0" borderId="0" xfId="0" applyNumberFormat="1" applyFont="1" applyAlignment="1">
      <alignment horizontal="center"/>
    </xf>
    <xf numFmtId="178" fontId="3" fillId="0" borderId="0" xfId="0" applyNumberFormat="1" applyFont="1" applyAlignment="1">
      <alignment horizontal="center" vertical="center"/>
    </xf>
    <xf numFmtId="178" fontId="3" fillId="0" borderId="0" xfId="11" applyNumberFormat="1" applyFont="1" applyAlignment="1">
      <alignment horizontal="center" vertical="center"/>
    </xf>
    <xf numFmtId="3" fontId="3" fillId="0" borderId="0" xfId="0" applyNumberFormat="1" applyFont="1" applyFill="1" applyAlignment="1">
      <alignment horizontal="center"/>
    </xf>
    <xf numFmtId="0" fontId="3" fillId="0" borderId="0" xfId="0" applyFont="1" applyAlignment="1">
      <alignment vertical="center"/>
    </xf>
    <xf numFmtId="10" fontId="3" fillId="0" borderId="0" xfId="11" applyNumberFormat="1" applyFont="1" applyAlignment="1">
      <alignment horizontal="center" vertical="center"/>
    </xf>
    <xf numFmtId="10" fontId="3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/>
    </xf>
    <xf numFmtId="0" fontId="0" fillId="0" borderId="0" xfId="0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8"/>
  <sheetViews>
    <sheetView workbookViewId="0">
      <selection activeCell="A2" sqref="A2"/>
    </sheetView>
  </sheetViews>
  <sheetFormatPr defaultColWidth="9" defaultRowHeight="13.8"/>
  <cols>
    <col min="1" max="1" width="21.3796296296296" style="42" customWidth="1"/>
    <col min="2" max="2" width="21.5" style="42" customWidth="1"/>
    <col min="3" max="13" width="9" style="42"/>
  </cols>
  <sheetData>
    <row r="1" ht="24" customHeight="1" spans="1:14">
      <c r="A1" s="42" t="s">
        <v>0</v>
      </c>
      <c r="N1" s="42"/>
    </row>
    <row r="2" spans="1:14">
      <c r="A2" s="42" t="s">
        <v>1</v>
      </c>
      <c r="B2" s="42" t="s">
        <v>2</v>
      </c>
      <c r="C2" s="42" t="s">
        <v>3</v>
      </c>
      <c r="N2" s="56"/>
    </row>
    <row r="3" spans="1:3">
      <c r="A3" s="42">
        <v>24</v>
      </c>
      <c r="B3" s="42">
        <v>20</v>
      </c>
      <c r="C3" s="42">
        <v>0</v>
      </c>
    </row>
    <row r="4" spans="1:3">
      <c r="A4" s="42">
        <v>25.1</v>
      </c>
      <c r="B4" s="42">
        <v>21.3</v>
      </c>
      <c r="C4" s="42">
        <v>1</v>
      </c>
    </row>
    <row r="5" spans="1:3">
      <c r="A5" s="42">
        <v>26.2</v>
      </c>
      <c r="B5" s="42">
        <v>22.7</v>
      </c>
      <c r="C5" s="42">
        <v>2</v>
      </c>
    </row>
    <row r="6" spans="1:3">
      <c r="A6" s="42">
        <v>27.3</v>
      </c>
      <c r="B6" s="42">
        <v>24</v>
      </c>
      <c r="C6" s="42">
        <v>3</v>
      </c>
    </row>
    <row r="7" spans="1:3">
      <c r="A7" s="42">
        <v>28.4</v>
      </c>
      <c r="B7" s="42">
        <v>25.3</v>
      </c>
      <c r="C7" s="42">
        <v>4</v>
      </c>
    </row>
    <row r="8" spans="1:3">
      <c r="A8" s="42">
        <v>29.5</v>
      </c>
      <c r="B8" s="42">
        <v>26.7</v>
      </c>
      <c r="C8" s="42">
        <v>5</v>
      </c>
    </row>
    <row r="9" spans="1:3">
      <c r="A9" s="42">
        <v>30.6</v>
      </c>
      <c r="B9" s="42">
        <v>28</v>
      </c>
      <c r="C9" s="42">
        <v>6</v>
      </c>
    </row>
    <row r="10" spans="1:3">
      <c r="A10" s="42">
        <v>31.7</v>
      </c>
      <c r="B10" s="42">
        <v>29.3</v>
      </c>
      <c r="C10" s="42">
        <v>7</v>
      </c>
    </row>
    <row r="11" spans="1:3">
      <c r="A11" s="42">
        <v>32.8</v>
      </c>
      <c r="B11" s="42">
        <v>30.6</v>
      </c>
      <c r="C11" s="42">
        <v>8</v>
      </c>
    </row>
    <row r="12" spans="1:3">
      <c r="A12" s="42">
        <v>33.9</v>
      </c>
      <c r="B12" s="42">
        <v>32</v>
      </c>
      <c r="C12" s="42">
        <v>9</v>
      </c>
    </row>
    <row r="13" spans="1:3">
      <c r="A13" s="42">
        <v>34</v>
      </c>
      <c r="B13" s="42">
        <v>32</v>
      </c>
      <c r="C13" s="42">
        <v>10</v>
      </c>
    </row>
    <row r="14" spans="1:3">
      <c r="A14" s="42">
        <v>34</v>
      </c>
      <c r="B14" s="42">
        <v>32</v>
      </c>
      <c r="C14" s="42">
        <v>11</v>
      </c>
    </row>
    <row r="15" spans="1:3">
      <c r="A15" s="42">
        <v>34</v>
      </c>
      <c r="B15" s="42">
        <v>32</v>
      </c>
      <c r="C15" s="42">
        <v>12</v>
      </c>
    </row>
    <row r="16" spans="1:3">
      <c r="A16" s="42">
        <v>34</v>
      </c>
      <c r="B16" s="42">
        <v>32</v>
      </c>
      <c r="C16" s="42">
        <v>13</v>
      </c>
    </row>
    <row r="17" spans="1:3">
      <c r="A17" s="42">
        <v>34</v>
      </c>
      <c r="B17" s="42">
        <v>32</v>
      </c>
      <c r="C17" s="42">
        <v>14</v>
      </c>
    </row>
    <row r="18" spans="1:3">
      <c r="A18" s="42">
        <v>34</v>
      </c>
      <c r="B18" s="42">
        <v>32</v>
      </c>
      <c r="C18" s="42">
        <v>15</v>
      </c>
    </row>
    <row r="19" spans="1:3">
      <c r="A19" s="42">
        <v>34</v>
      </c>
      <c r="B19" s="42">
        <v>32</v>
      </c>
      <c r="C19" s="42">
        <v>16</v>
      </c>
    </row>
    <row r="20" spans="1:3">
      <c r="A20" s="42">
        <v>34</v>
      </c>
      <c r="B20" s="42">
        <v>32</v>
      </c>
      <c r="C20" s="42">
        <v>17</v>
      </c>
    </row>
    <row r="21" spans="1:3">
      <c r="A21" s="42">
        <v>34</v>
      </c>
      <c r="B21" s="42">
        <v>32</v>
      </c>
      <c r="C21" s="42">
        <v>18</v>
      </c>
    </row>
    <row r="22" spans="1:3">
      <c r="A22" s="42">
        <v>34</v>
      </c>
      <c r="B22" s="42">
        <v>32</v>
      </c>
      <c r="C22" s="42">
        <v>19</v>
      </c>
    </row>
    <row r="23" spans="1:3">
      <c r="A23" s="42">
        <v>34</v>
      </c>
      <c r="B23" s="42">
        <v>32</v>
      </c>
      <c r="C23" s="42">
        <v>20</v>
      </c>
    </row>
    <row r="24" spans="1:3">
      <c r="A24" s="42">
        <v>34</v>
      </c>
      <c r="B24" s="42">
        <v>32</v>
      </c>
      <c r="C24" s="42">
        <v>21</v>
      </c>
    </row>
    <row r="25" spans="1:3">
      <c r="A25" s="42">
        <v>34</v>
      </c>
      <c r="B25" s="42">
        <v>32</v>
      </c>
      <c r="C25" s="42">
        <v>22</v>
      </c>
    </row>
    <row r="26" spans="1:3">
      <c r="A26" s="42">
        <v>34</v>
      </c>
      <c r="B26" s="42">
        <v>32</v>
      </c>
      <c r="C26" s="42">
        <v>23</v>
      </c>
    </row>
    <row r="27" spans="1:3">
      <c r="A27" s="42">
        <v>34</v>
      </c>
      <c r="B27" s="42">
        <v>32</v>
      </c>
      <c r="C27" s="42">
        <v>24</v>
      </c>
    </row>
    <row r="28" spans="1:3">
      <c r="A28" s="42">
        <v>34</v>
      </c>
      <c r="B28" s="42">
        <v>32</v>
      </c>
      <c r="C28" s="42">
        <v>25</v>
      </c>
    </row>
    <row r="29" spans="1:3">
      <c r="A29" s="42">
        <v>34</v>
      </c>
      <c r="B29" s="42">
        <v>32</v>
      </c>
      <c r="C29" s="42">
        <v>26</v>
      </c>
    </row>
    <row r="30" spans="1:3">
      <c r="A30" s="42">
        <v>34</v>
      </c>
      <c r="B30" s="42">
        <v>32</v>
      </c>
      <c r="C30" s="42">
        <v>27</v>
      </c>
    </row>
    <row r="31" spans="1:3">
      <c r="A31" s="42">
        <v>34</v>
      </c>
      <c r="B31" s="42">
        <v>32</v>
      </c>
      <c r="C31" s="42">
        <v>28</v>
      </c>
    </row>
    <row r="32" spans="1:3">
      <c r="A32" s="42">
        <v>34.3</v>
      </c>
      <c r="B32" s="42">
        <v>32.3</v>
      </c>
      <c r="C32" s="42">
        <v>30</v>
      </c>
    </row>
    <row r="33" spans="1:3">
      <c r="A33" s="42">
        <v>34.6</v>
      </c>
      <c r="B33" s="42">
        <v>32.6</v>
      </c>
      <c r="C33" s="42">
        <v>31</v>
      </c>
    </row>
    <row r="34" spans="1:3">
      <c r="A34" s="42">
        <v>34.9</v>
      </c>
      <c r="B34" s="42">
        <v>32.9</v>
      </c>
      <c r="C34" s="42">
        <v>32</v>
      </c>
    </row>
    <row r="35" spans="1:3">
      <c r="A35" s="42">
        <v>35.1</v>
      </c>
      <c r="B35" s="42">
        <v>33.1</v>
      </c>
      <c r="C35" s="42">
        <v>33</v>
      </c>
    </row>
    <row r="36" spans="1:3">
      <c r="A36" s="42">
        <v>35.4</v>
      </c>
      <c r="B36" s="42">
        <v>33.4</v>
      </c>
      <c r="C36" s="42">
        <v>34</v>
      </c>
    </row>
    <row r="37" spans="1:3">
      <c r="A37" s="42">
        <v>35.7</v>
      </c>
      <c r="B37" s="42">
        <v>33.7</v>
      </c>
      <c r="C37" s="42">
        <v>35</v>
      </c>
    </row>
    <row r="38" spans="1:3">
      <c r="A38" s="42">
        <v>36</v>
      </c>
      <c r="B38" s="42">
        <v>34</v>
      </c>
      <c r="C38" s="42">
        <v>36</v>
      </c>
    </row>
    <row r="39" spans="1:3">
      <c r="A39" s="42">
        <v>36.3</v>
      </c>
      <c r="B39" s="42">
        <v>34.3</v>
      </c>
      <c r="C39" s="42">
        <v>37</v>
      </c>
    </row>
    <row r="40" spans="1:3">
      <c r="A40" s="42">
        <v>36.6</v>
      </c>
      <c r="B40" s="42">
        <v>34.6</v>
      </c>
      <c r="C40" s="42">
        <v>38</v>
      </c>
    </row>
    <row r="41" spans="1:3">
      <c r="A41" s="42">
        <v>36.9</v>
      </c>
      <c r="B41" s="42">
        <v>34.9</v>
      </c>
      <c r="C41" s="42">
        <v>39</v>
      </c>
    </row>
    <row r="42" spans="1:3">
      <c r="A42" s="42">
        <v>37.1</v>
      </c>
      <c r="B42" s="42">
        <v>35.1</v>
      </c>
      <c r="C42" s="42">
        <v>40</v>
      </c>
    </row>
    <row r="43" spans="1:3">
      <c r="A43" s="42">
        <v>37.4</v>
      </c>
      <c r="B43" s="42">
        <v>35.4</v>
      </c>
      <c r="C43" s="42">
        <v>41</v>
      </c>
    </row>
    <row r="44" spans="1:3">
      <c r="A44" s="42">
        <v>37.7</v>
      </c>
      <c r="B44" s="42">
        <v>35.7</v>
      </c>
      <c r="C44" s="42">
        <v>42</v>
      </c>
    </row>
    <row r="45" spans="1:3">
      <c r="A45" s="42">
        <v>38</v>
      </c>
      <c r="B45" s="42">
        <v>35.9</v>
      </c>
      <c r="C45" s="42">
        <v>43</v>
      </c>
    </row>
    <row r="46" spans="1:3">
      <c r="A46" s="42">
        <v>38</v>
      </c>
      <c r="B46" s="42">
        <v>36</v>
      </c>
      <c r="C46" s="42">
        <v>44</v>
      </c>
    </row>
    <row r="47" spans="1:3">
      <c r="A47" s="42">
        <v>38</v>
      </c>
      <c r="B47" s="42">
        <v>36</v>
      </c>
      <c r="C47" s="42">
        <v>45</v>
      </c>
    </row>
    <row r="48" spans="1:3">
      <c r="A48" s="42">
        <v>38</v>
      </c>
      <c r="B48" s="42">
        <v>36</v>
      </c>
      <c r="C48" s="42">
        <v>46</v>
      </c>
    </row>
    <row r="49" spans="1:3">
      <c r="A49" s="42">
        <v>38</v>
      </c>
      <c r="B49" s="42">
        <v>36</v>
      </c>
      <c r="C49" s="42">
        <v>47</v>
      </c>
    </row>
    <row r="50" spans="1:3">
      <c r="A50" s="42">
        <v>38</v>
      </c>
      <c r="B50" s="42">
        <v>36</v>
      </c>
      <c r="C50" s="42">
        <v>48</v>
      </c>
    </row>
    <row r="51" spans="1:3">
      <c r="A51" s="42">
        <v>38</v>
      </c>
      <c r="B51" s="42">
        <v>36</v>
      </c>
      <c r="C51" s="42">
        <v>49</v>
      </c>
    </row>
    <row r="52" spans="1:3">
      <c r="A52" s="42">
        <v>38</v>
      </c>
      <c r="B52" s="42">
        <v>36</v>
      </c>
      <c r="C52" s="42">
        <v>50</v>
      </c>
    </row>
    <row r="53" spans="1:3">
      <c r="A53" s="42">
        <v>38</v>
      </c>
      <c r="B53" s="42">
        <v>36</v>
      </c>
      <c r="C53" s="42">
        <v>51</v>
      </c>
    </row>
    <row r="54" spans="1:3">
      <c r="A54" s="42">
        <v>38</v>
      </c>
      <c r="B54" s="42">
        <v>36</v>
      </c>
      <c r="C54" s="42">
        <v>52</v>
      </c>
    </row>
    <row r="55" spans="1:3">
      <c r="A55" s="42">
        <v>38</v>
      </c>
      <c r="B55" s="42">
        <v>36</v>
      </c>
      <c r="C55" s="42">
        <v>53</v>
      </c>
    </row>
    <row r="56" spans="1:3">
      <c r="A56" s="42">
        <v>38</v>
      </c>
      <c r="B56" s="42">
        <v>36</v>
      </c>
      <c r="C56" s="42">
        <v>54</v>
      </c>
    </row>
    <row r="57" spans="1:3">
      <c r="A57" s="42">
        <v>38</v>
      </c>
      <c r="B57" s="42">
        <v>36</v>
      </c>
      <c r="C57" s="42">
        <v>55</v>
      </c>
    </row>
    <row r="58" spans="1:3">
      <c r="A58" s="42">
        <v>38</v>
      </c>
      <c r="B58" s="42">
        <v>36</v>
      </c>
      <c r="C58" s="42">
        <v>56</v>
      </c>
    </row>
    <row r="59" spans="1:3">
      <c r="A59" s="42">
        <v>38</v>
      </c>
      <c r="B59" s="42">
        <v>36</v>
      </c>
      <c r="C59" s="42">
        <v>57</v>
      </c>
    </row>
    <row r="60" spans="1:3">
      <c r="A60" s="42">
        <v>38</v>
      </c>
      <c r="B60" s="42">
        <v>36</v>
      </c>
      <c r="C60" s="42">
        <v>58</v>
      </c>
    </row>
    <row r="61" spans="1:3">
      <c r="A61" s="42">
        <v>38</v>
      </c>
      <c r="B61" s="42">
        <v>36</v>
      </c>
      <c r="C61" s="42">
        <v>59</v>
      </c>
    </row>
    <row r="62" spans="1:3">
      <c r="A62" s="42">
        <v>38</v>
      </c>
      <c r="B62" s="42">
        <v>36</v>
      </c>
      <c r="C62" s="42">
        <v>60</v>
      </c>
    </row>
    <row r="63" spans="1:3">
      <c r="A63" s="42">
        <v>38</v>
      </c>
      <c r="B63" s="42">
        <v>36</v>
      </c>
      <c r="C63" s="42">
        <v>61</v>
      </c>
    </row>
    <row r="64" spans="1:3">
      <c r="A64" s="42">
        <v>38</v>
      </c>
      <c r="B64" s="42">
        <v>36</v>
      </c>
      <c r="C64" s="42">
        <v>62</v>
      </c>
    </row>
    <row r="65" spans="1:3">
      <c r="A65" s="42">
        <v>38</v>
      </c>
      <c r="B65" s="42">
        <v>36</v>
      </c>
      <c r="C65" s="42">
        <v>63</v>
      </c>
    </row>
    <row r="66" spans="1:3">
      <c r="A66" s="42">
        <v>38</v>
      </c>
      <c r="B66" s="42">
        <v>36</v>
      </c>
      <c r="C66" s="42">
        <v>64</v>
      </c>
    </row>
    <row r="67" spans="1:3">
      <c r="A67" s="42">
        <v>38</v>
      </c>
      <c r="B67" s="42">
        <v>36</v>
      </c>
      <c r="C67" s="42">
        <v>65</v>
      </c>
    </row>
    <row r="68" spans="1:3">
      <c r="A68" s="42">
        <v>38</v>
      </c>
      <c r="B68" s="42">
        <v>36</v>
      </c>
      <c r="C68" s="42">
        <v>66</v>
      </c>
    </row>
    <row r="69" spans="1:3">
      <c r="A69" s="42">
        <v>38</v>
      </c>
      <c r="B69" s="42">
        <v>36</v>
      </c>
      <c r="C69" s="42">
        <v>67</v>
      </c>
    </row>
    <row r="70" spans="1:3">
      <c r="A70" s="42">
        <v>38</v>
      </c>
      <c r="B70" s="42">
        <v>36</v>
      </c>
      <c r="C70" s="42">
        <v>67.5</v>
      </c>
    </row>
    <row r="71" spans="1:3">
      <c r="A71" s="42">
        <v>38.6</v>
      </c>
      <c r="B71" s="42">
        <v>36.1</v>
      </c>
      <c r="C71" s="42">
        <v>68</v>
      </c>
    </row>
    <row r="72" spans="1:3">
      <c r="A72" s="42">
        <v>39.1</v>
      </c>
      <c r="B72" s="42">
        <v>36.3</v>
      </c>
      <c r="C72" s="42">
        <v>69</v>
      </c>
    </row>
    <row r="73" spans="1:3">
      <c r="A73" s="42">
        <v>39.7</v>
      </c>
      <c r="B73" s="42">
        <v>36.4</v>
      </c>
      <c r="C73" s="42">
        <v>70</v>
      </c>
    </row>
    <row r="74" spans="1:3">
      <c r="A74" s="42">
        <v>40.3</v>
      </c>
      <c r="B74" s="42">
        <v>36.6</v>
      </c>
      <c r="C74" s="42">
        <v>71</v>
      </c>
    </row>
    <row r="75" spans="1:3">
      <c r="A75" s="42">
        <v>40.9</v>
      </c>
      <c r="B75" s="42">
        <v>36.7</v>
      </c>
      <c r="C75" s="42">
        <v>72</v>
      </c>
    </row>
    <row r="76" spans="1:3">
      <c r="A76" s="42">
        <v>41.4</v>
      </c>
      <c r="B76" s="42">
        <v>36.9</v>
      </c>
      <c r="C76" s="42">
        <v>73</v>
      </c>
    </row>
    <row r="77" spans="1:3">
      <c r="A77" s="42">
        <v>42</v>
      </c>
      <c r="B77" s="42">
        <v>37</v>
      </c>
      <c r="C77" s="42">
        <v>74</v>
      </c>
    </row>
    <row r="78" spans="1:3">
      <c r="A78" s="42">
        <v>42</v>
      </c>
      <c r="B78" s="42">
        <v>37</v>
      </c>
      <c r="C78" s="42">
        <v>75</v>
      </c>
    </row>
    <row r="79" spans="1:3">
      <c r="A79" s="42">
        <v>42</v>
      </c>
      <c r="B79" s="42">
        <v>37</v>
      </c>
      <c r="C79" s="42">
        <v>76</v>
      </c>
    </row>
    <row r="80" spans="1:3">
      <c r="A80" s="42">
        <v>42</v>
      </c>
      <c r="B80" s="42">
        <v>37</v>
      </c>
      <c r="C80" s="42">
        <v>77</v>
      </c>
    </row>
    <row r="81" spans="1:3">
      <c r="A81" s="42">
        <v>42</v>
      </c>
      <c r="B81" s="42">
        <v>37</v>
      </c>
      <c r="C81" s="42">
        <v>78</v>
      </c>
    </row>
    <row r="82" spans="1:3">
      <c r="A82" s="42">
        <v>42</v>
      </c>
      <c r="B82" s="42">
        <v>37</v>
      </c>
      <c r="C82" s="42">
        <v>79</v>
      </c>
    </row>
    <row r="83" spans="1:3">
      <c r="A83" s="42">
        <v>42</v>
      </c>
      <c r="B83" s="42">
        <v>37</v>
      </c>
      <c r="C83" s="42">
        <v>80</v>
      </c>
    </row>
    <row r="84" spans="1:3">
      <c r="A84" s="42">
        <v>42</v>
      </c>
      <c r="B84" s="42">
        <v>37</v>
      </c>
      <c r="C84" s="42">
        <v>81</v>
      </c>
    </row>
    <row r="85" spans="1:3">
      <c r="A85" s="42">
        <v>42</v>
      </c>
      <c r="B85" s="42">
        <v>37</v>
      </c>
      <c r="C85" s="42">
        <v>82</v>
      </c>
    </row>
    <row r="86" spans="1:3">
      <c r="A86" s="42">
        <v>42</v>
      </c>
      <c r="B86" s="42">
        <v>37</v>
      </c>
      <c r="C86" s="42">
        <v>83</v>
      </c>
    </row>
    <row r="87" spans="1:3">
      <c r="A87" s="42">
        <v>42</v>
      </c>
      <c r="B87" s="42">
        <v>37</v>
      </c>
      <c r="C87" s="42">
        <v>84</v>
      </c>
    </row>
    <row r="88" spans="1:3">
      <c r="A88" s="42">
        <v>42</v>
      </c>
      <c r="B88" s="42">
        <v>37</v>
      </c>
      <c r="C88" s="42">
        <v>85</v>
      </c>
    </row>
    <row r="89" spans="1:3">
      <c r="A89" s="42">
        <v>42</v>
      </c>
      <c r="B89" s="42">
        <v>37</v>
      </c>
      <c r="C89" s="42">
        <v>86</v>
      </c>
    </row>
    <row r="90" spans="1:3">
      <c r="A90" s="42">
        <v>42</v>
      </c>
      <c r="B90" s="42">
        <v>37</v>
      </c>
      <c r="C90" s="42">
        <v>87</v>
      </c>
    </row>
    <row r="91" spans="1:3">
      <c r="A91" s="42">
        <v>42</v>
      </c>
      <c r="B91" s="42">
        <v>37</v>
      </c>
      <c r="C91" s="42">
        <v>88</v>
      </c>
    </row>
    <row r="92" spans="1:3">
      <c r="A92" s="42">
        <v>42</v>
      </c>
      <c r="B92" s="42">
        <v>37</v>
      </c>
      <c r="C92" s="42">
        <v>89</v>
      </c>
    </row>
    <row r="93" spans="1:3">
      <c r="A93" s="42">
        <v>42</v>
      </c>
      <c r="B93" s="42">
        <v>37</v>
      </c>
      <c r="C93" s="42">
        <v>90</v>
      </c>
    </row>
    <row r="94" spans="1:3">
      <c r="A94" s="42">
        <v>42</v>
      </c>
      <c r="B94" s="42">
        <v>37</v>
      </c>
      <c r="C94" s="42">
        <v>91</v>
      </c>
    </row>
    <row r="95" spans="1:3">
      <c r="A95" s="42">
        <v>42</v>
      </c>
      <c r="B95" s="42">
        <v>37</v>
      </c>
      <c r="C95" s="42">
        <v>91.5</v>
      </c>
    </row>
    <row r="96" spans="1:3">
      <c r="A96" s="42">
        <v>42.4</v>
      </c>
      <c r="B96" s="42">
        <v>37</v>
      </c>
      <c r="C96" s="42">
        <v>92</v>
      </c>
    </row>
    <row r="97" spans="1:3">
      <c r="A97" s="42">
        <v>42.9</v>
      </c>
      <c r="B97" s="42">
        <v>37</v>
      </c>
      <c r="C97" s="42">
        <v>93</v>
      </c>
    </row>
    <row r="98" spans="1:3">
      <c r="A98" s="42">
        <v>43.3</v>
      </c>
      <c r="B98" s="42">
        <v>37</v>
      </c>
      <c r="C98" s="42">
        <v>94</v>
      </c>
    </row>
    <row r="99" spans="1:3">
      <c r="A99" s="42">
        <v>43.7</v>
      </c>
      <c r="B99" s="42">
        <v>37</v>
      </c>
      <c r="C99" s="42">
        <v>95</v>
      </c>
    </row>
    <row r="100" spans="1:3">
      <c r="A100" s="42">
        <v>44.1</v>
      </c>
      <c r="B100" s="42">
        <v>37</v>
      </c>
      <c r="C100" s="42">
        <v>96</v>
      </c>
    </row>
    <row r="101" spans="1:3">
      <c r="A101" s="42">
        <v>44.6</v>
      </c>
      <c r="B101" s="42">
        <v>37</v>
      </c>
      <c r="C101" s="42">
        <v>97</v>
      </c>
    </row>
    <row r="102" spans="1:3">
      <c r="A102" s="42">
        <v>45</v>
      </c>
      <c r="B102" s="42">
        <v>37</v>
      </c>
      <c r="C102" s="42">
        <v>98</v>
      </c>
    </row>
    <row r="103" spans="1:3">
      <c r="A103" s="42">
        <v>45.4</v>
      </c>
      <c r="B103" s="42">
        <v>37</v>
      </c>
      <c r="C103" s="42">
        <v>99</v>
      </c>
    </row>
    <row r="104" spans="1:3">
      <c r="A104" s="42">
        <v>45.9</v>
      </c>
      <c r="B104" s="42">
        <v>37</v>
      </c>
      <c r="C104" s="42">
        <v>100</v>
      </c>
    </row>
    <row r="105" spans="1:3">
      <c r="A105" s="42">
        <v>46.3</v>
      </c>
      <c r="B105" s="42">
        <v>37</v>
      </c>
      <c r="C105" s="42">
        <v>101</v>
      </c>
    </row>
    <row r="106" spans="1:3">
      <c r="A106" s="42">
        <v>46.7</v>
      </c>
      <c r="B106" s="42">
        <v>37</v>
      </c>
      <c r="C106" s="42">
        <v>102</v>
      </c>
    </row>
    <row r="107" spans="1:3">
      <c r="A107" s="42">
        <v>47.1</v>
      </c>
      <c r="B107" s="42">
        <v>37</v>
      </c>
      <c r="C107" s="42">
        <v>103</v>
      </c>
    </row>
    <row r="108" spans="1:3">
      <c r="A108" s="42">
        <v>47.6</v>
      </c>
      <c r="B108" s="42">
        <v>37</v>
      </c>
      <c r="C108" s="42">
        <v>104</v>
      </c>
    </row>
    <row r="109" spans="1:3">
      <c r="A109" s="42">
        <v>47.9</v>
      </c>
      <c r="B109" s="42">
        <v>37</v>
      </c>
      <c r="C109" s="42">
        <v>105</v>
      </c>
    </row>
    <row r="110" spans="1:3">
      <c r="A110" s="42">
        <v>48</v>
      </c>
      <c r="B110" s="42">
        <v>37</v>
      </c>
      <c r="C110" s="42">
        <v>106</v>
      </c>
    </row>
    <row r="111" spans="1:3">
      <c r="A111" s="42">
        <v>48</v>
      </c>
      <c r="B111" s="42">
        <v>37</v>
      </c>
      <c r="C111" s="42">
        <v>107</v>
      </c>
    </row>
    <row r="112" spans="1:3">
      <c r="A112" s="42">
        <v>48</v>
      </c>
      <c r="B112" s="42">
        <v>37</v>
      </c>
      <c r="C112" s="42">
        <v>108</v>
      </c>
    </row>
    <row r="113" spans="1:3">
      <c r="A113" s="42">
        <v>48</v>
      </c>
      <c r="B113" s="42">
        <v>37</v>
      </c>
      <c r="C113" s="42">
        <v>109</v>
      </c>
    </row>
    <row r="114" spans="1:3">
      <c r="A114" s="42">
        <v>48</v>
      </c>
      <c r="B114" s="42">
        <v>37</v>
      </c>
      <c r="C114" s="42">
        <v>110</v>
      </c>
    </row>
    <row r="115" spans="1:3">
      <c r="A115" s="42">
        <v>48</v>
      </c>
      <c r="B115" s="42">
        <v>37</v>
      </c>
      <c r="C115" s="42">
        <v>111</v>
      </c>
    </row>
    <row r="116" spans="1:3">
      <c r="A116" s="42">
        <v>48</v>
      </c>
      <c r="B116" s="42">
        <v>37</v>
      </c>
      <c r="C116" s="42">
        <v>112</v>
      </c>
    </row>
    <row r="117" spans="1:3">
      <c r="A117" s="42">
        <v>48</v>
      </c>
      <c r="B117" s="42">
        <v>37</v>
      </c>
      <c r="C117" s="42">
        <v>113</v>
      </c>
    </row>
    <row r="118" spans="1:3">
      <c r="A118" s="42">
        <v>48</v>
      </c>
      <c r="B118" s="42">
        <v>37</v>
      </c>
      <c r="C118" s="42">
        <v>114</v>
      </c>
    </row>
    <row r="119" spans="1:3">
      <c r="A119" s="42">
        <v>48</v>
      </c>
      <c r="B119" s="42">
        <v>37</v>
      </c>
      <c r="C119" s="42">
        <v>115</v>
      </c>
    </row>
    <row r="120" spans="1:3">
      <c r="A120" s="42">
        <v>48</v>
      </c>
      <c r="B120" s="42">
        <v>37</v>
      </c>
      <c r="C120" s="42">
        <v>116</v>
      </c>
    </row>
    <row r="121" spans="1:3">
      <c r="A121" s="42">
        <v>48</v>
      </c>
      <c r="B121" s="42">
        <v>37</v>
      </c>
      <c r="C121" s="42">
        <v>117</v>
      </c>
    </row>
    <row r="122" spans="1:3">
      <c r="A122" s="42">
        <v>48</v>
      </c>
      <c r="B122" s="42">
        <v>37</v>
      </c>
      <c r="C122" s="42">
        <v>118</v>
      </c>
    </row>
    <row r="123" spans="1:3">
      <c r="A123" s="42">
        <v>48</v>
      </c>
      <c r="B123" s="42">
        <v>37</v>
      </c>
      <c r="C123" s="42">
        <v>119</v>
      </c>
    </row>
    <row r="124" spans="1:3">
      <c r="A124" s="42">
        <v>48</v>
      </c>
      <c r="B124" s="42">
        <v>37</v>
      </c>
      <c r="C124" s="42">
        <v>120</v>
      </c>
    </row>
    <row r="125" spans="1:3">
      <c r="A125" s="42">
        <v>48</v>
      </c>
      <c r="B125" s="42">
        <v>37</v>
      </c>
      <c r="C125" s="42">
        <v>121</v>
      </c>
    </row>
    <row r="126" spans="1:3">
      <c r="A126" s="42">
        <v>48.3</v>
      </c>
      <c r="B126" s="42">
        <v>37</v>
      </c>
      <c r="C126" s="42">
        <v>122</v>
      </c>
    </row>
    <row r="127" spans="1:3">
      <c r="A127" s="42">
        <v>48.6</v>
      </c>
      <c r="B127" s="42">
        <v>37</v>
      </c>
      <c r="C127" s="42">
        <v>123</v>
      </c>
    </row>
    <row r="128" spans="1:3">
      <c r="A128" s="42">
        <v>48.9</v>
      </c>
      <c r="B128" s="42">
        <v>37</v>
      </c>
      <c r="C128" s="42">
        <v>124</v>
      </c>
    </row>
    <row r="129" spans="1:3">
      <c r="A129" s="42">
        <v>49.1</v>
      </c>
      <c r="B129" s="42">
        <v>37</v>
      </c>
      <c r="C129" s="42">
        <v>125</v>
      </c>
    </row>
    <row r="130" spans="1:3">
      <c r="A130" s="42">
        <v>49.4</v>
      </c>
      <c r="B130" s="42">
        <v>37</v>
      </c>
      <c r="C130" s="42">
        <v>126</v>
      </c>
    </row>
    <row r="131" spans="1:3">
      <c r="A131" s="42">
        <v>49.7</v>
      </c>
      <c r="B131" s="42">
        <v>37</v>
      </c>
      <c r="C131" s="42">
        <v>127</v>
      </c>
    </row>
    <row r="132" spans="1:3">
      <c r="A132" s="42">
        <v>50</v>
      </c>
      <c r="B132" s="42">
        <v>37</v>
      </c>
      <c r="C132" s="42">
        <v>128</v>
      </c>
    </row>
    <row r="133" spans="1:3">
      <c r="A133" s="42">
        <v>50.3</v>
      </c>
      <c r="B133" s="42">
        <v>37</v>
      </c>
      <c r="C133" s="42">
        <v>129</v>
      </c>
    </row>
    <row r="134" spans="1:3">
      <c r="A134" s="42">
        <v>50.6</v>
      </c>
      <c r="B134" s="42">
        <v>37</v>
      </c>
      <c r="C134" s="42">
        <v>130</v>
      </c>
    </row>
    <row r="135" spans="1:3">
      <c r="A135" s="42">
        <v>50.9</v>
      </c>
      <c r="B135" s="42">
        <v>37</v>
      </c>
      <c r="C135" s="42">
        <v>131</v>
      </c>
    </row>
    <row r="136" spans="1:3">
      <c r="A136" s="42">
        <v>51.1</v>
      </c>
      <c r="B136" s="42">
        <v>37</v>
      </c>
      <c r="C136" s="42">
        <v>132</v>
      </c>
    </row>
    <row r="137" spans="1:3">
      <c r="A137" s="42">
        <v>51.4</v>
      </c>
      <c r="B137" s="42">
        <v>37</v>
      </c>
      <c r="C137" s="42">
        <v>133</v>
      </c>
    </row>
    <row r="138" spans="1:3">
      <c r="A138" s="42">
        <v>51.7</v>
      </c>
      <c r="B138" s="42">
        <v>37</v>
      </c>
      <c r="C138" s="42">
        <v>134</v>
      </c>
    </row>
    <row r="139" spans="1:3">
      <c r="A139" s="42">
        <v>52</v>
      </c>
      <c r="B139" s="42">
        <v>37</v>
      </c>
      <c r="C139" s="42">
        <v>135</v>
      </c>
    </row>
    <row r="140" spans="1:3">
      <c r="A140" s="42">
        <v>52.3</v>
      </c>
      <c r="B140" s="42">
        <v>37</v>
      </c>
      <c r="C140" s="42">
        <v>136</v>
      </c>
    </row>
    <row r="141" spans="1:3">
      <c r="A141" s="42">
        <v>52.6</v>
      </c>
      <c r="B141" s="42">
        <v>37</v>
      </c>
      <c r="C141" s="42">
        <v>137</v>
      </c>
    </row>
    <row r="142" spans="1:3">
      <c r="A142" s="42">
        <v>52.9</v>
      </c>
      <c r="B142" s="42">
        <v>37</v>
      </c>
      <c r="C142" s="42">
        <v>138</v>
      </c>
    </row>
    <row r="143" spans="1:3">
      <c r="A143" s="42">
        <v>53.1</v>
      </c>
      <c r="B143" s="42">
        <v>37</v>
      </c>
      <c r="C143" s="42">
        <v>139</v>
      </c>
    </row>
    <row r="144" spans="1:3">
      <c r="A144" s="42">
        <v>53.4</v>
      </c>
      <c r="B144" s="42">
        <v>37</v>
      </c>
      <c r="C144" s="42">
        <v>140</v>
      </c>
    </row>
    <row r="145" spans="1:3">
      <c r="A145" s="42">
        <v>53.7</v>
      </c>
      <c r="B145" s="42">
        <v>37</v>
      </c>
      <c r="C145" s="42">
        <v>141</v>
      </c>
    </row>
    <row r="146" spans="1:3">
      <c r="A146" s="42">
        <v>53.9</v>
      </c>
      <c r="B146" s="42">
        <v>37</v>
      </c>
      <c r="C146" s="42">
        <v>142</v>
      </c>
    </row>
    <row r="147" spans="1:3">
      <c r="A147" s="42">
        <v>54</v>
      </c>
      <c r="B147" s="42">
        <v>37</v>
      </c>
      <c r="C147" s="42">
        <v>143</v>
      </c>
    </row>
    <row r="148" spans="1:3">
      <c r="A148" s="42">
        <v>54</v>
      </c>
      <c r="B148" s="42">
        <v>37</v>
      </c>
      <c r="C148" s="42">
        <v>144</v>
      </c>
    </row>
    <row r="149" spans="1:3">
      <c r="A149" s="42">
        <v>54</v>
      </c>
      <c r="B149" s="42">
        <v>37</v>
      </c>
      <c r="C149" s="42">
        <v>145</v>
      </c>
    </row>
    <row r="150" spans="1:3">
      <c r="A150" s="42">
        <v>54</v>
      </c>
      <c r="B150" s="42">
        <v>37</v>
      </c>
      <c r="C150" s="42">
        <v>146</v>
      </c>
    </row>
    <row r="151" spans="1:3">
      <c r="A151" s="42">
        <v>54</v>
      </c>
      <c r="B151" s="42">
        <v>37</v>
      </c>
      <c r="C151" s="42">
        <v>147</v>
      </c>
    </row>
    <row r="152" spans="1:3">
      <c r="A152" s="42">
        <v>54</v>
      </c>
      <c r="B152" s="42">
        <v>37</v>
      </c>
      <c r="C152" s="42">
        <v>148</v>
      </c>
    </row>
    <row r="153" spans="1:3">
      <c r="A153" s="42">
        <v>54</v>
      </c>
      <c r="B153" s="42">
        <v>37</v>
      </c>
      <c r="C153" s="42">
        <v>149</v>
      </c>
    </row>
    <row r="154" spans="1:3">
      <c r="A154" s="42">
        <v>54</v>
      </c>
      <c r="B154" s="42">
        <v>37</v>
      </c>
      <c r="C154" s="42">
        <v>150</v>
      </c>
    </row>
    <row r="155" spans="1:3">
      <c r="A155" s="42">
        <v>54</v>
      </c>
      <c r="B155" s="42">
        <v>37</v>
      </c>
      <c r="C155" s="42">
        <v>151</v>
      </c>
    </row>
    <row r="156" spans="1:3">
      <c r="A156" s="42">
        <v>54</v>
      </c>
      <c r="B156" s="42">
        <v>37</v>
      </c>
      <c r="C156" s="42">
        <v>152</v>
      </c>
    </row>
    <row r="157" spans="1:3">
      <c r="A157" s="42">
        <v>54</v>
      </c>
      <c r="B157" s="42">
        <v>37</v>
      </c>
      <c r="C157" s="42">
        <v>153</v>
      </c>
    </row>
    <row r="158" spans="1:3">
      <c r="A158" s="42">
        <v>54</v>
      </c>
      <c r="B158" s="42">
        <v>37</v>
      </c>
      <c r="C158" s="42">
        <v>154</v>
      </c>
    </row>
    <row r="159" spans="1:3">
      <c r="A159" s="42">
        <v>54</v>
      </c>
      <c r="B159" s="42">
        <v>37</v>
      </c>
      <c r="C159" s="42">
        <v>155</v>
      </c>
    </row>
    <row r="160" spans="1:3">
      <c r="A160" s="42">
        <v>54</v>
      </c>
      <c r="B160" s="42">
        <v>37</v>
      </c>
      <c r="C160" s="42">
        <v>156</v>
      </c>
    </row>
    <row r="161" spans="1:3">
      <c r="A161" s="42">
        <v>54</v>
      </c>
      <c r="B161" s="42">
        <v>37</v>
      </c>
      <c r="C161" s="42">
        <v>157</v>
      </c>
    </row>
    <row r="162" spans="1:3">
      <c r="A162" s="42">
        <v>54</v>
      </c>
      <c r="B162" s="42">
        <v>37</v>
      </c>
      <c r="C162" s="42">
        <v>158</v>
      </c>
    </row>
    <row r="163" spans="1:3">
      <c r="A163" s="42">
        <v>54</v>
      </c>
      <c r="B163" s="42">
        <v>37</v>
      </c>
      <c r="C163" s="42">
        <v>159</v>
      </c>
    </row>
    <row r="164" spans="1:3">
      <c r="A164" s="42">
        <v>54</v>
      </c>
      <c r="B164" s="42">
        <v>37</v>
      </c>
      <c r="C164" s="42">
        <v>160</v>
      </c>
    </row>
    <row r="165" spans="1:3">
      <c r="A165" s="42">
        <v>54</v>
      </c>
      <c r="B165" s="42">
        <v>37</v>
      </c>
      <c r="C165" s="42">
        <v>161</v>
      </c>
    </row>
    <row r="166" spans="1:3">
      <c r="A166" s="42">
        <v>54</v>
      </c>
      <c r="B166" s="42">
        <v>37</v>
      </c>
      <c r="C166" s="42">
        <v>162</v>
      </c>
    </row>
    <row r="167" spans="1:3">
      <c r="A167" s="42">
        <v>54</v>
      </c>
      <c r="B167" s="42">
        <v>37</v>
      </c>
      <c r="C167" s="42">
        <v>163</v>
      </c>
    </row>
    <row r="168" spans="1:3">
      <c r="A168" s="42">
        <v>54</v>
      </c>
      <c r="B168" s="42">
        <v>37</v>
      </c>
      <c r="C168" s="42">
        <v>164</v>
      </c>
    </row>
    <row r="169" spans="1:3">
      <c r="A169" s="42">
        <v>54</v>
      </c>
      <c r="B169" s="42">
        <v>37</v>
      </c>
      <c r="C169" s="42">
        <v>165</v>
      </c>
    </row>
    <row r="170" spans="1:3">
      <c r="A170" s="42">
        <v>54</v>
      </c>
      <c r="B170" s="42">
        <v>37</v>
      </c>
      <c r="C170" s="42">
        <v>165.5</v>
      </c>
    </row>
    <row r="171" spans="1:3">
      <c r="A171" s="42">
        <v>54.6</v>
      </c>
      <c r="B171" s="42">
        <v>38</v>
      </c>
      <c r="C171" s="42">
        <v>166</v>
      </c>
    </row>
    <row r="172" spans="1:3">
      <c r="A172" s="42">
        <v>55.1</v>
      </c>
      <c r="B172" s="42">
        <v>38</v>
      </c>
      <c r="C172" s="42">
        <v>167</v>
      </c>
    </row>
    <row r="173" spans="1:3">
      <c r="A173" s="42">
        <v>55.7</v>
      </c>
      <c r="B173" s="42">
        <v>38</v>
      </c>
      <c r="C173" s="42">
        <v>168</v>
      </c>
    </row>
    <row r="174" spans="1:3">
      <c r="A174" s="42">
        <v>56.2</v>
      </c>
      <c r="B174" s="42">
        <v>38</v>
      </c>
      <c r="C174" s="42">
        <v>169</v>
      </c>
    </row>
    <row r="175" spans="1:3">
      <c r="A175" s="42">
        <v>56.8</v>
      </c>
      <c r="B175" s="42">
        <v>38</v>
      </c>
      <c r="C175" s="42">
        <v>170</v>
      </c>
    </row>
    <row r="176" spans="1:3">
      <c r="A176" s="42">
        <v>57.4</v>
      </c>
      <c r="B176" s="42">
        <v>38</v>
      </c>
      <c r="C176" s="42">
        <v>171</v>
      </c>
    </row>
    <row r="177" spans="1:3">
      <c r="A177" s="42">
        <v>57.9</v>
      </c>
      <c r="B177" s="42">
        <v>38</v>
      </c>
      <c r="C177" s="42">
        <v>172</v>
      </c>
    </row>
    <row r="178" spans="1:3">
      <c r="A178" s="42">
        <v>58.5</v>
      </c>
      <c r="B178" s="42">
        <v>38</v>
      </c>
      <c r="C178" s="42">
        <v>173</v>
      </c>
    </row>
    <row r="179" spans="1:3">
      <c r="A179" s="42">
        <v>59</v>
      </c>
      <c r="B179" s="42">
        <v>38</v>
      </c>
      <c r="C179" s="42">
        <v>174</v>
      </c>
    </row>
    <row r="180" spans="1:3">
      <c r="A180" s="42">
        <v>59.6</v>
      </c>
      <c r="B180" s="42">
        <v>38</v>
      </c>
      <c r="C180" s="42">
        <v>175</v>
      </c>
    </row>
    <row r="181" spans="1:3">
      <c r="A181" s="42">
        <v>60.2</v>
      </c>
      <c r="B181" s="42">
        <v>38</v>
      </c>
      <c r="C181" s="42">
        <v>176</v>
      </c>
    </row>
    <row r="182" spans="1:3">
      <c r="A182" s="42">
        <v>60.7</v>
      </c>
      <c r="B182" s="42">
        <v>38</v>
      </c>
      <c r="C182" s="42">
        <v>177</v>
      </c>
    </row>
    <row r="183" spans="1:3">
      <c r="A183" s="42">
        <v>61.3</v>
      </c>
      <c r="B183" s="42">
        <v>38</v>
      </c>
      <c r="C183" s="42">
        <v>178</v>
      </c>
    </row>
    <row r="184" spans="1:3">
      <c r="A184" s="42">
        <v>61.8</v>
      </c>
      <c r="B184" s="42">
        <v>38</v>
      </c>
      <c r="C184" s="42">
        <v>179</v>
      </c>
    </row>
    <row r="185" spans="1:3">
      <c r="A185" s="42">
        <v>62.4</v>
      </c>
      <c r="B185" s="42">
        <v>38</v>
      </c>
      <c r="C185" s="42">
        <v>180</v>
      </c>
    </row>
    <row r="186" spans="1:3">
      <c r="A186" s="42">
        <v>63</v>
      </c>
      <c r="B186" s="42">
        <v>38</v>
      </c>
      <c r="C186" s="42">
        <v>181</v>
      </c>
    </row>
    <row r="187" spans="1:3">
      <c r="A187" s="42">
        <v>63.5</v>
      </c>
      <c r="B187" s="42">
        <v>38</v>
      </c>
      <c r="C187" s="42">
        <v>182</v>
      </c>
    </row>
    <row r="188" spans="1:3">
      <c r="A188" s="42">
        <v>64.1</v>
      </c>
      <c r="B188" s="42">
        <v>38</v>
      </c>
      <c r="C188" s="42">
        <v>183</v>
      </c>
    </row>
    <row r="189" spans="1:3">
      <c r="A189" s="42">
        <v>64.6</v>
      </c>
      <c r="B189" s="42">
        <v>38</v>
      </c>
      <c r="C189" s="42">
        <v>184</v>
      </c>
    </row>
    <row r="190" spans="1:3">
      <c r="A190" s="42">
        <v>65.2</v>
      </c>
      <c r="B190" s="42">
        <v>38</v>
      </c>
      <c r="C190" s="42">
        <v>185</v>
      </c>
    </row>
    <row r="191" spans="1:3">
      <c r="A191" s="42">
        <v>65.8</v>
      </c>
      <c r="B191" s="42">
        <v>38</v>
      </c>
      <c r="C191" s="42">
        <v>186</v>
      </c>
    </row>
    <row r="192" spans="1:3">
      <c r="A192" s="42">
        <v>66</v>
      </c>
      <c r="B192" s="42">
        <v>38.5</v>
      </c>
      <c r="C192" s="42">
        <v>187</v>
      </c>
    </row>
    <row r="193" spans="1:3">
      <c r="A193" s="42">
        <v>66</v>
      </c>
      <c r="B193" s="42">
        <v>38.5</v>
      </c>
      <c r="C193" s="42">
        <v>188</v>
      </c>
    </row>
    <row r="194" spans="1:3">
      <c r="A194" s="42">
        <v>66</v>
      </c>
      <c r="B194" s="42">
        <v>38.5</v>
      </c>
      <c r="C194" s="42">
        <v>189</v>
      </c>
    </row>
    <row r="195" spans="1:3">
      <c r="A195" s="42">
        <v>66</v>
      </c>
      <c r="B195" s="42">
        <v>38.5</v>
      </c>
      <c r="C195" s="42">
        <v>190</v>
      </c>
    </row>
    <row r="196" spans="1:3">
      <c r="A196" s="42">
        <v>66</v>
      </c>
      <c r="B196" s="42">
        <v>38.5</v>
      </c>
      <c r="C196" s="42">
        <v>191</v>
      </c>
    </row>
    <row r="197" spans="1:3">
      <c r="A197" s="42">
        <v>66</v>
      </c>
      <c r="B197" s="42">
        <v>38.5</v>
      </c>
      <c r="C197" s="42">
        <v>192</v>
      </c>
    </row>
    <row r="198" spans="1:3">
      <c r="A198" s="42">
        <v>66</v>
      </c>
      <c r="B198" s="42">
        <v>38.5</v>
      </c>
      <c r="C198" s="42">
        <v>193</v>
      </c>
    </row>
    <row r="199" spans="1:3">
      <c r="A199" s="42">
        <v>66</v>
      </c>
      <c r="B199" s="42">
        <v>38.5</v>
      </c>
      <c r="C199" s="42">
        <v>194</v>
      </c>
    </row>
    <row r="200" spans="1:3">
      <c r="A200" s="42">
        <v>66</v>
      </c>
      <c r="B200" s="42">
        <v>38.5</v>
      </c>
      <c r="C200" s="42">
        <v>195</v>
      </c>
    </row>
    <row r="201" spans="1:3">
      <c r="A201" s="42">
        <v>66</v>
      </c>
      <c r="B201" s="42">
        <v>38.5</v>
      </c>
      <c r="C201" s="42">
        <v>196</v>
      </c>
    </row>
    <row r="202" spans="1:3">
      <c r="A202" s="42">
        <v>66</v>
      </c>
      <c r="B202" s="42">
        <v>38.5</v>
      </c>
      <c r="C202" s="42">
        <v>197</v>
      </c>
    </row>
    <row r="203" spans="1:3">
      <c r="A203" s="42">
        <v>66</v>
      </c>
      <c r="B203" s="42">
        <v>38.5</v>
      </c>
      <c r="C203" s="42">
        <v>198</v>
      </c>
    </row>
    <row r="204" spans="1:3">
      <c r="A204" s="42">
        <v>66</v>
      </c>
      <c r="B204" s="42">
        <v>38.5</v>
      </c>
      <c r="C204" s="42">
        <v>199</v>
      </c>
    </row>
    <row r="205" spans="1:3">
      <c r="A205" s="42">
        <v>66</v>
      </c>
      <c r="B205" s="42">
        <v>38.5</v>
      </c>
      <c r="C205" s="42">
        <v>200</v>
      </c>
    </row>
    <row r="206" spans="1:3">
      <c r="A206" s="42">
        <v>66</v>
      </c>
      <c r="B206" s="42">
        <v>38.5</v>
      </c>
      <c r="C206" s="42">
        <v>201</v>
      </c>
    </row>
    <row r="207" spans="1:3">
      <c r="A207" s="42">
        <v>66</v>
      </c>
      <c r="B207" s="42">
        <v>38.5</v>
      </c>
      <c r="C207" s="42">
        <v>202</v>
      </c>
    </row>
    <row r="208" spans="1:3">
      <c r="A208" s="42">
        <v>66</v>
      </c>
      <c r="B208" s="42">
        <v>38.5</v>
      </c>
      <c r="C208" s="42">
        <v>203</v>
      </c>
    </row>
    <row r="209" spans="1:3">
      <c r="A209" s="42">
        <v>66</v>
      </c>
      <c r="B209" s="42">
        <v>38.5</v>
      </c>
      <c r="C209" s="42">
        <v>204</v>
      </c>
    </row>
    <row r="210" spans="1:3">
      <c r="A210" s="42">
        <v>66</v>
      </c>
      <c r="B210" s="42">
        <v>38.5</v>
      </c>
      <c r="C210" s="42">
        <v>205</v>
      </c>
    </row>
    <row r="211" spans="1:3">
      <c r="A211" s="42">
        <v>66</v>
      </c>
      <c r="B211" s="42">
        <v>38.5</v>
      </c>
      <c r="C211" s="42">
        <v>206</v>
      </c>
    </row>
    <row r="212" spans="1:3">
      <c r="A212" s="42">
        <v>66</v>
      </c>
      <c r="B212" s="42">
        <v>38.5</v>
      </c>
      <c r="C212" s="42">
        <v>207</v>
      </c>
    </row>
    <row r="213" spans="1:3">
      <c r="A213" s="42">
        <v>66</v>
      </c>
      <c r="B213" s="42">
        <v>38.5</v>
      </c>
      <c r="C213" s="42">
        <v>208</v>
      </c>
    </row>
    <row r="214" spans="1:3">
      <c r="A214" s="42">
        <v>66</v>
      </c>
      <c r="B214" s="42">
        <v>38.5</v>
      </c>
      <c r="C214" s="42">
        <v>209</v>
      </c>
    </row>
    <row r="215" spans="1:3">
      <c r="A215" s="42">
        <v>66</v>
      </c>
      <c r="B215" s="42">
        <v>38.5</v>
      </c>
      <c r="C215" s="42">
        <v>210</v>
      </c>
    </row>
    <row r="216" spans="1:3">
      <c r="A216" s="42">
        <v>66</v>
      </c>
      <c r="B216" s="42">
        <v>38.5</v>
      </c>
      <c r="C216" s="42">
        <v>211</v>
      </c>
    </row>
    <row r="217" spans="1:3">
      <c r="A217" s="42">
        <v>66</v>
      </c>
      <c r="B217" s="42">
        <v>38.5</v>
      </c>
      <c r="C217" s="42">
        <v>212</v>
      </c>
    </row>
    <row r="218" spans="1:3">
      <c r="A218" s="42">
        <v>66</v>
      </c>
      <c r="B218" s="42">
        <v>38.5</v>
      </c>
      <c r="C218" s="42">
        <v>213</v>
      </c>
    </row>
  </sheetData>
  <mergeCells count="1">
    <mergeCell ref="A1:N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3"/>
  <sheetViews>
    <sheetView workbookViewId="0">
      <selection activeCell="I14" sqref="I14"/>
    </sheetView>
  </sheetViews>
  <sheetFormatPr defaultColWidth="8.88888888888889" defaultRowHeight="13.8" outlineLevelCol="3"/>
  <sheetData>
    <row r="1" ht="15.6" spans="1:4">
      <c r="A1" s="55" t="s">
        <v>4</v>
      </c>
      <c r="B1" s="55"/>
      <c r="C1" s="55"/>
      <c r="D1" s="55"/>
    </row>
    <row r="2" spans="1:4">
      <c r="A2" s="45" t="s">
        <v>5</v>
      </c>
      <c r="B2" s="45" t="s">
        <v>6</v>
      </c>
      <c r="C2" s="45" t="s">
        <v>7</v>
      </c>
      <c r="D2" s="45" t="s">
        <v>8</v>
      </c>
    </row>
    <row r="3" spans="1:4">
      <c r="A3" s="45">
        <v>1</v>
      </c>
      <c r="B3" s="45">
        <v>5.9</v>
      </c>
      <c r="C3" s="45">
        <v>21.5</v>
      </c>
      <c r="D3" s="45">
        <v>12.8</v>
      </c>
    </row>
    <row r="4" spans="1:4">
      <c r="A4" s="45">
        <v>2</v>
      </c>
      <c r="B4" s="45">
        <v>0.4</v>
      </c>
      <c r="C4" s="45">
        <v>25.1</v>
      </c>
      <c r="D4" s="45">
        <v>13.6</v>
      </c>
    </row>
    <row r="5" spans="1:4">
      <c r="A5" s="45">
        <v>3</v>
      </c>
      <c r="B5" s="45">
        <v>6.6</v>
      </c>
      <c r="C5" s="45">
        <v>32.1</v>
      </c>
      <c r="D5" s="45">
        <v>14.4</v>
      </c>
    </row>
    <row r="6" spans="1:4">
      <c r="A6" s="45">
        <v>4</v>
      </c>
      <c r="B6" s="45">
        <v>1.5</v>
      </c>
      <c r="C6" s="45">
        <v>23.4</v>
      </c>
      <c r="D6" s="45">
        <v>13.6</v>
      </c>
    </row>
    <row r="7" spans="1:4">
      <c r="A7" s="45">
        <v>5</v>
      </c>
      <c r="B7" s="45">
        <v>7.2</v>
      </c>
      <c r="C7" s="45">
        <v>29.7</v>
      </c>
      <c r="D7" s="45">
        <v>13.8</v>
      </c>
    </row>
    <row r="8" spans="1:4">
      <c r="A8" s="45">
        <v>6</v>
      </c>
      <c r="B8" s="45">
        <v>1.6</v>
      </c>
      <c r="C8" s="45">
        <v>26.9</v>
      </c>
      <c r="D8" s="45">
        <v>10.6</v>
      </c>
    </row>
    <row r="9" spans="1:4">
      <c r="A9" s="45">
        <v>7</v>
      </c>
      <c r="B9" s="45">
        <v>4.7</v>
      </c>
      <c r="C9" s="45">
        <v>24.6</v>
      </c>
      <c r="D9" s="45">
        <v>14.2</v>
      </c>
    </row>
    <row r="10" spans="1:4">
      <c r="A10" s="45">
        <v>8</v>
      </c>
      <c r="B10" s="45">
        <v>0.4</v>
      </c>
      <c r="C10" s="45">
        <v>28.2</v>
      </c>
      <c r="D10" s="45">
        <v>14.1</v>
      </c>
    </row>
    <row r="11" spans="1:4">
      <c r="A11" s="45">
        <v>9</v>
      </c>
      <c r="B11" s="45">
        <v>4.1</v>
      </c>
      <c r="C11" s="45">
        <v>22.3</v>
      </c>
      <c r="D11" s="45">
        <v>13</v>
      </c>
    </row>
    <row r="12" spans="1:4">
      <c r="A12" s="45">
        <v>10</v>
      </c>
      <c r="B12" s="45">
        <v>0</v>
      </c>
      <c r="C12" s="45">
        <v>23.9</v>
      </c>
      <c r="D12" s="45">
        <v>11.4</v>
      </c>
    </row>
    <row r="13" spans="1:4">
      <c r="A13" s="45">
        <v>11</v>
      </c>
      <c r="B13" s="45">
        <v>3.3</v>
      </c>
      <c r="C13" s="45">
        <v>36.6</v>
      </c>
      <c r="D13" s="45">
        <v>16.5</v>
      </c>
    </row>
    <row r="14" spans="1:4">
      <c r="A14" s="45">
        <v>12</v>
      </c>
      <c r="B14" s="45">
        <v>0</v>
      </c>
      <c r="C14" s="45">
        <v>41.9</v>
      </c>
      <c r="D14" s="45">
        <v>11.8</v>
      </c>
    </row>
    <row r="15" spans="1:4">
      <c r="A15" s="45">
        <v>13</v>
      </c>
      <c r="B15" s="45">
        <v>0.6</v>
      </c>
      <c r="C15" s="45">
        <v>33.2</v>
      </c>
      <c r="D15" s="45">
        <v>12.7</v>
      </c>
    </row>
    <row r="16" spans="1:4">
      <c r="A16" s="45">
        <v>14</v>
      </c>
      <c r="B16" s="45">
        <v>14.4</v>
      </c>
      <c r="C16" s="45">
        <v>23.1</v>
      </c>
      <c r="D16" s="45">
        <v>13.3</v>
      </c>
    </row>
    <row r="17" spans="1:4">
      <c r="A17" s="45">
        <v>15</v>
      </c>
      <c r="B17" s="45">
        <v>12.9</v>
      </c>
      <c r="C17" s="45">
        <v>30.8</v>
      </c>
      <c r="D17" s="45">
        <v>13.4</v>
      </c>
    </row>
    <row r="18" spans="1:4">
      <c r="A18" s="45">
        <v>16</v>
      </c>
      <c r="B18" s="45">
        <v>5.2</v>
      </c>
      <c r="C18" s="45">
        <v>34.8</v>
      </c>
      <c r="D18" s="45">
        <v>9.4</v>
      </c>
    </row>
    <row r="19" spans="1:4">
      <c r="A19" s="45">
        <v>17</v>
      </c>
      <c r="B19" s="45">
        <v>0</v>
      </c>
      <c r="C19" s="45">
        <v>33.5</v>
      </c>
      <c r="D19" s="45">
        <v>10.8</v>
      </c>
    </row>
    <row r="20" spans="1:4">
      <c r="A20" s="45">
        <v>18</v>
      </c>
      <c r="B20" s="45">
        <v>0</v>
      </c>
      <c r="C20" s="45">
        <v>32.4</v>
      </c>
      <c r="D20" s="45">
        <v>12.1</v>
      </c>
    </row>
    <row r="21" spans="1:4">
      <c r="A21" s="45">
        <v>19</v>
      </c>
      <c r="B21" s="45">
        <v>0</v>
      </c>
      <c r="C21" s="45">
        <v>29.2</v>
      </c>
      <c r="D21" s="45">
        <v>14.9</v>
      </c>
    </row>
    <row r="22" spans="1:4">
      <c r="A22" s="45">
        <v>20</v>
      </c>
      <c r="B22" s="45">
        <v>1.5</v>
      </c>
      <c r="C22" s="45">
        <v>30.1</v>
      </c>
      <c r="D22" s="45">
        <v>15.4</v>
      </c>
    </row>
    <row r="23" spans="1:4">
      <c r="A23" s="45">
        <v>21</v>
      </c>
      <c r="B23" s="45">
        <v>7.5</v>
      </c>
      <c r="C23" s="45">
        <v>33</v>
      </c>
      <c r="D23" s="45">
        <v>14.9</v>
      </c>
    </row>
    <row r="24" spans="1:4">
      <c r="A24" s="45">
        <v>22</v>
      </c>
      <c r="B24" s="45">
        <v>5.4</v>
      </c>
      <c r="C24" s="45">
        <v>29.2</v>
      </c>
      <c r="D24" s="45">
        <v>13.6</v>
      </c>
    </row>
    <row r="25" spans="1:4">
      <c r="A25" s="45">
        <v>23</v>
      </c>
      <c r="B25" s="45">
        <v>21.6</v>
      </c>
      <c r="C25" s="45">
        <v>23.8</v>
      </c>
      <c r="D25" s="45">
        <v>11.3</v>
      </c>
    </row>
    <row r="26" spans="1:4">
      <c r="A26" s="45">
        <v>24</v>
      </c>
      <c r="B26" s="45">
        <v>0</v>
      </c>
      <c r="C26" s="45">
        <v>26.6</v>
      </c>
      <c r="D26" s="45">
        <v>10.4</v>
      </c>
    </row>
    <row r="27" spans="1:4">
      <c r="A27" s="45">
        <v>25</v>
      </c>
      <c r="B27" s="45">
        <v>0</v>
      </c>
      <c r="C27" s="45">
        <v>32.5</v>
      </c>
      <c r="D27" s="45">
        <v>14.2</v>
      </c>
    </row>
    <row r="28" spans="1:4">
      <c r="A28" s="45">
        <v>26</v>
      </c>
      <c r="B28" s="45">
        <v>0</v>
      </c>
      <c r="C28" s="45">
        <v>34.6</v>
      </c>
      <c r="D28" s="45">
        <v>12.5</v>
      </c>
    </row>
    <row r="29" spans="1:4">
      <c r="A29" s="45">
        <v>27</v>
      </c>
      <c r="B29" s="45">
        <v>7.2</v>
      </c>
      <c r="C29" s="45">
        <v>28.3</v>
      </c>
      <c r="D29" s="45">
        <v>10.4</v>
      </c>
    </row>
    <row r="30" spans="1:4">
      <c r="A30" s="45">
        <v>28</v>
      </c>
      <c r="B30" s="45">
        <v>8.3</v>
      </c>
      <c r="C30" s="45">
        <v>30.5</v>
      </c>
      <c r="D30" s="45">
        <v>13.6</v>
      </c>
    </row>
    <row r="31" spans="1:4">
      <c r="A31" s="45">
        <v>29</v>
      </c>
      <c r="B31" s="45">
        <v>0.4</v>
      </c>
      <c r="C31" s="45">
        <v>27.3</v>
      </c>
      <c r="D31" s="45">
        <v>11.5</v>
      </c>
    </row>
    <row r="32" spans="1:4">
      <c r="A32" s="45">
        <v>30</v>
      </c>
      <c r="B32" s="45">
        <v>20.5</v>
      </c>
      <c r="C32" s="45">
        <v>31.5</v>
      </c>
      <c r="D32" s="45">
        <v>17.1</v>
      </c>
    </row>
    <row r="33" spans="1:4">
      <c r="A33" s="45">
        <v>31</v>
      </c>
      <c r="B33" s="45">
        <v>0.9</v>
      </c>
      <c r="C33" s="45">
        <v>22.2</v>
      </c>
      <c r="D33" s="45">
        <v>12.8</v>
      </c>
    </row>
  </sheetData>
  <mergeCells count="1">
    <mergeCell ref="A1:D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1"/>
  <sheetViews>
    <sheetView workbookViewId="0">
      <selection activeCell="A2" sqref="A2:C12"/>
    </sheetView>
  </sheetViews>
  <sheetFormatPr defaultColWidth="9" defaultRowHeight="13.8" outlineLevelCol="3"/>
  <cols>
    <col min="1" max="4" width="29.1296296296296" style="42" customWidth="1"/>
    <col min="5" max="7" width="11.75" style="42" customWidth="1"/>
    <col min="8" max="16384" width="9" style="17"/>
  </cols>
  <sheetData>
    <row r="1" spans="1:1">
      <c r="A1" s="42" t="s">
        <v>9</v>
      </c>
    </row>
    <row r="2" ht="15.6" spans="1:4">
      <c r="A2" s="18" t="s">
        <v>10</v>
      </c>
      <c r="B2" s="30" t="s">
        <v>11</v>
      </c>
      <c r="C2" s="25" t="s">
        <v>12</v>
      </c>
      <c r="D2" s="42" t="s">
        <v>13</v>
      </c>
    </row>
    <row r="3" ht="15" customHeight="1" spans="1:4">
      <c r="A3" s="18">
        <v>25</v>
      </c>
      <c r="B3" s="30" t="s">
        <v>14</v>
      </c>
      <c r="C3" s="40">
        <v>0.7419</v>
      </c>
      <c r="D3" s="40">
        <f>AVERAGE(C3:C5)</f>
        <v>0.7609</v>
      </c>
    </row>
    <row r="4" ht="15" customHeight="1" spans="1:4">
      <c r="A4" s="18"/>
      <c r="B4" s="30" t="s">
        <v>15</v>
      </c>
      <c r="C4" s="40">
        <v>0.7431</v>
      </c>
      <c r="D4" s="40"/>
    </row>
    <row r="5" ht="15" customHeight="1" spans="1:4">
      <c r="A5" s="18"/>
      <c r="B5" s="30" t="s">
        <v>16</v>
      </c>
      <c r="C5" s="40">
        <v>0.7977</v>
      </c>
      <c r="D5" s="40"/>
    </row>
    <row r="6" ht="15" customHeight="1" spans="1:4">
      <c r="A6" s="18"/>
      <c r="B6" s="30" t="s">
        <v>17</v>
      </c>
      <c r="C6" s="40">
        <v>0.8795</v>
      </c>
      <c r="D6" s="40">
        <f t="shared" ref="D6" si="0">AVERAGE(C6:C8)</f>
        <v>0.8391</v>
      </c>
    </row>
    <row r="7" ht="15" customHeight="1" spans="1:4">
      <c r="A7" s="18"/>
      <c r="B7" s="30" t="s">
        <v>18</v>
      </c>
      <c r="C7" s="40">
        <v>0.8537</v>
      </c>
      <c r="D7" s="40"/>
    </row>
    <row r="8" ht="15" customHeight="1" spans="1:4">
      <c r="A8" s="18"/>
      <c r="B8" s="30" t="s">
        <v>19</v>
      </c>
      <c r="C8" s="40">
        <v>0.7841</v>
      </c>
      <c r="D8" s="40"/>
    </row>
    <row r="9" ht="15" customHeight="1" spans="1:4">
      <c r="A9" s="18"/>
      <c r="B9" s="30" t="s">
        <v>20</v>
      </c>
      <c r="C9" s="40">
        <v>0.8411</v>
      </c>
      <c r="D9" s="40">
        <f t="shared" ref="D9" si="1">AVERAGE(C9:C11)</f>
        <v>0.827133333333333</v>
      </c>
    </row>
    <row r="10" ht="15" customHeight="1" spans="1:4">
      <c r="A10" s="18"/>
      <c r="B10" s="30" t="s">
        <v>21</v>
      </c>
      <c r="C10" s="40">
        <v>0.7661</v>
      </c>
      <c r="D10" s="40"/>
    </row>
    <row r="11" ht="15" customHeight="1" spans="1:4">
      <c r="A11" s="18"/>
      <c r="B11" s="30" t="s">
        <v>22</v>
      </c>
      <c r="C11" s="40">
        <v>0.8742</v>
      </c>
      <c r="D11" s="40"/>
    </row>
    <row r="12" ht="15.6" spans="1:4">
      <c r="A12" s="18"/>
      <c r="B12" s="41"/>
      <c r="C12" s="40"/>
      <c r="D12" s="40"/>
    </row>
    <row r="13" ht="15" customHeight="1" spans="1:4">
      <c r="A13" s="18">
        <v>38</v>
      </c>
      <c r="B13" s="30" t="s">
        <v>14</v>
      </c>
      <c r="C13" s="40">
        <v>0.6967</v>
      </c>
      <c r="D13" s="40">
        <f t="shared" ref="D13" si="2">AVERAGE(C13:C15)</f>
        <v>0.6871</v>
      </c>
    </row>
    <row r="14" ht="15" customHeight="1" spans="1:4">
      <c r="A14" s="18"/>
      <c r="B14" s="30" t="s">
        <v>15</v>
      </c>
      <c r="C14" s="40">
        <v>0.5735</v>
      </c>
      <c r="D14" s="40"/>
    </row>
    <row r="15" ht="15" customHeight="1" spans="1:4">
      <c r="A15" s="18"/>
      <c r="B15" s="30" t="s">
        <v>16</v>
      </c>
      <c r="C15" s="40">
        <v>0.7911</v>
      </c>
      <c r="D15" s="40"/>
    </row>
    <row r="16" ht="15" customHeight="1" spans="1:4">
      <c r="A16" s="18"/>
      <c r="B16" s="30" t="s">
        <v>17</v>
      </c>
      <c r="C16" s="40">
        <v>0.8201</v>
      </c>
      <c r="D16" s="40">
        <f t="shared" ref="D16:D19" si="3">AVERAGE(C16:C18)</f>
        <v>0.818766666666667</v>
      </c>
    </row>
    <row r="17" ht="15" customHeight="1" spans="1:4">
      <c r="A17" s="18"/>
      <c r="B17" s="30" t="s">
        <v>18</v>
      </c>
      <c r="C17" s="40">
        <v>0.8234</v>
      </c>
      <c r="D17" s="40"/>
    </row>
    <row r="18" ht="15" customHeight="1" spans="1:4">
      <c r="A18" s="18"/>
      <c r="B18" s="30" t="s">
        <v>19</v>
      </c>
      <c r="C18" s="40">
        <v>0.8128</v>
      </c>
      <c r="D18" s="40"/>
    </row>
    <row r="19" ht="15" customHeight="1" spans="1:4">
      <c r="A19" s="18"/>
      <c r="B19" s="30" t="s">
        <v>20</v>
      </c>
      <c r="C19" s="40">
        <v>0.7381</v>
      </c>
      <c r="D19" s="40">
        <f t="shared" si="3"/>
        <v>0.7513</v>
      </c>
    </row>
    <row r="20" ht="15" customHeight="1" spans="1:4">
      <c r="A20" s="18"/>
      <c r="B20" s="30" t="s">
        <v>21</v>
      </c>
      <c r="C20" s="40">
        <v>0.7784</v>
      </c>
      <c r="D20" s="40"/>
    </row>
    <row r="21" ht="15" customHeight="1" spans="1:4">
      <c r="A21" s="18"/>
      <c r="B21" s="30" t="s">
        <v>22</v>
      </c>
      <c r="C21" s="40">
        <v>0.7374</v>
      </c>
      <c r="D21" s="40"/>
    </row>
    <row r="22" ht="15.6" spans="1:4">
      <c r="A22" s="18"/>
      <c r="B22" s="41"/>
      <c r="C22" s="40"/>
      <c r="D22" s="40"/>
    </row>
    <row r="23" ht="15" customHeight="1" spans="1:4">
      <c r="A23" s="18">
        <v>42</v>
      </c>
      <c r="B23" s="30" t="s">
        <v>14</v>
      </c>
      <c r="C23" s="40">
        <v>0.5042</v>
      </c>
      <c r="D23" s="40">
        <f t="shared" ref="D23" si="4">AVERAGE(C23:C25)</f>
        <v>0.551533333333333</v>
      </c>
    </row>
    <row r="24" ht="15" customHeight="1" spans="1:4">
      <c r="A24" s="18"/>
      <c r="B24" s="30" t="s">
        <v>15</v>
      </c>
      <c r="C24" s="40">
        <v>0.5511</v>
      </c>
      <c r="D24" s="40"/>
    </row>
    <row r="25" ht="15" customHeight="1" spans="1:4">
      <c r="A25" s="18"/>
      <c r="B25" s="30" t="s">
        <v>16</v>
      </c>
      <c r="C25" s="40">
        <v>0.5993</v>
      </c>
      <c r="D25" s="40"/>
    </row>
    <row r="26" ht="15" customHeight="1" spans="1:4">
      <c r="A26" s="18"/>
      <c r="B26" s="30" t="s">
        <v>17</v>
      </c>
      <c r="C26" s="40">
        <v>0.8343</v>
      </c>
      <c r="D26" s="40">
        <f t="shared" ref="D26:D29" si="5">AVERAGE(C26:C28)</f>
        <v>0.768133333333333</v>
      </c>
    </row>
    <row r="27" ht="15" customHeight="1" spans="1:4">
      <c r="A27" s="18"/>
      <c r="B27" s="30" t="s">
        <v>18</v>
      </c>
      <c r="C27" s="40">
        <v>0.7216</v>
      </c>
      <c r="D27" s="40"/>
    </row>
    <row r="28" ht="15" customHeight="1" spans="1:4">
      <c r="A28" s="18"/>
      <c r="B28" s="30" t="s">
        <v>19</v>
      </c>
      <c r="C28" s="40">
        <v>0.7485</v>
      </c>
      <c r="D28" s="40"/>
    </row>
    <row r="29" ht="15" customHeight="1" spans="1:4">
      <c r="A29" s="18"/>
      <c r="B29" s="30" t="s">
        <v>20</v>
      </c>
      <c r="C29" s="40">
        <v>0.5429</v>
      </c>
      <c r="D29" s="40">
        <f t="shared" si="5"/>
        <v>0.6929</v>
      </c>
    </row>
    <row r="30" ht="15" customHeight="1" spans="1:4">
      <c r="A30" s="18"/>
      <c r="B30" s="30" t="s">
        <v>21</v>
      </c>
      <c r="C30" s="40">
        <v>0.8325</v>
      </c>
      <c r="D30" s="40"/>
    </row>
    <row r="31" ht="15" customHeight="1" spans="1:4">
      <c r="A31" s="18"/>
      <c r="B31" s="30" t="s">
        <v>22</v>
      </c>
      <c r="C31" s="40">
        <v>0.7033</v>
      </c>
      <c r="D31" s="40"/>
    </row>
    <row r="32" ht="15.6" spans="1:4">
      <c r="A32" s="18"/>
      <c r="B32" s="41"/>
      <c r="C32" s="40"/>
      <c r="D32" s="40"/>
    </row>
    <row r="33" ht="15" customHeight="1" spans="1:4">
      <c r="A33" s="18">
        <v>48</v>
      </c>
      <c r="B33" s="30" t="s">
        <v>14</v>
      </c>
      <c r="C33" s="40">
        <v>0.4559</v>
      </c>
      <c r="D33" s="40">
        <f t="shared" ref="D33" si="6">AVERAGE(C33:C35)</f>
        <v>0.479666666666667</v>
      </c>
    </row>
    <row r="34" ht="15" customHeight="1" spans="1:4">
      <c r="A34" s="18"/>
      <c r="B34" s="30" t="s">
        <v>15</v>
      </c>
      <c r="C34" s="40">
        <v>0.4759</v>
      </c>
      <c r="D34" s="40"/>
    </row>
    <row r="35" ht="15" customHeight="1" spans="1:4">
      <c r="A35" s="18"/>
      <c r="B35" s="30" t="s">
        <v>16</v>
      </c>
      <c r="C35" s="40">
        <v>0.5072</v>
      </c>
      <c r="D35" s="40"/>
    </row>
    <row r="36" ht="15" customHeight="1" spans="1:4">
      <c r="A36" s="18"/>
      <c r="B36" s="30" t="s">
        <v>17</v>
      </c>
      <c r="C36" s="40">
        <v>0.6497</v>
      </c>
      <c r="D36" s="40">
        <f t="shared" ref="D36:D39" si="7">AVERAGE(C36:C38)</f>
        <v>0.564833333333333</v>
      </c>
    </row>
    <row r="37" ht="15" customHeight="1" spans="1:4">
      <c r="A37" s="18"/>
      <c r="B37" s="30" t="s">
        <v>18</v>
      </c>
      <c r="C37" s="40">
        <v>0.6964</v>
      </c>
      <c r="D37" s="40"/>
    </row>
    <row r="38" ht="15" customHeight="1" spans="1:4">
      <c r="A38" s="18"/>
      <c r="B38" s="30" t="s">
        <v>19</v>
      </c>
      <c r="C38" s="40">
        <v>0.3484</v>
      </c>
      <c r="D38" s="40"/>
    </row>
    <row r="39" ht="15" customHeight="1" spans="1:4">
      <c r="A39" s="18"/>
      <c r="B39" s="30" t="s">
        <v>20</v>
      </c>
      <c r="C39" s="40">
        <v>0.5015</v>
      </c>
      <c r="D39" s="40">
        <f t="shared" si="7"/>
        <v>0.492033333333333</v>
      </c>
    </row>
    <row r="40" ht="15" customHeight="1" spans="1:4">
      <c r="A40" s="18"/>
      <c r="B40" s="30" t="s">
        <v>21</v>
      </c>
      <c r="C40" s="40">
        <v>0.2884</v>
      </c>
      <c r="D40" s="40"/>
    </row>
    <row r="41" ht="15" customHeight="1" spans="1:4">
      <c r="A41" s="18"/>
      <c r="B41" s="30" t="s">
        <v>22</v>
      </c>
      <c r="C41" s="40">
        <v>0.6862</v>
      </c>
      <c r="D41" s="40"/>
    </row>
    <row r="42" ht="15.6" spans="1:4">
      <c r="A42" s="18"/>
      <c r="B42" s="41"/>
      <c r="C42" s="40"/>
      <c r="D42" s="40"/>
    </row>
    <row r="43" ht="15" customHeight="1" spans="1:4">
      <c r="A43" s="18">
        <v>54</v>
      </c>
      <c r="B43" s="30" t="s">
        <v>14</v>
      </c>
      <c r="C43" s="40">
        <v>0.2346</v>
      </c>
      <c r="D43" s="40">
        <f t="shared" ref="D43" si="8">AVERAGE(C43:C45)</f>
        <v>0.1984</v>
      </c>
    </row>
    <row r="44" ht="15" customHeight="1" spans="1:4">
      <c r="A44" s="18"/>
      <c r="B44" s="30" t="s">
        <v>15</v>
      </c>
      <c r="C44" s="40">
        <v>0.2103</v>
      </c>
      <c r="D44" s="40"/>
    </row>
    <row r="45" ht="15" customHeight="1" spans="1:4">
      <c r="A45" s="18"/>
      <c r="B45" s="30" t="s">
        <v>16</v>
      </c>
      <c r="C45" s="40">
        <v>0.1503</v>
      </c>
      <c r="D45" s="40"/>
    </row>
    <row r="46" ht="15" customHeight="1" spans="1:4">
      <c r="A46" s="18"/>
      <c r="B46" s="30" t="s">
        <v>17</v>
      </c>
      <c r="C46" s="40">
        <v>0.1934</v>
      </c>
      <c r="D46" s="40">
        <f t="shared" ref="D46:D49" si="9">AVERAGE(C46:C48)</f>
        <v>0.293166666666667</v>
      </c>
    </row>
    <row r="47" ht="15" customHeight="1" spans="1:4">
      <c r="A47" s="18"/>
      <c r="B47" s="30" t="s">
        <v>18</v>
      </c>
      <c r="C47" s="40">
        <v>0.2077</v>
      </c>
      <c r="D47" s="40"/>
    </row>
    <row r="48" ht="15" customHeight="1" spans="1:4">
      <c r="A48" s="18"/>
      <c r="B48" s="30" t="s">
        <v>19</v>
      </c>
      <c r="C48" s="40">
        <v>0.4784</v>
      </c>
      <c r="D48" s="40"/>
    </row>
    <row r="49" ht="15" customHeight="1" spans="1:4">
      <c r="A49" s="18"/>
      <c r="B49" s="30" t="s">
        <v>20</v>
      </c>
      <c r="C49" s="40">
        <v>0.2975</v>
      </c>
      <c r="D49" s="40">
        <f t="shared" si="9"/>
        <v>0.204833333333333</v>
      </c>
    </row>
    <row r="50" ht="15" customHeight="1" spans="1:4">
      <c r="A50" s="18"/>
      <c r="B50" s="30" t="s">
        <v>21</v>
      </c>
      <c r="C50" s="40">
        <v>0.1522</v>
      </c>
      <c r="D50" s="40"/>
    </row>
    <row r="51" ht="15" customHeight="1" spans="1:4">
      <c r="A51" s="18"/>
      <c r="B51" s="30" t="s">
        <v>22</v>
      </c>
      <c r="C51" s="40">
        <v>0.1648</v>
      </c>
      <c r="D51" s="40"/>
    </row>
  </sheetData>
  <mergeCells count="21">
    <mergeCell ref="A1:D1"/>
    <mergeCell ref="A3:A11"/>
    <mergeCell ref="A13:A21"/>
    <mergeCell ref="A23:A31"/>
    <mergeCell ref="A33:A41"/>
    <mergeCell ref="A43:A51"/>
    <mergeCell ref="D3:D5"/>
    <mergeCell ref="D6:D8"/>
    <mergeCell ref="D9:D11"/>
    <mergeCell ref="D13:D15"/>
    <mergeCell ref="D16:D18"/>
    <mergeCell ref="D19:D21"/>
    <mergeCell ref="D23:D25"/>
    <mergeCell ref="D26:D28"/>
    <mergeCell ref="D29:D31"/>
    <mergeCell ref="D33:D35"/>
    <mergeCell ref="D36:D38"/>
    <mergeCell ref="D39:D41"/>
    <mergeCell ref="D43:D45"/>
    <mergeCell ref="D46:D48"/>
    <mergeCell ref="D49:D51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2"/>
  <sheetViews>
    <sheetView topLeftCell="A34" workbookViewId="0">
      <selection activeCell="A3" sqref="A3"/>
    </sheetView>
  </sheetViews>
  <sheetFormatPr defaultColWidth="9" defaultRowHeight="13.8"/>
  <cols>
    <col min="1" max="3" width="14.8796296296296" style="17" customWidth="1"/>
    <col min="4" max="4" width="14.8796296296296" style="42" customWidth="1"/>
    <col min="5" max="6" width="14.8796296296296" customWidth="1"/>
    <col min="7" max="9" width="14.8796296296296" style="45" customWidth="1"/>
    <col min="10" max="10" width="9" style="45"/>
  </cols>
  <sheetData>
    <row r="1" spans="1:9">
      <c r="A1" s="52" t="s">
        <v>23</v>
      </c>
      <c r="B1" s="52"/>
      <c r="C1" s="52"/>
      <c r="E1" s="52"/>
      <c r="F1" s="52"/>
      <c r="G1" s="42"/>
      <c r="H1" s="42"/>
      <c r="I1" s="42"/>
    </row>
    <row r="3" ht="15.6" spans="1:4">
      <c r="A3" s="18" t="s">
        <v>10</v>
      </c>
      <c r="B3" s="30" t="s">
        <v>11</v>
      </c>
      <c r="C3" s="53" t="s">
        <v>24</v>
      </c>
      <c r="D3" s="42" t="s">
        <v>13</v>
      </c>
    </row>
    <row r="4" spans="1:4">
      <c r="A4" s="18">
        <v>25</v>
      </c>
      <c r="B4" s="30" t="s">
        <v>14</v>
      </c>
      <c r="C4" s="53" t="s">
        <v>25</v>
      </c>
      <c r="D4" s="53" t="s">
        <v>25</v>
      </c>
    </row>
    <row r="5" spans="1:4">
      <c r="A5" s="18"/>
      <c r="B5" s="30" t="s">
        <v>15</v>
      </c>
      <c r="C5" s="53" t="s">
        <v>25</v>
      </c>
      <c r="D5" s="53" t="s">
        <v>25</v>
      </c>
    </row>
    <row r="6" spans="1:4">
      <c r="A6" s="18"/>
      <c r="B6" s="30" t="s">
        <v>16</v>
      </c>
      <c r="C6" s="53" t="s">
        <v>25</v>
      </c>
      <c r="D6" s="53" t="s">
        <v>25</v>
      </c>
    </row>
    <row r="7" spans="1:4">
      <c r="A7" s="18"/>
      <c r="B7" s="30" t="s">
        <v>17</v>
      </c>
      <c r="C7" s="53" t="s">
        <v>25</v>
      </c>
      <c r="D7" s="53" t="s">
        <v>25</v>
      </c>
    </row>
    <row r="8" spans="1:4">
      <c r="A8" s="18"/>
      <c r="B8" s="30" t="s">
        <v>18</v>
      </c>
      <c r="C8" s="53" t="s">
        <v>25</v>
      </c>
      <c r="D8" s="53" t="s">
        <v>25</v>
      </c>
    </row>
    <row r="9" spans="1:4">
      <c r="A9" s="18"/>
      <c r="B9" s="30" t="s">
        <v>19</v>
      </c>
      <c r="C9" s="53" t="s">
        <v>25</v>
      </c>
      <c r="D9" s="53" t="s">
        <v>25</v>
      </c>
    </row>
    <row r="10" spans="1:4">
      <c r="A10" s="18"/>
      <c r="B10" s="30" t="s">
        <v>20</v>
      </c>
      <c r="C10" s="53" t="s">
        <v>25</v>
      </c>
      <c r="D10" s="53" t="s">
        <v>25</v>
      </c>
    </row>
    <row r="11" spans="1:4">
      <c r="A11" s="18"/>
      <c r="B11" s="30" t="s">
        <v>21</v>
      </c>
      <c r="C11" s="53" t="s">
        <v>25</v>
      </c>
      <c r="D11" s="53" t="s">
        <v>25</v>
      </c>
    </row>
    <row r="12" spans="1:4">
      <c r="A12" s="18"/>
      <c r="B12" s="30" t="s">
        <v>22</v>
      </c>
      <c r="C12" s="53" t="s">
        <v>25</v>
      </c>
      <c r="D12" s="53" t="s">
        <v>25</v>
      </c>
    </row>
    <row r="13" ht="15.6" spans="1:3">
      <c r="A13" s="18"/>
      <c r="B13" s="41"/>
      <c r="C13" s="53"/>
    </row>
    <row r="14" spans="1:4">
      <c r="A14" s="18">
        <v>38</v>
      </c>
      <c r="B14" s="30" t="s">
        <v>14</v>
      </c>
      <c r="C14" s="53">
        <v>0.5163</v>
      </c>
      <c r="D14" s="54">
        <f>AVERAGE(C14:C16)</f>
        <v>0.531366666666667</v>
      </c>
    </row>
    <row r="15" spans="1:4">
      <c r="A15" s="18"/>
      <c r="B15" s="30" t="s">
        <v>15</v>
      </c>
      <c r="C15" s="53">
        <v>0.4589</v>
      </c>
      <c r="D15" s="54"/>
    </row>
    <row r="16" spans="1:4">
      <c r="A16" s="18"/>
      <c r="B16" s="30" t="s">
        <v>16</v>
      </c>
      <c r="C16" s="53">
        <v>0.6189</v>
      </c>
      <c r="D16" s="54"/>
    </row>
    <row r="17" spans="1:4">
      <c r="A17" s="18"/>
      <c r="B17" s="30" t="s">
        <v>17</v>
      </c>
      <c r="C17" s="53">
        <v>0.0407</v>
      </c>
      <c r="D17" s="54">
        <f t="shared" ref="D17" si="0">AVERAGE(C17:C19)</f>
        <v>0.286633333333333</v>
      </c>
    </row>
    <row r="18" spans="1:4">
      <c r="A18" s="18"/>
      <c r="B18" s="30" t="s">
        <v>18</v>
      </c>
      <c r="C18" s="53">
        <v>0.2999</v>
      </c>
      <c r="D18" s="54"/>
    </row>
    <row r="19" spans="1:4">
      <c r="A19" s="18"/>
      <c r="B19" s="30" t="s">
        <v>19</v>
      </c>
      <c r="C19" s="53">
        <v>0.5193</v>
      </c>
      <c r="D19" s="54"/>
    </row>
    <row r="20" spans="1:4">
      <c r="A20" s="18"/>
      <c r="B20" s="30" t="s">
        <v>20</v>
      </c>
      <c r="C20" s="53">
        <v>0.3134</v>
      </c>
      <c r="D20" s="54">
        <f t="shared" ref="D20" si="1">AVERAGE(C20:C22)</f>
        <v>0.3944</v>
      </c>
    </row>
    <row r="21" spans="1:4">
      <c r="A21" s="18"/>
      <c r="B21" s="30" t="s">
        <v>21</v>
      </c>
      <c r="C21" s="53">
        <v>0.2318</v>
      </c>
      <c r="D21" s="54"/>
    </row>
    <row r="22" spans="1:4">
      <c r="A22" s="18"/>
      <c r="B22" s="30" t="s">
        <v>22</v>
      </c>
      <c r="C22" s="53">
        <v>0.638</v>
      </c>
      <c r="D22" s="54"/>
    </row>
    <row r="23" ht="15.6" spans="1:4">
      <c r="A23" s="18"/>
      <c r="B23" s="41"/>
      <c r="C23" s="53"/>
      <c r="D23" s="54"/>
    </row>
    <row r="24" spans="1:4">
      <c r="A24" s="18">
        <v>42</v>
      </c>
      <c r="B24" s="30" t="s">
        <v>14</v>
      </c>
      <c r="C24" s="53">
        <v>0.642</v>
      </c>
      <c r="D24" s="54">
        <f>AVERAGE(C24:C26)</f>
        <v>0.742</v>
      </c>
    </row>
    <row r="25" spans="1:4">
      <c r="A25" s="18"/>
      <c r="B25" s="30" t="s">
        <v>15</v>
      </c>
      <c r="C25" s="53">
        <v>0.7151</v>
      </c>
      <c r="D25" s="54"/>
    </row>
    <row r="26" spans="1:4">
      <c r="A26" s="18"/>
      <c r="B26" s="30" t="s">
        <v>16</v>
      </c>
      <c r="C26" s="53">
        <v>0.8689</v>
      </c>
      <c r="D26" s="54"/>
    </row>
    <row r="27" spans="1:4">
      <c r="A27" s="18"/>
      <c r="B27" s="30" t="s">
        <v>17</v>
      </c>
      <c r="C27" s="53">
        <v>0.3516</v>
      </c>
      <c r="D27" s="54">
        <f t="shared" ref="D27" si="2">AVERAGE(C27:C29)</f>
        <v>0.432466666666667</v>
      </c>
    </row>
    <row r="28" spans="1:4">
      <c r="A28" s="18"/>
      <c r="B28" s="30" t="s">
        <v>18</v>
      </c>
      <c r="C28" s="53">
        <v>0.5794</v>
      </c>
      <c r="D28" s="54"/>
    </row>
    <row r="29" spans="1:4">
      <c r="A29" s="18"/>
      <c r="B29" s="30" t="s">
        <v>19</v>
      </c>
      <c r="C29" s="53">
        <v>0.3664</v>
      </c>
      <c r="D29" s="54"/>
    </row>
    <row r="30" spans="1:4">
      <c r="A30" s="18"/>
      <c r="B30" s="30" t="s">
        <v>20</v>
      </c>
      <c r="C30" s="53">
        <v>0.7431</v>
      </c>
      <c r="D30" s="54">
        <f t="shared" ref="D30" si="3">AVERAGE(C30:C32)</f>
        <v>0.600866666666667</v>
      </c>
    </row>
    <row r="31" spans="1:4">
      <c r="A31" s="18"/>
      <c r="B31" s="30" t="s">
        <v>21</v>
      </c>
      <c r="C31" s="53">
        <v>0.4379</v>
      </c>
      <c r="D31" s="54"/>
    </row>
    <row r="32" spans="1:4">
      <c r="A32" s="18"/>
      <c r="B32" s="30" t="s">
        <v>22</v>
      </c>
      <c r="C32" s="53">
        <v>0.6216</v>
      </c>
      <c r="D32" s="54"/>
    </row>
    <row r="33" ht="15.6" spans="1:4">
      <c r="A33" s="18"/>
      <c r="B33" s="41"/>
      <c r="C33" s="53"/>
      <c r="D33" s="54"/>
    </row>
    <row r="34" spans="1:6">
      <c r="A34" s="18">
        <v>48</v>
      </c>
      <c r="B34" s="30" t="s">
        <v>14</v>
      </c>
      <c r="C34" s="53">
        <v>0.8724</v>
      </c>
      <c r="D34" s="54">
        <f>AVERAGE(C34:C36)</f>
        <v>0.8704</v>
      </c>
      <c r="F34" s="45"/>
    </row>
    <row r="35" spans="1:6">
      <c r="A35" s="18"/>
      <c r="B35" s="30" t="s">
        <v>15</v>
      </c>
      <c r="C35" s="53">
        <v>0.7835</v>
      </c>
      <c r="D35" s="54"/>
      <c r="F35" s="45"/>
    </row>
    <row r="36" spans="1:6">
      <c r="A36" s="18"/>
      <c r="B36" s="30" t="s">
        <v>16</v>
      </c>
      <c r="C36" s="53">
        <v>0.9553</v>
      </c>
      <c r="D36" s="54"/>
      <c r="F36" s="45"/>
    </row>
    <row r="37" spans="1:6">
      <c r="A37" s="18"/>
      <c r="B37" s="30" t="s">
        <v>17</v>
      </c>
      <c r="C37" s="53">
        <v>0.7225</v>
      </c>
      <c r="D37" s="54">
        <f t="shared" ref="D37" si="4">AVERAGE(C37:C39)</f>
        <v>0.737833333333333</v>
      </c>
      <c r="F37" s="45"/>
    </row>
    <row r="38" spans="1:6">
      <c r="A38" s="18"/>
      <c r="B38" s="30" t="s">
        <v>18</v>
      </c>
      <c r="C38" s="53">
        <v>0.6286</v>
      </c>
      <c r="D38" s="54"/>
      <c r="F38" s="45"/>
    </row>
    <row r="39" spans="1:6">
      <c r="A39" s="18"/>
      <c r="B39" s="30" t="s">
        <v>19</v>
      </c>
      <c r="C39" s="53">
        <v>0.8624</v>
      </c>
      <c r="D39" s="54"/>
      <c r="F39" s="45"/>
    </row>
    <row r="40" spans="1:4">
      <c r="A40" s="18"/>
      <c r="B40" s="30" t="s">
        <v>20</v>
      </c>
      <c r="C40" s="53">
        <v>0.6825</v>
      </c>
      <c r="D40" s="54">
        <f t="shared" ref="D40" si="5">AVERAGE(C40:C42)</f>
        <v>0.779533333333333</v>
      </c>
    </row>
    <row r="41" spans="1:4">
      <c r="A41" s="18"/>
      <c r="B41" s="30" t="s">
        <v>21</v>
      </c>
      <c r="C41" s="53">
        <v>0.9709</v>
      </c>
      <c r="D41" s="54"/>
    </row>
    <row r="42" spans="1:4">
      <c r="A42" s="18"/>
      <c r="B42" s="30" t="s">
        <v>22</v>
      </c>
      <c r="C42" s="53">
        <v>0.6852</v>
      </c>
      <c r="D42" s="54"/>
    </row>
    <row r="43" ht="15.6" spans="1:4">
      <c r="A43" s="18"/>
      <c r="B43" s="41"/>
      <c r="C43" s="53"/>
      <c r="D43" s="54"/>
    </row>
    <row r="44" spans="1:4">
      <c r="A44" s="18">
        <v>54</v>
      </c>
      <c r="B44" s="30" t="s">
        <v>14</v>
      </c>
      <c r="C44" s="53">
        <v>0.9657</v>
      </c>
      <c r="D44" s="54">
        <f>AVERAGE(C44:C46)</f>
        <v>0.964433333333333</v>
      </c>
    </row>
    <row r="45" spans="1:4">
      <c r="A45" s="18"/>
      <c r="B45" s="30" t="s">
        <v>15</v>
      </c>
      <c r="C45" s="53">
        <v>0.9433</v>
      </c>
      <c r="D45" s="54"/>
    </row>
    <row r="46" spans="1:4">
      <c r="A46" s="18"/>
      <c r="B46" s="30" t="s">
        <v>16</v>
      </c>
      <c r="C46" s="53">
        <v>0.9843</v>
      </c>
      <c r="D46" s="54"/>
    </row>
    <row r="47" spans="1:4">
      <c r="A47" s="18"/>
      <c r="B47" s="30" t="s">
        <v>17</v>
      </c>
      <c r="C47" s="53">
        <v>0.8466</v>
      </c>
      <c r="D47" s="54">
        <f t="shared" ref="D47" si="6">AVERAGE(C47:C49)</f>
        <v>0.871633333333333</v>
      </c>
    </row>
    <row r="48" spans="1:4">
      <c r="A48" s="18"/>
      <c r="B48" s="30" t="s">
        <v>18</v>
      </c>
      <c r="C48" s="53">
        <v>0.8896</v>
      </c>
      <c r="D48" s="54"/>
    </row>
    <row r="49" spans="1:4">
      <c r="A49" s="18"/>
      <c r="B49" s="30" t="s">
        <v>19</v>
      </c>
      <c r="C49" s="53">
        <v>0.8787</v>
      </c>
      <c r="D49" s="54"/>
    </row>
    <row r="50" spans="1:4">
      <c r="A50" s="18"/>
      <c r="B50" s="30" t="s">
        <v>20</v>
      </c>
      <c r="C50" s="53">
        <v>0.9713</v>
      </c>
      <c r="D50" s="54">
        <f t="shared" ref="D50" si="7">AVERAGE(C50:C52)</f>
        <v>0.974333333333333</v>
      </c>
    </row>
    <row r="51" spans="1:4">
      <c r="A51" s="18"/>
      <c r="B51" s="30" t="s">
        <v>21</v>
      </c>
      <c r="C51" s="53">
        <v>0.9801</v>
      </c>
      <c r="D51" s="54"/>
    </row>
    <row r="52" spans="1:4">
      <c r="A52" s="18"/>
      <c r="B52" s="30" t="s">
        <v>22</v>
      </c>
      <c r="C52" s="53">
        <v>0.9716</v>
      </c>
      <c r="D52" s="54"/>
    </row>
  </sheetData>
  <mergeCells count="17">
    <mergeCell ref="A4:A12"/>
    <mergeCell ref="A14:A22"/>
    <mergeCell ref="A24:A32"/>
    <mergeCell ref="A34:A42"/>
    <mergeCell ref="A44:A52"/>
    <mergeCell ref="D14:D16"/>
    <mergeCell ref="D17:D19"/>
    <mergeCell ref="D20:D22"/>
    <mergeCell ref="D24:D26"/>
    <mergeCell ref="D27:D29"/>
    <mergeCell ref="D30:D32"/>
    <mergeCell ref="D34:D36"/>
    <mergeCell ref="D37:D39"/>
    <mergeCell ref="D40:D42"/>
    <mergeCell ref="D44:D46"/>
    <mergeCell ref="D47:D49"/>
    <mergeCell ref="D50:D52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52"/>
  <sheetViews>
    <sheetView topLeftCell="A43" workbookViewId="0">
      <selection activeCell="P2" sqref="P2:S12"/>
    </sheetView>
  </sheetViews>
  <sheetFormatPr defaultColWidth="9" defaultRowHeight="13.8"/>
  <cols>
    <col min="1" max="1" width="13.8796296296296" style="17" customWidth="1"/>
    <col min="2" max="2" width="14.6296296296296" style="17" customWidth="1"/>
    <col min="3" max="3" width="14.6296296296296" style="27" customWidth="1"/>
    <col min="4" max="4" width="14.6296296296296" style="47" customWidth="1"/>
    <col min="5" max="5" width="9" style="17"/>
    <col min="6" max="6" width="13.8796296296296" style="17" customWidth="1"/>
    <col min="7" max="7" width="14.6296296296296" style="17" customWidth="1"/>
    <col min="8" max="8" width="14.6296296296296" style="27" customWidth="1"/>
    <col min="9" max="9" width="14.6296296296296" style="48" customWidth="1"/>
    <col min="10" max="10" width="9" style="17"/>
    <col min="11" max="11" width="13.8796296296296" style="17" customWidth="1"/>
    <col min="12" max="12" width="14.6296296296296" style="17" customWidth="1"/>
    <col min="13" max="13" width="14.6296296296296" style="27" customWidth="1"/>
    <col min="14" max="14" width="14.6296296296296" style="48" customWidth="1"/>
    <col min="15" max="15" width="9" style="17"/>
    <col min="16" max="16" width="13.8796296296296" style="17" customWidth="1"/>
    <col min="17" max="17" width="14.6296296296296" style="17" customWidth="1"/>
    <col min="18" max="18" width="14.6296296296296" style="27" customWidth="1"/>
    <col min="19" max="19" width="14.6296296296296" style="48" customWidth="1"/>
    <col min="20" max="20" width="9" style="17"/>
    <col min="21" max="21" width="13.8796296296296" style="17" customWidth="1"/>
    <col min="22" max="22" width="14.6296296296296" style="17" customWidth="1"/>
    <col min="23" max="23" width="14.6296296296296" style="27" customWidth="1"/>
    <col min="24" max="24" width="14.6296296296296" style="48" customWidth="1"/>
    <col min="25" max="16384" width="9" style="17"/>
  </cols>
  <sheetData>
    <row r="1" ht="15.6" spans="1:9">
      <c r="A1" s="18" t="s">
        <v>26</v>
      </c>
      <c r="B1" s="18"/>
      <c r="C1" s="18"/>
      <c r="D1" s="18"/>
      <c r="E1" s="18"/>
      <c r="F1" s="18"/>
      <c r="G1" s="18"/>
      <c r="H1" s="18"/>
      <c r="I1" s="18"/>
    </row>
    <row r="2" spans="1:24">
      <c r="A2" s="45" t="s">
        <v>27</v>
      </c>
      <c r="B2" s="45"/>
      <c r="C2" s="45"/>
      <c r="D2" s="45"/>
      <c r="F2" s="45" t="s">
        <v>28</v>
      </c>
      <c r="G2" s="45"/>
      <c r="H2" s="45"/>
      <c r="I2" s="45"/>
      <c r="K2" s="45" t="s">
        <v>29</v>
      </c>
      <c r="L2" s="45"/>
      <c r="M2" s="45"/>
      <c r="N2" s="45"/>
      <c r="P2" s="45" t="s">
        <v>30</v>
      </c>
      <c r="Q2" s="45"/>
      <c r="R2" s="45"/>
      <c r="S2" s="45"/>
      <c r="U2" s="45" t="s">
        <v>31</v>
      </c>
      <c r="V2" s="45"/>
      <c r="W2" s="45"/>
      <c r="X2" s="45"/>
    </row>
    <row r="3" ht="15.6" spans="1:24">
      <c r="A3" s="18" t="s">
        <v>10</v>
      </c>
      <c r="B3" s="30" t="s">
        <v>11</v>
      </c>
      <c r="C3" s="40" t="s">
        <v>32</v>
      </c>
      <c r="D3" s="49" t="s">
        <v>13</v>
      </c>
      <c r="F3" s="18" t="s">
        <v>10</v>
      </c>
      <c r="G3" s="30" t="s">
        <v>11</v>
      </c>
      <c r="H3" s="40" t="s">
        <v>33</v>
      </c>
      <c r="I3" s="49" t="s">
        <v>13</v>
      </c>
      <c r="K3" s="18" t="s">
        <v>10</v>
      </c>
      <c r="L3" s="30" t="s">
        <v>11</v>
      </c>
      <c r="M3" s="40" t="s">
        <v>34</v>
      </c>
      <c r="N3" s="49" t="s">
        <v>13</v>
      </c>
      <c r="P3" s="18" t="s">
        <v>10</v>
      </c>
      <c r="Q3" s="30" t="s">
        <v>11</v>
      </c>
      <c r="R3" s="40" t="s">
        <v>35</v>
      </c>
      <c r="S3" s="49" t="s">
        <v>13</v>
      </c>
      <c r="U3" s="18" t="s">
        <v>10</v>
      </c>
      <c r="V3" s="30" t="s">
        <v>11</v>
      </c>
      <c r="W3" s="40" t="s">
        <v>36</v>
      </c>
      <c r="X3" s="49" t="s">
        <v>13</v>
      </c>
    </row>
    <row r="4" spans="1:24">
      <c r="A4" s="18">
        <v>25</v>
      </c>
      <c r="B4" s="30" t="s">
        <v>14</v>
      </c>
      <c r="C4" s="25">
        <v>834.09</v>
      </c>
      <c r="D4" s="50">
        <f>AVERAGE(C4:C6)</f>
        <v>818.87</v>
      </c>
      <c r="F4" s="18">
        <v>25</v>
      </c>
      <c r="G4" s="30" t="s">
        <v>14</v>
      </c>
      <c r="H4" s="25">
        <v>643.23</v>
      </c>
      <c r="I4" s="50">
        <f>AVERAGE(H4:H6)</f>
        <v>568.003333333333</v>
      </c>
      <c r="K4" s="18">
        <v>25</v>
      </c>
      <c r="L4" s="30" t="s">
        <v>14</v>
      </c>
      <c r="M4" s="25">
        <v>58.93</v>
      </c>
      <c r="N4" s="50">
        <f>AVERAGE(M4:M6)</f>
        <v>82.9166666666667</v>
      </c>
      <c r="P4" s="18">
        <v>25</v>
      </c>
      <c r="Q4" s="30" t="s">
        <v>14</v>
      </c>
      <c r="R4" s="25">
        <v>16.75</v>
      </c>
      <c r="S4" s="50">
        <f>AVERAGE(R4:R6)</f>
        <v>27.3566666666667</v>
      </c>
      <c r="U4" s="18">
        <v>25</v>
      </c>
      <c r="V4" s="30" t="s">
        <v>14</v>
      </c>
      <c r="W4" s="25">
        <v>463.67</v>
      </c>
      <c r="X4" s="50">
        <f>AVERAGE(W4:W6)</f>
        <v>409.88</v>
      </c>
    </row>
    <row r="5" spans="1:24">
      <c r="A5" s="18"/>
      <c r="B5" s="30" t="s">
        <v>15</v>
      </c>
      <c r="C5" s="25">
        <v>949.14</v>
      </c>
      <c r="D5" s="50"/>
      <c r="F5" s="18"/>
      <c r="G5" s="30" t="s">
        <v>15</v>
      </c>
      <c r="H5" s="25">
        <v>445.17</v>
      </c>
      <c r="I5" s="50"/>
      <c r="K5" s="18"/>
      <c r="L5" s="30" t="s">
        <v>15</v>
      </c>
      <c r="M5" s="25">
        <v>129.49</v>
      </c>
      <c r="N5" s="50"/>
      <c r="P5" s="18"/>
      <c r="Q5" s="30" t="s">
        <v>15</v>
      </c>
      <c r="R5" s="25">
        <v>36.07</v>
      </c>
      <c r="S5" s="50"/>
      <c r="U5" s="18"/>
      <c r="V5" s="30" t="s">
        <v>15</v>
      </c>
      <c r="W5" s="25">
        <v>276.26</v>
      </c>
      <c r="X5" s="50"/>
    </row>
    <row r="6" spans="1:24">
      <c r="A6" s="18"/>
      <c r="B6" s="30" t="s">
        <v>16</v>
      </c>
      <c r="C6" s="25">
        <v>673.38</v>
      </c>
      <c r="D6" s="50"/>
      <c r="F6" s="18"/>
      <c r="G6" s="30" t="s">
        <v>16</v>
      </c>
      <c r="H6" s="25">
        <v>615.61</v>
      </c>
      <c r="I6" s="50"/>
      <c r="K6" s="18"/>
      <c r="L6" s="30" t="s">
        <v>16</v>
      </c>
      <c r="M6" s="25">
        <v>60.33</v>
      </c>
      <c r="N6" s="50"/>
      <c r="P6" s="18"/>
      <c r="Q6" s="30" t="s">
        <v>16</v>
      </c>
      <c r="R6" s="25">
        <v>29.25</v>
      </c>
      <c r="S6" s="50"/>
      <c r="U6" s="18"/>
      <c r="V6" s="30" t="s">
        <v>16</v>
      </c>
      <c r="W6" s="25">
        <v>489.71</v>
      </c>
      <c r="X6" s="50"/>
    </row>
    <row r="7" spans="1:24">
      <c r="A7" s="18"/>
      <c r="B7" s="30" t="s">
        <v>17</v>
      </c>
      <c r="C7" s="25">
        <v>513.37</v>
      </c>
      <c r="D7" s="50">
        <f t="shared" ref="D7" si="0">AVERAGE(C7:C9)</f>
        <v>412.836666666667</v>
      </c>
      <c r="F7" s="18"/>
      <c r="G7" s="30" t="s">
        <v>17</v>
      </c>
      <c r="H7" s="25">
        <v>1668.03</v>
      </c>
      <c r="I7" s="50">
        <f t="shared" ref="I7" si="1">AVERAGE(H7:H9)</f>
        <v>1595.80333333333</v>
      </c>
      <c r="K7" s="18"/>
      <c r="L7" s="30" t="s">
        <v>17</v>
      </c>
      <c r="M7" s="25">
        <v>50.97</v>
      </c>
      <c r="N7" s="50">
        <f t="shared" ref="N7" si="2">AVERAGE(M7:M9)</f>
        <v>44.93</v>
      </c>
      <c r="P7" s="18"/>
      <c r="Q7" s="30" t="s">
        <v>17</v>
      </c>
      <c r="R7" s="25">
        <v>25.48</v>
      </c>
      <c r="S7" s="50">
        <f t="shared" ref="S7" si="3">AVERAGE(R7:R9)</f>
        <v>34.9433333333333</v>
      </c>
      <c r="U7" s="18"/>
      <c r="V7" s="30" t="s">
        <v>17</v>
      </c>
      <c r="W7" s="25">
        <v>455.57</v>
      </c>
      <c r="X7" s="50">
        <f t="shared" ref="X7" si="4">AVERAGE(W7:W9)</f>
        <v>436.773333333333</v>
      </c>
    </row>
    <row r="8" spans="1:24">
      <c r="A8" s="18"/>
      <c r="B8" s="30" t="s">
        <v>18</v>
      </c>
      <c r="C8" s="25">
        <v>247.8</v>
      </c>
      <c r="D8" s="50"/>
      <c r="F8" s="18"/>
      <c r="G8" s="30" t="s">
        <v>18</v>
      </c>
      <c r="H8" s="25">
        <v>1335.88</v>
      </c>
      <c r="I8" s="50"/>
      <c r="K8" s="18"/>
      <c r="L8" s="30" t="s">
        <v>18</v>
      </c>
      <c r="M8" s="25">
        <v>32.23</v>
      </c>
      <c r="N8" s="50"/>
      <c r="P8" s="18"/>
      <c r="Q8" s="30" t="s">
        <v>18</v>
      </c>
      <c r="R8" s="25">
        <v>56.5</v>
      </c>
      <c r="S8" s="50"/>
      <c r="U8" s="18"/>
      <c r="V8" s="30" t="s">
        <v>18</v>
      </c>
      <c r="W8" s="25">
        <v>542.01</v>
      </c>
      <c r="X8" s="50"/>
    </row>
    <row r="9" spans="1:24">
      <c r="A9" s="18"/>
      <c r="B9" s="30" t="s">
        <v>19</v>
      </c>
      <c r="C9" s="25">
        <v>477.34</v>
      </c>
      <c r="D9" s="50"/>
      <c r="F9" s="18"/>
      <c r="G9" s="30" t="s">
        <v>19</v>
      </c>
      <c r="H9" s="25">
        <v>1783.5</v>
      </c>
      <c r="I9" s="50"/>
      <c r="K9" s="18"/>
      <c r="L9" s="30" t="s">
        <v>19</v>
      </c>
      <c r="M9" s="25">
        <v>51.59</v>
      </c>
      <c r="N9" s="50"/>
      <c r="P9" s="18"/>
      <c r="Q9" s="30" t="s">
        <v>19</v>
      </c>
      <c r="R9" s="25">
        <v>22.85</v>
      </c>
      <c r="S9" s="50"/>
      <c r="U9" s="18"/>
      <c r="V9" s="30" t="s">
        <v>19</v>
      </c>
      <c r="W9" s="25">
        <v>312.74</v>
      </c>
      <c r="X9" s="50"/>
    </row>
    <row r="10" spans="1:24">
      <c r="A10" s="18"/>
      <c r="B10" s="30" t="s">
        <v>20</v>
      </c>
      <c r="C10" s="25">
        <v>487.45</v>
      </c>
      <c r="D10" s="50">
        <f t="shared" ref="D10" si="5">AVERAGE(C10:C12)</f>
        <v>597.39</v>
      </c>
      <c r="F10" s="18"/>
      <c r="G10" s="30" t="s">
        <v>20</v>
      </c>
      <c r="H10" s="25">
        <v>1201.13</v>
      </c>
      <c r="I10" s="50">
        <f t="shared" ref="I10" si="6">AVERAGE(H10:H12)</f>
        <v>1182.49333333333</v>
      </c>
      <c r="K10" s="18"/>
      <c r="L10" s="30" t="s">
        <v>20</v>
      </c>
      <c r="M10" s="25">
        <v>201.37</v>
      </c>
      <c r="N10" s="50">
        <f t="shared" ref="N10" si="7">AVERAGE(M10:M12)</f>
        <v>81.5366666666667</v>
      </c>
      <c r="P10" s="18"/>
      <c r="Q10" s="30" t="s">
        <v>20</v>
      </c>
      <c r="R10" s="25">
        <v>27.12</v>
      </c>
      <c r="S10" s="50">
        <f t="shared" ref="S10" si="8">AVERAGE(R10:R12)</f>
        <v>28.44</v>
      </c>
      <c r="U10" s="18"/>
      <c r="V10" s="30" t="s">
        <v>20</v>
      </c>
      <c r="W10" s="25">
        <v>228.35</v>
      </c>
      <c r="X10" s="50">
        <f t="shared" ref="X10" si="9">AVERAGE(W10:W12)</f>
        <v>185.41</v>
      </c>
    </row>
    <row r="11" spans="1:24">
      <c r="A11" s="18"/>
      <c r="B11" s="30" t="s">
        <v>21</v>
      </c>
      <c r="C11" s="25">
        <v>678.81</v>
      </c>
      <c r="D11" s="50"/>
      <c r="F11" s="18"/>
      <c r="G11" s="30" t="s">
        <v>21</v>
      </c>
      <c r="H11" s="25">
        <v>1366.92</v>
      </c>
      <c r="I11" s="50"/>
      <c r="K11" s="18"/>
      <c r="L11" s="30" t="s">
        <v>21</v>
      </c>
      <c r="M11" s="25">
        <v>37.76</v>
      </c>
      <c r="N11" s="50"/>
      <c r="P11" s="18"/>
      <c r="Q11" s="30" t="s">
        <v>21</v>
      </c>
      <c r="R11" s="25">
        <v>27.41</v>
      </c>
      <c r="S11" s="50"/>
      <c r="U11" s="18"/>
      <c r="V11" s="30" t="s">
        <v>21</v>
      </c>
      <c r="W11" s="25">
        <v>166.64</v>
      </c>
      <c r="X11" s="50"/>
    </row>
    <row r="12" spans="1:24">
      <c r="A12" s="18"/>
      <c r="B12" s="30" t="s">
        <v>22</v>
      </c>
      <c r="C12" s="25">
        <v>625.91</v>
      </c>
      <c r="D12" s="50"/>
      <c r="F12" s="18"/>
      <c r="G12" s="30" t="s">
        <v>22</v>
      </c>
      <c r="H12" s="25">
        <v>979.43</v>
      </c>
      <c r="I12" s="50"/>
      <c r="K12" s="18"/>
      <c r="L12" s="30" t="s">
        <v>22</v>
      </c>
      <c r="M12" s="25">
        <v>5.48</v>
      </c>
      <c r="N12" s="50"/>
      <c r="P12" s="18"/>
      <c r="Q12" s="30" t="s">
        <v>22</v>
      </c>
      <c r="R12" s="25">
        <v>30.79</v>
      </c>
      <c r="S12" s="50"/>
      <c r="U12" s="18"/>
      <c r="V12" s="30" t="s">
        <v>22</v>
      </c>
      <c r="W12" s="25">
        <v>161.24</v>
      </c>
      <c r="X12" s="50"/>
    </row>
    <row r="13" ht="15.6" spans="1:24">
      <c r="A13" s="18"/>
      <c r="B13" s="41"/>
      <c r="C13" s="40"/>
      <c r="D13" s="50"/>
      <c r="F13" s="18"/>
      <c r="G13" s="41"/>
      <c r="H13" s="40"/>
      <c r="I13" s="50"/>
      <c r="K13" s="18"/>
      <c r="L13" s="41"/>
      <c r="M13" s="40"/>
      <c r="N13" s="50"/>
      <c r="P13" s="18"/>
      <c r="Q13" s="41"/>
      <c r="R13" s="40"/>
      <c r="S13" s="50"/>
      <c r="U13" s="18"/>
      <c r="V13" s="41"/>
      <c r="W13" s="40"/>
      <c r="X13" s="50"/>
    </row>
    <row r="14" spans="1:24">
      <c r="A14" s="18">
        <v>38</v>
      </c>
      <c r="B14" s="30" t="s">
        <v>14</v>
      </c>
      <c r="C14" s="25">
        <v>1119.71</v>
      </c>
      <c r="D14" s="50">
        <f>AVERAGE(C14:C16)</f>
        <v>929.57</v>
      </c>
      <c r="F14" s="18">
        <v>38</v>
      </c>
      <c r="G14" s="30" t="s">
        <v>14</v>
      </c>
      <c r="H14" s="25">
        <v>1661.06</v>
      </c>
      <c r="I14" s="50">
        <f>AVERAGE(H14:H16)</f>
        <v>1035.94666666667</v>
      </c>
      <c r="K14" s="18">
        <v>38</v>
      </c>
      <c r="L14" s="30" t="s">
        <v>14</v>
      </c>
      <c r="M14" s="25">
        <v>200.45</v>
      </c>
      <c r="N14" s="50">
        <f>AVERAGE(M14:M16)</f>
        <v>126.076666666667</v>
      </c>
      <c r="P14" s="18">
        <v>38</v>
      </c>
      <c r="Q14" s="30" t="s">
        <v>14</v>
      </c>
      <c r="R14" s="25">
        <v>36.24</v>
      </c>
      <c r="S14" s="50">
        <f>AVERAGE(R14:R16)</f>
        <v>29.77</v>
      </c>
      <c r="U14" s="18">
        <v>38</v>
      </c>
      <c r="V14" s="30" t="s">
        <v>14</v>
      </c>
      <c r="W14" s="25">
        <v>1088</v>
      </c>
      <c r="X14" s="50">
        <f t="shared" ref="X14" si="10">AVERAGE(W14:W16)</f>
        <v>844.263333333333</v>
      </c>
    </row>
    <row r="15" spans="1:24">
      <c r="A15" s="18"/>
      <c r="B15" s="30" t="s">
        <v>15</v>
      </c>
      <c r="C15" s="25">
        <v>679.88</v>
      </c>
      <c r="D15" s="50"/>
      <c r="F15" s="18"/>
      <c r="G15" s="30" t="s">
        <v>15</v>
      </c>
      <c r="H15" s="25">
        <v>205.72</v>
      </c>
      <c r="I15" s="50"/>
      <c r="K15" s="18"/>
      <c r="L15" s="30" t="s">
        <v>15</v>
      </c>
      <c r="M15" s="25">
        <v>126.42</v>
      </c>
      <c r="N15" s="50"/>
      <c r="P15" s="18"/>
      <c r="Q15" s="30" t="s">
        <v>15</v>
      </c>
      <c r="R15" s="25">
        <v>24.13</v>
      </c>
      <c r="S15" s="50"/>
      <c r="U15" s="18"/>
      <c r="V15" s="30" t="s">
        <v>15</v>
      </c>
      <c r="W15" s="25">
        <v>775.43</v>
      </c>
      <c r="X15" s="50"/>
    </row>
    <row r="16" spans="1:24">
      <c r="A16" s="18"/>
      <c r="B16" s="30" t="s">
        <v>16</v>
      </c>
      <c r="C16" s="25">
        <v>989.12</v>
      </c>
      <c r="D16" s="50"/>
      <c r="F16" s="18"/>
      <c r="G16" s="30" t="s">
        <v>16</v>
      </c>
      <c r="H16" s="25">
        <v>1241.06</v>
      </c>
      <c r="I16" s="50"/>
      <c r="K16" s="18"/>
      <c r="L16" s="30" t="s">
        <v>16</v>
      </c>
      <c r="M16" s="25">
        <v>51.36</v>
      </c>
      <c r="N16" s="50"/>
      <c r="P16" s="18"/>
      <c r="Q16" s="30" t="s">
        <v>16</v>
      </c>
      <c r="R16" s="25">
        <v>28.94</v>
      </c>
      <c r="S16" s="50"/>
      <c r="U16" s="18"/>
      <c r="V16" s="30" t="s">
        <v>16</v>
      </c>
      <c r="W16" s="25">
        <v>669.36</v>
      </c>
      <c r="X16" s="50"/>
    </row>
    <row r="17" spans="1:24">
      <c r="A17" s="18"/>
      <c r="B17" s="30" t="s">
        <v>17</v>
      </c>
      <c r="C17" s="25">
        <v>854.68</v>
      </c>
      <c r="D17" s="50">
        <f t="shared" ref="D17" si="11">AVERAGE(C17:C19)</f>
        <v>1126.97</v>
      </c>
      <c r="F17" s="18"/>
      <c r="G17" s="30" t="s">
        <v>17</v>
      </c>
      <c r="H17" s="25">
        <v>2148.08</v>
      </c>
      <c r="I17" s="50">
        <f t="shared" ref="I17" si="12">AVERAGE(H17:H19)</f>
        <v>2185.18333333333</v>
      </c>
      <c r="K17" s="18"/>
      <c r="L17" s="30" t="s">
        <v>17</v>
      </c>
      <c r="M17" s="25">
        <v>290.06</v>
      </c>
      <c r="N17" s="50">
        <f t="shared" ref="N17" si="13">AVERAGE(M17:M19)</f>
        <v>113.31</v>
      </c>
      <c r="P17" s="18"/>
      <c r="Q17" s="30" t="s">
        <v>17</v>
      </c>
      <c r="R17" s="25">
        <v>14.25</v>
      </c>
      <c r="S17" s="50">
        <f t="shared" ref="S17" si="14">AVERAGE(R17:R19)</f>
        <v>16.9966666666667</v>
      </c>
      <c r="U17" s="18"/>
      <c r="V17" s="30" t="s">
        <v>17</v>
      </c>
      <c r="W17" s="25">
        <v>699.14</v>
      </c>
      <c r="X17" s="50">
        <f>AVERAGE(W17:W19)</f>
        <v>607.736666666667</v>
      </c>
    </row>
    <row r="18" spans="1:24">
      <c r="A18" s="18"/>
      <c r="B18" s="30" t="s">
        <v>18</v>
      </c>
      <c r="C18" s="25">
        <v>1321.67</v>
      </c>
      <c r="D18" s="50"/>
      <c r="F18" s="18"/>
      <c r="G18" s="30" t="s">
        <v>18</v>
      </c>
      <c r="H18" s="25">
        <v>1957.33</v>
      </c>
      <c r="I18" s="50"/>
      <c r="K18" s="18"/>
      <c r="L18" s="30" t="s">
        <v>18</v>
      </c>
      <c r="M18" s="25">
        <v>21</v>
      </c>
      <c r="N18" s="50"/>
      <c r="P18" s="18"/>
      <c r="Q18" s="30" t="s">
        <v>18</v>
      </c>
      <c r="R18" s="25">
        <v>20.2</v>
      </c>
      <c r="S18" s="50"/>
      <c r="U18" s="18"/>
      <c r="V18" s="30" t="s">
        <v>18</v>
      </c>
      <c r="W18" s="25">
        <v>380.14</v>
      </c>
      <c r="X18" s="50"/>
    </row>
    <row r="19" spans="1:24">
      <c r="A19" s="18"/>
      <c r="B19" s="30" t="s">
        <v>19</v>
      </c>
      <c r="C19" s="25">
        <v>1204.56</v>
      </c>
      <c r="D19" s="50"/>
      <c r="F19" s="18"/>
      <c r="G19" s="30" t="s">
        <v>19</v>
      </c>
      <c r="H19" s="25">
        <v>2450.14</v>
      </c>
      <c r="I19" s="50"/>
      <c r="K19" s="18"/>
      <c r="L19" s="30" t="s">
        <v>19</v>
      </c>
      <c r="M19" s="25">
        <v>28.87</v>
      </c>
      <c r="N19" s="50"/>
      <c r="P19" s="18"/>
      <c r="Q19" s="30" t="s">
        <v>19</v>
      </c>
      <c r="R19" s="25">
        <v>16.54</v>
      </c>
      <c r="S19" s="50"/>
      <c r="U19" s="18"/>
      <c r="V19" s="30" t="s">
        <v>19</v>
      </c>
      <c r="W19" s="25">
        <v>743.93</v>
      </c>
      <c r="X19" s="50"/>
    </row>
    <row r="20" spans="1:24">
      <c r="A20" s="18"/>
      <c r="B20" s="30" t="s">
        <v>20</v>
      </c>
      <c r="C20" s="25">
        <v>1507.65</v>
      </c>
      <c r="D20" s="50">
        <f t="shared" ref="D20" si="15">AVERAGE(C20:C22)</f>
        <v>1413.57666666667</v>
      </c>
      <c r="F20" s="18"/>
      <c r="G20" s="30" t="s">
        <v>20</v>
      </c>
      <c r="H20" s="25">
        <v>2319.4</v>
      </c>
      <c r="I20" s="50">
        <f t="shared" ref="I20" si="16">AVERAGE(H20:H22)</f>
        <v>2323.45</v>
      </c>
      <c r="K20" s="18"/>
      <c r="L20" s="30" t="s">
        <v>20</v>
      </c>
      <c r="M20" s="25">
        <v>24.6</v>
      </c>
      <c r="N20" s="50">
        <f t="shared" ref="N20" si="17">AVERAGE(M20:M22)</f>
        <v>76.08</v>
      </c>
      <c r="P20" s="18"/>
      <c r="Q20" s="30" t="s">
        <v>20</v>
      </c>
      <c r="R20" s="25">
        <v>23.04</v>
      </c>
      <c r="S20" s="50">
        <f t="shared" ref="S20" si="18">AVERAGE(R20:R22)</f>
        <v>22.5</v>
      </c>
      <c r="U20" s="18"/>
      <c r="V20" s="30" t="s">
        <v>20</v>
      </c>
      <c r="W20" s="25">
        <v>240.7</v>
      </c>
      <c r="X20" s="50">
        <f t="shared" ref="X20" si="19">AVERAGE(W20:W22)</f>
        <v>333.173333333333</v>
      </c>
    </row>
    <row r="21" spans="1:24">
      <c r="A21" s="18"/>
      <c r="B21" s="30" t="s">
        <v>21</v>
      </c>
      <c r="C21" s="25">
        <v>1585.62</v>
      </c>
      <c r="D21" s="50"/>
      <c r="F21" s="18"/>
      <c r="G21" s="30" t="s">
        <v>21</v>
      </c>
      <c r="H21" s="25">
        <v>2618.54</v>
      </c>
      <c r="I21" s="50"/>
      <c r="K21" s="18"/>
      <c r="L21" s="30" t="s">
        <v>21</v>
      </c>
      <c r="M21" s="25">
        <v>103.26</v>
      </c>
      <c r="N21" s="50"/>
      <c r="P21" s="18"/>
      <c r="Q21" s="30" t="s">
        <v>21</v>
      </c>
      <c r="R21" s="25">
        <v>25.6</v>
      </c>
      <c r="S21" s="50"/>
      <c r="U21" s="18"/>
      <c r="V21" s="30" t="s">
        <v>21</v>
      </c>
      <c r="W21" s="25">
        <v>359.01</v>
      </c>
      <c r="X21" s="50"/>
    </row>
    <row r="22" spans="1:24">
      <c r="A22" s="18"/>
      <c r="B22" s="30" t="s">
        <v>22</v>
      </c>
      <c r="C22" s="25">
        <v>1147.46</v>
      </c>
      <c r="D22" s="50"/>
      <c r="F22" s="18"/>
      <c r="G22" s="30" t="s">
        <v>22</v>
      </c>
      <c r="H22" s="25">
        <v>2032.41</v>
      </c>
      <c r="I22" s="50"/>
      <c r="K22" s="18"/>
      <c r="L22" s="30" t="s">
        <v>22</v>
      </c>
      <c r="M22" s="25">
        <v>100.38</v>
      </c>
      <c r="N22" s="50"/>
      <c r="P22" s="18"/>
      <c r="Q22" s="30" t="s">
        <v>22</v>
      </c>
      <c r="R22" s="25">
        <v>18.86</v>
      </c>
      <c r="S22" s="50"/>
      <c r="U22" s="18"/>
      <c r="V22" s="30" t="s">
        <v>22</v>
      </c>
      <c r="W22" s="25">
        <v>399.81</v>
      </c>
      <c r="X22" s="50"/>
    </row>
    <row r="23" ht="15.6" spans="1:24">
      <c r="A23" s="18"/>
      <c r="B23" s="41"/>
      <c r="C23" s="40"/>
      <c r="D23" s="50"/>
      <c r="F23" s="18"/>
      <c r="G23" s="41"/>
      <c r="H23" s="40"/>
      <c r="I23" s="50"/>
      <c r="K23" s="18"/>
      <c r="L23" s="41"/>
      <c r="M23" s="40"/>
      <c r="N23" s="50"/>
      <c r="P23" s="18"/>
      <c r="Q23" s="41"/>
      <c r="R23" s="40"/>
      <c r="S23" s="50"/>
      <c r="U23" s="18"/>
      <c r="V23" s="41"/>
      <c r="W23" s="40"/>
      <c r="X23" s="50"/>
    </row>
    <row r="24" spans="1:24">
      <c r="A24" s="18">
        <v>42</v>
      </c>
      <c r="B24" s="30" t="s">
        <v>14</v>
      </c>
      <c r="C24" s="27">
        <v>719.61</v>
      </c>
      <c r="D24" s="50">
        <f>AVERAGE(C24:C26)</f>
        <v>774.8</v>
      </c>
      <c r="F24" s="18">
        <v>42</v>
      </c>
      <c r="G24" s="30" t="s">
        <v>14</v>
      </c>
      <c r="H24" s="25">
        <v>839.51</v>
      </c>
      <c r="I24" s="50">
        <f>AVERAGE(H24:H26)</f>
        <v>793.156666666667</v>
      </c>
      <c r="K24" s="18">
        <v>42</v>
      </c>
      <c r="L24" s="30" t="s">
        <v>14</v>
      </c>
      <c r="M24" s="25">
        <v>62.37</v>
      </c>
      <c r="N24" s="50">
        <f>AVERAGE(M24:M26)</f>
        <v>66.8333333333333</v>
      </c>
      <c r="P24" s="18">
        <v>42</v>
      </c>
      <c r="Q24" s="30" t="s">
        <v>14</v>
      </c>
      <c r="R24" s="25">
        <v>67.87</v>
      </c>
      <c r="S24" s="50">
        <f>AVERAGE(R24:R26)</f>
        <v>50.95</v>
      </c>
      <c r="U24" s="18">
        <v>42</v>
      </c>
      <c r="V24" s="30" t="s">
        <v>14</v>
      </c>
      <c r="W24" s="25">
        <v>1540.81</v>
      </c>
      <c r="X24" s="50">
        <f t="shared" ref="X24" si="20">AVERAGE(W24:W26)</f>
        <v>1210.87333333333</v>
      </c>
    </row>
    <row r="25" spans="1:24">
      <c r="A25" s="18"/>
      <c r="B25" s="30" t="s">
        <v>15</v>
      </c>
      <c r="C25" s="27">
        <v>752.32</v>
      </c>
      <c r="D25" s="50"/>
      <c r="F25" s="18"/>
      <c r="G25" s="30" t="s">
        <v>15</v>
      </c>
      <c r="H25" s="25">
        <v>926.11</v>
      </c>
      <c r="I25" s="50"/>
      <c r="K25" s="18"/>
      <c r="L25" s="30" t="s">
        <v>15</v>
      </c>
      <c r="M25" s="25">
        <v>24.49</v>
      </c>
      <c r="N25" s="50"/>
      <c r="P25" s="18"/>
      <c r="Q25" s="30" t="s">
        <v>15</v>
      </c>
      <c r="R25" s="25">
        <v>58.31</v>
      </c>
      <c r="S25" s="50"/>
      <c r="U25" s="18"/>
      <c r="V25" s="30" t="s">
        <v>15</v>
      </c>
      <c r="W25" s="25">
        <v>1181.69</v>
      </c>
      <c r="X25" s="50"/>
    </row>
    <row r="26" spans="1:24">
      <c r="A26" s="18"/>
      <c r="B26" s="30" t="s">
        <v>16</v>
      </c>
      <c r="C26" s="27">
        <v>852.47</v>
      </c>
      <c r="D26" s="50"/>
      <c r="F26" s="18"/>
      <c r="G26" s="30" t="s">
        <v>16</v>
      </c>
      <c r="H26" s="25">
        <v>613.85</v>
      </c>
      <c r="I26" s="50"/>
      <c r="K26" s="18"/>
      <c r="L26" s="30" t="s">
        <v>16</v>
      </c>
      <c r="M26" s="25">
        <v>113.64</v>
      </c>
      <c r="N26" s="50"/>
      <c r="P26" s="18"/>
      <c r="Q26" s="30" t="s">
        <v>16</v>
      </c>
      <c r="R26" s="25">
        <v>26.67</v>
      </c>
      <c r="S26" s="50"/>
      <c r="U26" s="18"/>
      <c r="V26" s="30" t="s">
        <v>16</v>
      </c>
      <c r="W26" s="25">
        <v>910.12</v>
      </c>
      <c r="X26" s="50"/>
    </row>
    <row r="27" spans="1:24">
      <c r="A27" s="18"/>
      <c r="B27" s="30" t="s">
        <v>17</v>
      </c>
      <c r="C27" s="27">
        <v>1096.3</v>
      </c>
      <c r="D27" s="50">
        <f t="shared" ref="D27" si="21">AVERAGE(C27:C29)</f>
        <v>1127.01333333333</v>
      </c>
      <c r="F27" s="18"/>
      <c r="G27" s="30" t="s">
        <v>17</v>
      </c>
      <c r="H27" s="25">
        <v>1359.16</v>
      </c>
      <c r="I27" s="50">
        <f t="shared" ref="I27" si="22">AVERAGE(H27:H29)</f>
        <v>1566.74666666667</v>
      </c>
      <c r="K27" s="18"/>
      <c r="L27" s="30" t="s">
        <v>17</v>
      </c>
      <c r="M27" s="25">
        <v>150.41</v>
      </c>
      <c r="N27" s="50">
        <f t="shared" ref="N27" si="23">AVERAGE(M27:M29)</f>
        <v>75.9566666666667</v>
      </c>
      <c r="P27" s="18"/>
      <c r="Q27" s="30" t="s">
        <v>17</v>
      </c>
      <c r="R27" s="25">
        <v>32.97</v>
      </c>
      <c r="S27" s="50">
        <f t="shared" ref="S27" si="24">AVERAGE(R27:R29)</f>
        <v>32.12</v>
      </c>
      <c r="U27" s="18"/>
      <c r="V27" s="30" t="s">
        <v>17</v>
      </c>
      <c r="W27" s="25">
        <v>597.79</v>
      </c>
      <c r="X27" s="50">
        <f>AVERAGE(W27:W29)</f>
        <v>724.526666666667</v>
      </c>
    </row>
    <row r="28" spans="1:24">
      <c r="A28" s="18"/>
      <c r="B28" s="30" t="s">
        <v>18</v>
      </c>
      <c r="C28" s="27">
        <v>1442.64</v>
      </c>
      <c r="D28" s="50"/>
      <c r="F28" s="18"/>
      <c r="G28" s="30" t="s">
        <v>18</v>
      </c>
      <c r="H28" s="25">
        <v>1944.75</v>
      </c>
      <c r="I28" s="50"/>
      <c r="K28" s="18"/>
      <c r="L28" s="30" t="s">
        <v>18</v>
      </c>
      <c r="M28" s="25">
        <v>43.07</v>
      </c>
      <c r="N28" s="50"/>
      <c r="P28" s="18"/>
      <c r="Q28" s="30" t="s">
        <v>18</v>
      </c>
      <c r="R28" s="25">
        <v>34.67</v>
      </c>
      <c r="S28" s="50"/>
      <c r="U28" s="18"/>
      <c r="V28" s="30" t="s">
        <v>18</v>
      </c>
      <c r="W28" s="25">
        <v>851.81</v>
      </c>
      <c r="X28" s="50"/>
    </row>
    <row r="29" spans="1:24">
      <c r="A29" s="18"/>
      <c r="B29" s="30" t="s">
        <v>19</v>
      </c>
      <c r="C29" s="27">
        <v>842.1</v>
      </c>
      <c r="D29" s="50"/>
      <c r="F29" s="18"/>
      <c r="G29" s="30" t="s">
        <v>19</v>
      </c>
      <c r="H29" s="25">
        <v>1396.33</v>
      </c>
      <c r="I29" s="50"/>
      <c r="K29" s="18"/>
      <c r="L29" s="30" t="s">
        <v>19</v>
      </c>
      <c r="M29" s="25">
        <v>34.39</v>
      </c>
      <c r="N29" s="50"/>
      <c r="P29" s="18"/>
      <c r="Q29" s="30" t="s">
        <v>19</v>
      </c>
      <c r="R29" s="25">
        <v>28.72</v>
      </c>
      <c r="S29" s="50"/>
      <c r="U29" s="18"/>
      <c r="V29" s="30" t="s">
        <v>19</v>
      </c>
      <c r="W29" s="25">
        <v>723.98</v>
      </c>
      <c r="X29" s="50"/>
    </row>
    <row r="30" spans="1:24">
      <c r="A30" s="18"/>
      <c r="B30" s="30" t="s">
        <v>20</v>
      </c>
      <c r="C30" s="27">
        <v>1309.61</v>
      </c>
      <c r="D30" s="50">
        <f t="shared" ref="D30" si="25">AVERAGE(C30:C32)</f>
        <v>996.443333333333</v>
      </c>
      <c r="F30" s="18"/>
      <c r="G30" s="30" t="s">
        <v>20</v>
      </c>
      <c r="H30" s="25">
        <v>1241.45</v>
      </c>
      <c r="I30" s="50">
        <f t="shared" ref="I30" si="26">AVERAGE(H30:H32)</f>
        <v>1365.44</v>
      </c>
      <c r="K30" s="18"/>
      <c r="L30" s="30" t="s">
        <v>20</v>
      </c>
      <c r="M30" s="25">
        <v>30.99</v>
      </c>
      <c r="N30" s="50">
        <f t="shared" ref="N30" si="27">AVERAGE(M30:M32)</f>
        <v>64.9266666666667</v>
      </c>
      <c r="P30" s="18"/>
      <c r="Q30" s="30" t="s">
        <v>20</v>
      </c>
      <c r="R30" s="25">
        <v>30.13</v>
      </c>
      <c r="S30" s="50">
        <f t="shared" ref="S30" si="28">AVERAGE(R30:R32)</f>
        <v>26.1666666666667</v>
      </c>
      <c r="U30" s="18"/>
      <c r="V30" s="30" t="s">
        <v>20</v>
      </c>
      <c r="W30" s="25">
        <v>384.24</v>
      </c>
      <c r="X30" s="50">
        <f t="shared" ref="X30" si="29">AVERAGE(W30:W32)</f>
        <v>329.016666666667</v>
      </c>
    </row>
    <row r="31" spans="1:24">
      <c r="A31" s="18"/>
      <c r="B31" s="30" t="s">
        <v>21</v>
      </c>
      <c r="C31" s="27">
        <v>846.37</v>
      </c>
      <c r="D31" s="50"/>
      <c r="F31" s="18"/>
      <c r="G31" s="30" t="s">
        <v>21</v>
      </c>
      <c r="H31" s="25">
        <v>1542.03</v>
      </c>
      <c r="I31" s="50"/>
      <c r="K31" s="18"/>
      <c r="L31" s="30" t="s">
        <v>21</v>
      </c>
      <c r="M31" s="25">
        <v>120.21</v>
      </c>
      <c r="N31" s="50"/>
      <c r="P31" s="18"/>
      <c r="Q31" s="30" t="s">
        <v>21</v>
      </c>
      <c r="R31" s="25">
        <v>21.85</v>
      </c>
      <c r="S31" s="50"/>
      <c r="U31" s="18"/>
      <c r="V31" s="30" t="s">
        <v>21</v>
      </c>
      <c r="W31" s="25">
        <v>163.92</v>
      </c>
      <c r="X31" s="50"/>
    </row>
    <row r="32" spans="1:24">
      <c r="A32" s="18"/>
      <c r="B32" s="30" t="s">
        <v>22</v>
      </c>
      <c r="C32" s="27">
        <v>833.35</v>
      </c>
      <c r="D32" s="50"/>
      <c r="F32" s="18"/>
      <c r="G32" s="30" t="s">
        <v>22</v>
      </c>
      <c r="H32" s="25">
        <v>1312.84</v>
      </c>
      <c r="I32" s="50"/>
      <c r="K32" s="18"/>
      <c r="L32" s="30" t="s">
        <v>22</v>
      </c>
      <c r="M32" s="25">
        <v>43.58</v>
      </c>
      <c r="N32" s="50"/>
      <c r="P32" s="18"/>
      <c r="Q32" s="30" t="s">
        <v>22</v>
      </c>
      <c r="R32" s="25">
        <v>26.52</v>
      </c>
      <c r="S32" s="50"/>
      <c r="U32" s="18"/>
      <c r="V32" s="30" t="s">
        <v>22</v>
      </c>
      <c r="W32" s="25">
        <v>438.89</v>
      </c>
      <c r="X32" s="50"/>
    </row>
    <row r="33" ht="15.6" spans="1:24">
      <c r="A33" s="18"/>
      <c r="B33" s="41"/>
      <c r="C33" s="40"/>
      <c r="D33" s="50"/>
      <c r="F33" s="18"/>
      <c r="G33" s="41"/>
      <c r="H33" s="40"/>
      <c r="I33" s="50"/>
      <c r="K33" s="18"/>
      <c r="L33" s="41"/>
      <c r="M33" s="40"/>
      <c r="N33" s="50"/>
      <c r="P33" s="18"/>
      <c r="Q33" s="41"/>
      <c r="R33" s="40"/>
      <c r="S33" s="50"/>
      <c r="U33" s="18"/>
      <c r="V33" s="41"/>
      <c r="W33" s="40"/>
      <c r="X33" s="50"/>
    </row>
    <row r="34" spans="1:24">
      <c r="A34" s="18">
        <v>48</v>
      </c>
      <c r="B34" s="30" t="s">
        <v>14</v>
      </c>
      <c r="C34" s="27">
        <v>351.33</v>
      </c>
      <c r="D34" s="50">
        <f>AVERAGE(C34:C36)</f>
        <v>289.966666666667</v>
      </c>
      <c r="F34" s="18">
        <v>48</v>
      </c>
      <c r="G34" s="30" t="s">
        <v>14</v>
      </c>
      <c r="H34" s="25">
        <v>166.97</v>
      </c>
      <c r="I34" s="50">
        <f>AVERAGE(H34:H36)</f>
        <v>420.666666666667</v>
      </c>
      <c r="K34" s="18">
        <v>48</v>
      </c>
      <c r="L34" s="30" t="s">
        <v>14</v>
      </c>
      <c r="M34" s="25">
        <v>11.31</v>
      </c>
      <c r="N34" s="50">
        <f>AVERAGE(M34:M36)</f>
        <v>24.5566666666667</v>
      </c>
      <c r="P34" s="18">
        <v>48</v>
      </c>
      <c r="Q34" s="30" t="s">
        <v>14</v>
      </c>
      <c r="R34" s="25">
        <v>80.64</v>
      </c>
      <c r="S34" s="50">
        <f>AVERAGE(R34:R36)</f>
        <v>74.07</v>
      </c>
      <c r="U34" s="18">
        <v>48</v>
      </c>
      <c r="V34" s="30" t="s">
        <v>14</v>
      </c>
      <c r="W34" s="25">
        <v>121.4</v>
      </c>
      <c r="X34" s="50">
        <f t="shared" ref="X34" si="30">AVERAGE(W34:W36)</f>
        <v>796.64</v>
      </c>
    </row>
    <row r="35" spans="1:24">
      <c r="A35" s="18"/>
      <c r="B35" s="30" t="s">
        <v>15</v>
      </c>
      <c r="C35" s="27">
        <v>246.88</v>
      </c>
      <c r="D35" s="50"/>
      <c r="F35" s="18"/>
      <c r="G35" s="30" t="s">
        <v>15</v>
      </c>
      <c r="H35" s="25">
        <v>435.09</v>
      </c>
      <c r="I35" s="50"/>
      <c r="K35" s="18"/>
      <c r="L35" s="30" t="s">
        <v>15</v>
      </c>
      <c r="M35" s="25">
        <v>32.31</v>
      </c>
      <c r="N35" s="50"/>
      <c r="P35" s="18"/>
      <c r="Q35" s="30" t="s">
        <v>15</v>
      </c>
      <c r="R35" s="25">
        <v>65.39</v>
      </c>
      <c r="S35" s="50"/>
      <c r="U35" s="18"/>
      <c r="V35" s="30" t="s">
        <v>15</v>
      </c>
      <c r="W35" s="25">
        <v>1167.6</v>
      </c>
      <c r="X35" s="50"/>
    </row>
    <row r="36" spans="1:24">
      <c r="A36" s="18"/>
      <c r="B36" s="30" t="s">
        <v>16</v>
      </c>
      <c r="C36" s="27">
        <v>271.69</v>
      </c>
      <c r="D36" s="50"/>
      <c r="F36" s="18"/>
      <c r="G36" s="30" t="s">
        <v>16</v>
      </c>
      <c r="H36" s="25">
        <v>659.94</v>
      </c>
      <c r="I36" s="50"/>
      <c r="K36" s="18"/>
      <c r="L36" s="30" t="s">
        <v>16</v>
      </c>
      <c r="M36" s="25">
        <v>30.05</v>
      </c>
      <c r="N36" s="50"/>
      <c r="P36" s="18"/>
      <c r="Q36" s="30" t="s">
        <v>16</v>
      </c>
      <c r="R36" s="25">
        <v>76.18</v>
      </c>
      <c r="S36" s="50"/>
      <c r="U36" s="18"/>
      <c r="V36" s="30" t="s">
        <v>16</v>
      </c>
      <c r="W36" s="25">
        <v>1100.92</v>
      </c>
      <c r="X36" s="50"/>
    </row>
    <row r="37" spans="1:24">
      <c r="A37" s="18"/>
      <c r="B37" s="30" t="s">
        <v>17</v>
      </c>
      <c r="C37" s="27">
        <v>436.62</v>
      </c>
      <c r="D37" s="50">
        <f t="shared" ref="D37" si="31">AVERAGE(C37:C39)</f>
        <v>337.463333333333</v>
      </c>
      <c r="F37" s="18"/>
      <c r="G37" s="30" t="s">
        <v>17</v>
      </c>
      <c r="H37" s="25">
        <v>1162.91</v>
      </c>
      <c r="I37" s="50">
        <f t="shared" ref="I37" si="32">AVERAGE(H37:H39)</f>
        <v>794.34</v>
      </c>
      <c r="K37" s="18"/>
      <c r="L37" s="30" t="s">
        <v>17</v>
      </c>
      <c r="M37" s="25">
        <v>59.57</v>
      </c>
      <c r="N37" s="50">
        <f t="shared" ref="N37" si="33">AVERAGE(M37:M39)</f>
        <v>42.9933333333333</v>
      </c>
      <c r="P37" s="18"/>
      <c r="Q37" s="30" t="s">
        <v>17</v>
      </c>
      <c r="R37" s="25">
        <v>62.23</v>
      </c>
      <c r="S37" s="50">
        <f t="shared" ref="S37" si="34">AVERAGE(R37:R39)</f>
        <v>62.9033333333333</v>
      </c>
      <c r="U37" s="18"/>
      <c r="V37" s="30" t="s">
        <v>17</v>
      </c>
      <c r="W37" s="25">
        <v>105.86</v>
      </c>
      <c r="X37" s="50">
        <f>AVERAGE(W37:W39)</f>
        <v>151.92</v>
      </c>
    </row>
    <row r="38" spans="1:24">
      <c r="A38" s="18"/>
      <c r="B38" s="30" t="s">
        <v>18</v>
      </c>
      <c r="C38" s="27">
        <v>341.52</v>
      </c>
      <c r="D38" s="50"/>
      <c r="F38" s="18"/>
      <c r="G38" s="30" t="s">
        <v>18</v>
      </c>
      <c r="H38" s="25">
        <v>355.3</v>
      </c>
      <c r="I38" s="50"/>
      <c r="K38" s="18"/>
      <c r="L38" s="30" t="s">
        <v>18</v>
      </c>
      <c r="M38" s="25">
        <v>14.93</v>
      </c>
      <c r="N38" s="50"/>
      <c r="P38" s="18"/>
      <c r="Q38" s="30" t="s">
        <v>18</v>
      </c>
      <c r="R38" s="25">
        <v>54.73</v>
      </c>
      <c r="S38" s="50"/>
      <c r="U38" s="18"/>
      <c r="V38" s="30" t="s">
        <v>18</v>
      </c>
      <c r="W38" s="25">
        <v>153.76</v>
      </c>
      <c r="X38" s="50"/>
    </row>
    <row r="39" spans="1:24">
      <c r="A39" s="18"/>
      <c r="B39" s="30" t="s">
        <v>19</v>
      </c>
      <c r="C39" s="27">
        <v>234.25</v>
      </c>
      <c r="D39" s="50"/>
      <c r="F39" s="18"/>
      <c r="G39" s="30" t="s">
        <v>19</v>
      </c>
      <c r="H39" s="25">
        <v>864.81</v>
      </c>
      <c r="I39" s="50"/>
      <c r="K39" s="18"/>
      <c r="L39" s="30" t="s">
        <v>19</v>
      </c>
      <c r="M39" s="25">
        <v>54.48</v>
      </c>
      <c r="N39" s="50"/>
      <c r="P39" s="18"/>
      <c r="Q39" s="30" t="s">
        <v>19</v>
      </c>
      <c r="R39" s="25">
        <v>71.75</v>
      </c>
      <c r="S39" s="50"/>
      <c r="U39" s="18"/>
      <c r="V39" s="30" t="s">
        <v>19</v>
      </c>
      <c r="W39" s="25">
        <v>196.14</v>
      </c>
      <c r="X39" s="50"/>
    </row>
    <row r="40" spans="1:24">
      <c r="A40" s="18"/>
      <c r="B40" s="30" t="s">
        <v>20</v>
      </c>
      <c r="C40" s="27">
        <v>493.8</v>
      </c>
      <c r="D40" s="50">
        <f t="shared" ref="D40" si="35">AVERAGE(C40:C42)</f>
        <v>506.61</v>
      </c>
      <c r="F40" s="18"/>
      <c r="G40" s="30" t="s">
        <v>20</v>
      </c>
      <c r="H40" s="25">
        <v>641.91</v>
      </c>
      <c r="I40" s="50">
        <f t="shared" ref="I40" si="36">AVERAGE(H40:H42)</f>
        <v>688.05</v>
      </c>
      <c r="K40" s="18"/>
      <c r="L40" s="30" t="s">
        <v>20</v>
      </c>
      <c r="M40" s="25">
        <v>14.46</v>
      </c>
      <c r="N40" s="50">
        <f t="shared" ref="N40" si="37">AVERAGE(M40:M42)</f>
        <v>18.19</v>
      </c>
      <c r="P40" s="18"/>
      <c r="Q40" s="30" t="s">
        <v>20</v>
      </c>
      <c r="R40" s="25">
        <v>87.03</v>
      </c>
      <c r="S40" s="50">
        <f t="shared" ref="S40" si="38">AVERAGE(R40:R42)</f>
        <v>82.69</v>
      </c>
      <c r="U40" s="18"/>
      <c r="V40" s="30" t="s">
        <v>20</v>
      </c>
      <c r="W40" s="25">
        <v>444.85</v>
      </c>
      <c r="X40" s="50">
        <f t="shared" ref="X40" si="39">AVERAGE(W40:W42)</f>
        <v>359.266666666667</v>
      </c>
    </row>
    <row r="41" spans="1:24">
      <c r="A41" s="18"/>
      <c r="B41" s="30" t="s">
        <v>21</v>
      </c>
      <c r="C41" s="51">
        <v>528.39</v>
      </c>
      <c r="D41" s="50"/>
      <c r="F41" s="18"/>
      <c r="G41" s="30" t="s">
        <v>21</v>
      </c>
      <c r="H41" s="25">
        <v>700.41</v>
      </c>
      <c r="I41" s="50"/>
      <c r="K41" s="18"/>
      <c r="L41" s="30" t="s">
        <v>21</v>
      </c>
      <c r="M41" s="25">
        <v>15.86</v>
      </c>
      <c r="N41" s="50"/>
      <c r="P41" s="18"/>
      <c r="Q41" s="30" t="s">
        <v>21</v>
      </c>
      <c r="R41" s="25">
        <v>89.55</v>
      </c>
      <c r="S41" s="50"/>
      <c r="U41" s="18"/>
      <c r="V41" s="30" t="s">
        <v>21</v>
      </c>
      <c r="W41" s="25">
        <v>293.86</v>
      </c>
      <c r="X41" s="50"/>
    </row>
    <row r="42" spans="1:24">
      <c r="A42" s="18"/>
      <c r="B42" s="30" t="s">
        <v>22</v>
      </c>
      <c r="C42" s="27">
        <v>497.64</v>
      </c>
      <c r="D42" s="50"/>
      <c r="F42" s="18"/>
      <c r="G42" s="30" t="s">
        <v>22</v>
      </c>
      <c r="H42" s="25">
        <v>721.83</v>
      </c>
      <c r="I42" s="50"/>
      <c r="K42" s="18"/>
      <c r="L42" s="30" t="s">
        <v>22</v>
      </c>
      <c r="M42" s="25">
        <v>24.25</v>
      </c>
      <c r="N42" s="50"/>
      <c r="P42" s="18"/>
      <c r="Q42" s="30" t="s">
        <v>22</v>
      </c>
      <c r="R42" s="25">
        <v>71.49</v>
      </c>
      <c r="S42" s="50"/>
      <c r="U42" s="18"/>
      <c r="V42" s="30" t="s">
        <v>22</v>
      </c>
      <c r="W42" s="25">
        <v>339.09</v>
      </c>
      <c r="X42" s="50"/>
    </row>
    <row r="43" ht="15.6" spans="1:24">
      <c r="A43" s="18"/>
      <c r="B43" s="41"/>
      <c r="C43" s="40"/>
      <c r="D43" s="50"/>
      <c r="F43" s="18"/>
      <c r="G43" s="41"/>
      <c r="H43" s="40"/>
      <c r="I43" s="50"/>
      <c r="K43" s="18"/>
      <c r="L43" s="41"/>
      <c r="M43" s="40"/>
      <c r="N43" s="50"/>
      <c r="P43" s="18"/>
      <c r="Q43" s="41"/>
      <c r="R43" s="40"/>
      <c r="S43" s="50"/>
      <c r="U43" s="18"/>
      <c r="V43" s="41"/>
      <c r="W43" s="40"/>
      <c r="X43" s="50"/>
    </row>
    <row r="44" spans="1:24">
      <c r="A44" s="18">
        <v>54</v>
      </c>
      <c r="B44" s="30" t="s">
        <v>14</v>
      </c>
      <c r="C44" s="25">
        <v>59.07</v>
      </c>
      <c r="D44" s="50">
        <f>AVERAGE(C44:C46)</f>
        <v>66.4333333333333</v>
      </c>
      <c r="F44" s="18">
        <v>54</v>
      </c>
      <c r="G44" s="30" t="s">
        <v>14</v>
      </c>
      <c r="H44" s="25">
        <v>109.56</v>
      </c>
      <c r="I44" s="50">
        <f>AVERAGE(H44:H46)</f>
        <v>169.2</v>
      </c>
      <c r="K44" s="18">
        <v>54</v>
      </c>
      <c r="L44" s="30" t="s">
        <v>14</v>
      </c>
      <c r="M44" s="25">
        <v>3.3</v>
      </c>
      <c r="N44" s="50">
        <f>AVERAGE(M44:M46)</f>
        <v>12.8133333333333</v>
      </c>
      <c r="P44" s="18">
        <v>54</v>
      </c>
      <c r="Q44" s="30" t="s">
        <v>14</v>
      </c>
      <c r="R44" s="25">
        <v>199.78</v>
      </c>
      <c r="S44" s="50">
        <f>AVERAGE(R44:R46)</f>
        <v>166.46</v>
      </c>
      <c r="U44" s="18">
        <v>54</v>
      </c>
      <c r="V44" s="30" t="s">
        <v>14</v>
      </c>
      <c r="W44" s="25">
        <v>272.13</v>
      </c>
      <c r="X44" s="50">
        <f t="shared" ref="X44" si="40">AVERAGE(W44:W46)</f>
        <v>204.603333333333</v>
      </c>
    </row>
    <row r="45" spans="1:24">
      <c r="A45" s="18"/>
      <c r="B45" s="30" t="s">
        <v>15</v>
      </c>
      <c r="C45" s="25">
        <v>42.29</v>
      </c>
      <c r="D45" s="50"/>
      <c r="F45" s="18"/>
      <c r="G45" s="30" t="s">
        <v>15</v>
      </c>
      <c r="H45" s="25">
        <v>256.1</v>
      </c>
      <c r="I45" s="50"/>
      <c r="K45" s="18"/>
      <c r="L45" s="30" t="s">
        <v>15</v>
      </c>
      <c r="M45" s="25">
        <v>18.85</v>
      </c>
      <c r="N45" s="50"/>
      <c r="P45" s="18"/>
      <c r="Q45" s="30" t="s">
        <v>15</v>
      </c>
      <c r="R45" s="25">
        <v>111.96</v>
      </c>
      <c r="S45" s="50"/>
      <c r="U45" s="18"/>
      <c r="V45" s="30" t="s">
        <v>15</v>
      </c>
      <c r="W45" s="25">
        <v>177.03</v>
      </c>
      <c r="X45" s="50"/>
    </row>
    <row r="46" spans="1:24">
      <c r="A46" s="18"/>
      <c r="B46" s="30" t="s">
        <v>16</v>
      </c>
      <c r="C46" s="25">
        <v>97.94</v>
      </c>
      <c r="D46" s="50"/>
      <c r="F46" s="18"/>
      <c r="G46" s="30" t="s">
        <v>16</v>
      </c>
      <c r="H46" s="25">
        <v>141.94</v>
      </c>
      <c r="I46" s="50"/>
      <c r="K46" s="18"/>
      <c r="L46" s="30" t="s">
        <v>16</v>
      </c>
      <c r="M46" s="25">
        <v>16.29</v>
      </c>
      <c r="N46" s="50"/>
      <c r="P46" s="18"/>
      <c r="Q46" s="30" t="s">
        <v>16</v>
      </c>
      <c r="R46" s="25">
        <v>187.64</v>
      </c>
      <c r="S46" s="50"/>
      <c r="U46" s="18"/>
      <c r="V46" s="30" t="s">
        <v>16</v>
      </c>
      <c r="W46" s="25">
        <v>164.65</v>
      </c>
      <c r="X46" s="50"/>
    </row>
    <row r="47" spans="1:24">
      <c r="A47" s="18"/>
      <c r="B47" s="30" t="s">
        <v>17</v>
      </c>
      <c r="C47" s="25">
        <v>92.08</v>
      </c>
      <c r="D47" s="50">
        <f t="shared" ref="D47" si="41">AVERAGE(C47:C49)</f>
        <v>107.363333333333</v>
      </c>
      <c r="F47" s="18"/>
      <c r="G47" s="30" t="s">
        <v>17</v>
      </c>
      <c r="H47" s="25">
        <v>479.63</v>
      </c>
      <c r="I47" s="50">
        <f t="shared" ref="I47" si="42">AVERAGE(H47:H49)</f>
        <v>437.026666666667</v>
      </c>
      <c r="K47" s="18"/>
      <c r="L47" s="30" t="s">
        <v>17</v>
      </c>
      <c r="M47" s="25">
        <v>58.26</v>
      </c>
      <c r="N47" s="50">
        <f t="shared" ref="N47" si="43">AVERAGE(M47:M49)</f>
        <v>39.7166666666667</v>
      </c>
      <c r="P47" s="18"/>
      <c r="Q47" s="30" t="s">
        <v>17</v>
      </c>
      <c r="R47" s="25">
        <v>65.32</v>
      </c>
      <c r="S47" s="50">
        <f t="shared" ref="S47" si="44">AVERAGE(R47:R49)</f>
        <v>76.5833333333333</v>
      </c>
      <c r="U47" s="18"/>
      <c r="V47" s="30" t="s">
        <v>17</v>
      </c>
      <c r="W47" s="25">
        <v>80.37</v>
      </c>
      <c r="X47" s="50">
        <f>AVERAGE(W47:W49)</f>
        <v>96.9966666666667</v>
      </c>
    </row>
    <row r="48" spans="1:24">
      <c r="A48" s="18"/>
      <c r="B48" s="30" t="s">
        <v>18</v>
      </c>
      <c r="C48" s="25">
        <v>147.33</v>
      </c>
      <c r="D48" s="50"/>
      <c r="F48" s="18"/>
      <c r="G48" s="30" t="s">
        <v>18</v>
      </c>
      <c r="H48" s="25">
        <v>632.08</v>
      </c>
      <c r="I48" s="50"/>
      <c r="K48" s="18"/>
      <c r="L48" s="30" t="s">
        <v>18</v>
      </c>
      <c r="M48" s="25">
        <v>14.26</v>
      </c>
      <c r="N48" s="50"/>
      <c r="P48" s="18"/>
      <c r="Q48" s="30" t="s">
        <v>18</v>
      </c>
      <c r="R48" s="25">
        <v>84.88</v>
      </c>
      <c r="S48" s="50"/>
      <c r="U48" s="18"/>
      <c r="V48" s="30" t="s">
        <v>18</v>
      </c>
      <c r="W48" s="25">
        <v>104.76</v>
      </c>
      <c r="X48" s="50"/>
    </row>
    <row r="49" spans="1:24">
      <c r="A49" s="18"/>
      <c r="B49" s="30" t="s">
        <v>19</v>
      </c>
      <c r="C49" s="25">
        <v>82.68</v>
      </c>
      <c r="D49" s="50"/>
      <c r="F49" s="18"/>
      <c r="G49" s="30" t="s">
        <v>19</v>
      </c>
      <c r="H49" s="25">
        <v>199.37</v>
      </c>
      <c r="I49" s="50"/>
      <c r="K49" s="18"/>
      <c r="L49" s="30" t="s">
        <v>19</v>
      </c>
      <c r="M49" s="25">
        <v>46.63</v>
      </c>
      <c r="N49" s="50"/>
      <c r="P49" s="18"/>
      <c r="Q49" s="30" t="s">
        <v>19</v>
      </c>
      <c r="R49" s="25">
        <v>79.55</v>
      </c>
      <c r="S49" s="50"/>
      <c r="U49" s="18"/>
      <c r="V49" s="30" t="s">
        <v>19</v>
      </c>
      <c r="W49" s="25">
        <v>105.86</v>
      </c>
      <c r="X49" s="50"/>
    </row>
    <row r="50" spans="1:24">
      <c r="A50" s="18"/>
      <c r="B50" s="30" t="s">
        <v>20</v>
      </c>
      <c r="C50" s="25">
        <v>146.33</v>
      </c>
      <c r="D50" s="50">
        <f t="shared" ref="D50" si="45">AVERAGE(C50:C52)</f>
        <v>131.75</v>
      </c>
      <c r="F50" s="18"/>
      <c r="G50" s="30" t="s">
        <v>20</v>
      </c>
      <c r="H50" s="25">
        <v>399.13</v>
      </c>
      <c r="I50" s="50">
        <f t="shared" ref="I50" si="46">AVERAGE(H50:H52)</f>
        <v>272.176666666667</v>
      </c>
      <c r="K50" s="18"/>
      <c r="L50" s="30" t="s">
        <v>20</v>
      </c>
      <c r="M50" s="25">
        <v>47.93</v>
      </c>
      <c r="N50" s="50">
        <f t="shared" ref="N50" si="47">AVERAGE(M50:M52)</f>
        <v>30.63</v>
      </c>
      <c r="P50" s="18"/>
      <c r="Q50" s="30" t="s">
        <v>20</v>
      </c>
      <c r="R50" s="25">
        <v>87.78</v>
      </c>
      <c r="S50" s="50">
        <f t="shared" ref="S50" si="48">AVERAGE(R50:R52)</f>
        <v>132.94</v>
      </c>
      <c r="U50" s="18"/>
      <c r="V50" s="30" t="s">
        <v>20</v>
      </c>
      <c r="W50" s="25">
        <v>276.19</v>
      </c>
      <c r="X50" s="50">
        <f t="shared" ref="X50" si="49">AVERAGE(W50:W52)</f>
        <v>284.95</v>
      </c>
    </row>
    <row r="51" spans="1:24">
      <c r="A51" s="18"/>
      <c r="B51" s="30" t="s">
        <v>21</v>
      </c>
      <c r="C51" s="25">
        <v>116.89</v>
      </c>
      <c r="D51" s="50"/>
      <c r="F51" s="18"/>
      <c r="G51" s="30" t="s">
        <v>21</v>
      </c>
      <c r="H51" s="25">
        <v>126.59</v>
      </c>
      <c r="I51" s="50"/>
      <c r="K51" s="18"/>
      <c r="L51" s="30" t="s">
        <v>21</v>
      </c>
      <c r="M51" s="25">
        <v>23.53</v>
      </c>
      <c r="N51" s="50"/>
      <c r="P51" s="18"/>
      <c r="Q51" s="30" t="s">
        <v>21</v>
      </c>
      <c r="R51" s="25">
        <v>150.43</v>
      </c>
      <c r="S51" s="50"/>
      <c r="U51" s="18"/>
      <c r="V51" s="30" t="s">
        <v>21</v>
      </c>
      <c r="W51" s="25">
        <v>201.76</v>
      </c>
      <c r="X51" s="50"/>
    </row>
    <row r="52" spans="1:24">
      <c r="A52" s="18"/>
      <c r="B52" s="30" t="s">
        <v>22</v>
      </c>
      <c r="C52" s="25">
        <v>132.03</v>
      </c>
      <c r="D52" s="50"/>
      <c r="F52" s="18"/>
      <c r="G52" s="30" t="s">
        <v>22</v>
      </c>
      <c r="H52" s="25">
        <v>290.81</v>
      </c>
      <c r="I52" s="50"/>
      <c r="K52" s="18"/>
      <c r="L52" s="30" t="s">
        <v>22</v>
      </c>
      <c r="M52" s="25">
        <v>20.43</v>
      </c>
      <c r="N52" s="50"/>
      <c r="P52" s="18"/>
      <c r="Q52" s="30" t="s">
        <v>22</v>
      </c>
      <c r="R52" s="25">
        <v>160.61</v>
      </c>
      <c r="S52" s="50"/>
      <c r="U52" s="18"/>
      <c r="V52" s="30" t="s">
        <v>22</v>
      </c>
      <c r="W52" s="25">
        <v>376.9</v>
      </c>
      <c r="X52" s="50"/>
    </row>
  </sheetData>
  <mergeCells count="106">
    <mergeCell ref="A1:I1"/>
    <mergeCell ref="A2:D2"/>
    <mergeCell ref="F2:I2"/>
    <mergeCell ref="K2:N2"/>
    <mergeCell ref="P2:S2"/>
    <mergeCell ref="U2:X2"/>
    <mergeCell ref="A4:A12"/>
    <mergeCell ref="A14:A22"/>
    <mergeCell ref="A24:A32"/>
    <mergeCell ref="A34:A42"/>
    <mergeCell ref="A44:A52"/>
    <mergeCell ref="D4:D6"/>
    <mergeCell ref="D7:D9"/>
    <mergeCell ref="D10:D12"/>
    <mergeCell ref="D14:D16"/>
    <mergeCell ref="D17:D19"/>
    <mergeCell ref="D20:D22"/>
    <mergeCell ref="D24:D26"/>
    <mergeCell ref="D27:D29"/>
    <mergeCell ref="D30:D32"/>
    <mergeCell ref="D34:D36"/>
    <mergeCell ref="D37:D39"/>
    <mergeCell ref="D40:D42"/>
    <mergeCell ref="D44:D46"/>
    <mergeCell ref="D47:D49"/>
    <mergeCell ref="D50:D52"/>
    <mergeCell ref="F4:F12"/>
    <mergeCell ref="F14:F22"/>
    <mergeCell ref="F24:F32"/>
    <mergeCell ref="F34:F42"/>
    <mergeCell ref="F44:F52"/>
    <mergeCell ref="I4:I6"/>
    <mergeCell ref="I7:I9"/>
    <mergeCell ref="I10:I12"/>
    <mergeCell ref="I14:I16"/>
    <mergeCell ref="I17:I19"/>
    <mergeCell ref="I20:I22"/>
    <mergeCell ref="I24:I26"/>
    <mergeCell ref="I27:I29"/>
    <mergeCell ref="I30:I32"/>
    <mergeCell ref="I34:I36"/>
    <mergeCell ref="I37:I39"/>
    <mergeCell ref="I40:I42"/>
    <mergeCell ref="I44:I46"/>
    <mergeCell ref="I47:I49"/>
    <mergeCell ref="I50:I52"/>
    <mergeCell ref="K4:K12"/>
    <mergeCell ref="K14:K22"/>
    <mergeCell ref="K24:K32"/>
    <mergeCell ref="K34:K42"/>
    <mergeCell ref="K44:K52"/>
    <mergeCell ref="N4:N6"/>
    <mergeCell ref="N7:N9"/>
    <mergeCell ref="N10:N12"/>
    <mergeCell ref="N14:N16"/>
    <mergeCell ref="N17:N19"/>
    <mergeCell ref="N20:N22"/>
    <mergeCell ref="N24:N26"/>
    <mergeCell ref="N27:N29"/>
    <mergeCell ref="N30:N32"/>
    <mergeCell ref="N34:N36"/>
    <mergeCell ref="N37:N39"/>
    <mergeCell ref="N40:N42"/>
    <mergeCell ref="N44:N46"/>
    <mergeCell ref="N47:N49"/>
    <mergeCell ref="N50:N52"/>
    <mergeCell ref="P4:P12"/>
    <mergeCell ref="P14:P22"/>
    <mergeCell ref="P24:P32"/>
    <mergeCell ref="P34:P42"/>
    <mergeCell ref="P44:P52"/>
    <mergeCell ref="S4:S6"/>
    <mergeCell ref="S7:S9"/>
    <mergeCell ref="S10:S12"/>
    <mergeCell ref="S14:S16"/>
    <mergeCell ref="S17:S19"/>
    <mergeCell ref="S20:S22"/>
    <mergeCell ref="S24:S26"/>
    <mergeCell ref="S27:S29"/>
    <mergeCell ref="S30:S32"/>
    <mergeCell ref="S34:S36"/>
    <mergeCell ref="S37:S39"/>
    <mergeCell ref="S40:S42"/>
    <mergeCell ref="S44:S46"/>
    <mergeCell ref="S47:S49"/>
    <mergeCell ref="S50:S52"/>
    <mergeCell ref="U4:U12"/>
    <mergeCell ref="U14:U22"/>
    <mergeCell ref="U24:U32"/>
    <mergeCell ref="U34:U42"/>
    <mergeCell ref="U44:U52"/>
    <mergeCell ref="X4:X6"/>
    <mergeCell ref="X7:X9"/>
    <mergeCell ref="X10:X12"/>
    <mergeCell ref="X14:X16"/>
    <mergeCell ref="X17:X19"/>
    <mergeCell ref="X20:X22"/>
    <mergeCell ref="X24:X26"/>
    <mergeCell ref="X27:X29"/>
    <mergeCell ref="X30:X32"/>
    <mergeCell ref="X34:X36"/>
    <mergeCell ref="X37:X39"/>
    <mergeCell ref="X40:X42"/>
    <mergeCell ref="X44:X46"/>
    <mergeCell ref="X47:X49"/>
    <mergeCell ref="X50:X52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3"/>
  <sheetViews>
    <sheetView tabSelected="1" workbookViewId="0">
      <selection activeCell="H17" sqref="H17"/>
    </sheetView>
  </sheetViews>
  <sheetFormatPr defaultColWidth="9" defaultRowHeight="13.8"/>
  <cols>
    <col min="1" max="14" width="8.88888888888889" style="45"/>
    <col min="15" max="15" width="10.3333333333333" style="45" customWidth="1"/>
    <col min="16" max="16384" width="8.88888888888889" style="45"/>
  </cols>
  <sheetData>
    <row r="1" s="45" customFormat="1" ht="16.8" spans="1:15">
      <c r="A1" s="46" t="s">
        <v>37</v>
      </c>
      <c r="B1" s="46"/>
      <c r="C1" s="46"/>
      <c r="D1" s="46"/>
      <c r="E1" s="46"/>
      <c r="F1" s="46"/>
      <c r="G1" s="45"/>
      <c r="H1" s="45"/>
      <c r="I1" s="45"/>
      <c r="J1" s="46" t="s">
        <v>38</v>
      </c>
      <c r="K1" s="46"/>
      <c r="L1" s="46"/>
      <c r="M1" s="46"/>
      <c r="N1" s="46"/>
      <c r="O1" s="46"/>
    </row>
    <row r="2" s="45" customFormat="1" spans="1:15">
      <c r="A2" s="45" t="s">
        <v>39</v>
      </c>
      <c r="B2" s="45">
        <v>2012</v>
      </c>
      <c r="C2" s="45">
        <v>2013</v>
      </c>
      <c r="D2" s="45">
        <v>2014</v>
      </c>
      <c r="E2" s="45">
        <v>2015</v>
      </c>
      <c r="F2" s="45">
        <v>2016</v>
      </c>
      <c r="G2" s="45"/>
      <c r="H2" s="45"/>
      <c r="I2" s="45"/>
      <c r="J2" s="45" t="s">
        <v>39</v>
      </c>
      <c r="K2" s="45">
        <v>2012</v>
      </c>
      <c r="L2" s="45">
        <v>2013</v>
      </c>
      <c r="M2" s="45">
        <v>2014</v>
      </c>
      <c r="N2" s="45">
        <v>2015</v>
      </c>
      <c r="O2" s="45">
        <v>2016</v>
      </c>
    </row>
    <row r="3" s="45" customFormat="1" spans="1:15">
      <c r="A3" s="45">
        <v>1</v>
      </c>
      <c r="B3" s="45">
        <v>14.6</v>
      </c>
      <c r="C3" s="45">
        <v>11.4</v>
      </c>
      <c r="D3" s="45">
        <v>15.6</v>
      </c>
      <c r="E3" s="45">
        <v>12.5</v>
      </c>
      <c r="F3" s="45">
        <v>14</v>
      </c>
      <c r="G3" s="45"/>
      <c r="H3" s="45"/>
      <c r="I3" s="45"/>
      <c r="J3" s="45">
        <v>1</v>
      </c>
      <c r="K3" s="45">
        <v>15.6</v>
      </c>
      <c r="L3" s="45">
        <v>10.2</v>
      </c>
      <c r="M3" s="45">
        <v>20.7</v>
      </c>
      <c r="N3" s="45">
        <v>15</v>
      </c>
      <c r="O3" s="45">
        <v>16</v>
      </c>
    </row>
    <row r="4" s="45" customFormat="1" spans="1:15">
      <c r="A4" s="45">
        <v>2</v>
      </c>
      <c r="B4" s="45">
        <v>14.1</v>
      </c>
      <c r="C4" s="45">
        <v>12.2</v>
      </c>
      <c r="D4" s="45">
        <v>14.7</v>
      </c>
      <c r="E4" s="45">
        <v>14</v>
      </c>
      <c r="F4" s="45">
        <v>12</v>
      </c>
      <c r="G4" s="45"/>
      <c r="H4" s="45"/>
      <c r="I4" s="45"/>
      <c r="J4" s="45">
        <v>2</v>
      </c>
      <c r="K4" s="45">
        <v>19.2</v>
      </c>
      <c r="L4" s="45">
        <v>16.2</v>
      </c>
      <c r="M4" s="45">
        <v>18.9</v>
      </c>
      <c r="N4" s="45">
        <v>14</v>
      </c>
      <c r="O4" s="45">
        <v>16</v>
      </c>
    </row>
    <row r="5" s="45" customFormat="1" spans="1:15">
      <c r="A5" s="45">
        <v>3</v>
      </c>
      <c r="B5" s="45">
        <v>15.6</v>
      </c>
      <c r="C5" s="45">
        <v>13.7</v>
      </c>
      <c r="D5" s="45">
        <v>14.7</v>
      </c>
      <c r="E5" s="45">
        <v>16</v>
      </c>
      <c r="F5" s="45">
        <v>12.5</v>
      </c>
      <c r="G5" s="45"/>
      <c r="H5" s="45"/>
      <c r="I5" s="45"/>
      <c r="J5" s="45">
        <v>3</v>
      </c>
      <c r="K5" s="45">
        <v>19.1</v>
      </c>
      <c r="L5" s="45">
        <v>13.7</v>
      </c>
      <c r="M5" s="45">
        <v>20.1</v>
      </c>
      <c r="N5" s="45">
        <v>18</v>
      </c>
      <c r="O5" s="45">
        <v>13</v>
      </c>
    </row>
    <row r="6" s="45" customFormat="1" spans="1:15">
      <c r="A6" s="45">
        <v>4</v>
      </c>
      <c r="B6" s="45">
        <v>13.3</v>
      </c>
      <c r="C6" s="45">
        <v>12.9</v>
      </c>
      <c r="D6" s="45">
        <v>14.8</v>
      </c>
      <c r="E6" s="45">
        <v>15.5</v>
      </c>
      <c r="F6" s="45">
        <v>12</v>
      </c>
      <c r="G6" s="45"/>
      <c r="H6" s="45"/>
      <c r="I6" s="45"/>
      <c r="J6" s="45">
        <v>4</v>
      </c>
      <c r="K6" s="45">
        <v>14.2</v>
      </c>
      <c r="L6" s="45">
        <v>11.1</v>
      </c>
      <c r="M6" s="45">
        <v>19.7</v>
      </c>
      <c r="N6" s="45">
        <v>19</v>
      </c>
      <c r="O6" s="45">
        <v>16</v>
      </c>
    </row>
    <row r="7" s="45" customFormat="1" spans="1:15">
      <c r="A7" s="45">
        <v>5</v>
      </c>
      <c r="B7" s="45">
        <v>14.7</v>
      </c>
      <c r="C7" s="45">
        <v>13.3</v>
      </c>
      <c r="D7" s="45">
        <v>14.6</v>
      </c>
      <c r="E7" s="45">
        <v>16.5</v>
      </c>
      <c r="F7" s="45">
        <v>14.5</v>
      </c>
      <c r="G7" s="45"/>
      <c r="H7" s="45"/>
      <c r="I7" s="45"/>
      <c r="J7" s="45">
        <v>5</v>
      </c>
      <c r="K7" s="45">
        <v>16.3</v>
      </c>
      <c r="L7" s="45">
        <v>14.5</v>
      </c>
      <c r="M7" s="45">
        <v>19.8</v>
      </c>
      <c r="N7" s="45">
        <v>15</v>
      </c>
      <c r="O7" s="45">
        <v>15</v>
      </c>
    </row>
    <row r="8" s="45" customFormat="1" spans="1:15">
      <c r="A8" s="45">
        <v>6</v>
      </c>
      <c r="B8" s="45">
        <v>16.2</v>
      </c>
      <c r="C8" s="45">
        <v>12</v>
      </c>
      <c r="D8" s="45">
        <v>15.7</v>
      </c>
      <c r="E8" s="45">
        <v>14</v>
      </c>
      <c r="F8" s="45">
        <v>13.5</v>
      </c>
      <c r="G8" s="45"/>
      <c r="H8" s="45"/>
      <c r="I8" s="45"/>
      <c r="J8" s="45">
        <v>6</v>
      </c>
      <c r="K8" s="45">
        <v>14.6</v>
      </c>
      <c r="L8" s="45">
        <v>14.3</v>
      </c>
      <c r="M8" s="45">
        <v>20.6</v>
      </c>
      <c r="N8" s="45">
        <v>14</v>
      </c>
      <c r="O8" s="45">
        <v>11</v>
      </c>
    </row>
    <row r="9" s="45" customFormat="1" spans="1:15">
      <c r="A9" s="45">
        <v>7</v>
      </c>
      <c r="B9" s="45">
        <v>12.8</v>
      </c>
      <c r="C9" s="45">
        <v>13.2</v>
      </c>
      <c r="D9" s="45">
        <v>17.1</v>
      </c>
      <c r="E9" s="45">
        <v>12.5</v>
      </c>
      <c r="F9" s="45">
        <v>14.5</v>
      </c>
      <c r="G9" s="45"/>
      <c r="H9" s="45"/>
      <c r="I9" s="45"/>
      <c r="J9" s="45">
        <v>7</v>
      </c>
      <c r="K9" s="45">
        <v>14.6</v>
      </c>
      <c r="L9" s="45">
        <v>19.3</v>
      </c>
      <c r="M9" s="45">
        <v>25.1</v>
      </c>
      <c r="N9" s="45">
        <v>13</v>
      </c>
      <c r="O9" s="45">
        <v>13</v>
      </c>
    </row>
    <row r="10" s="45" customFormat="1" spans="1:15">
      <c r="A10" s="45">
        <v>8</v>
      </c>
      <c r="B10" s="45">
        <v>13.4</v>
      </c>
      <c r="C10" s="45">
        <v>15.5</v>
      </c>
      <c r="D10" s="45">
        <v>17.8</v>
      </c>
      <c r="E10" s="45">
        <v>14.5</v>
      </c>
      <c r="F10" s="45">
        <v>15.5</v>
      </c>
      <c r="G10" s="45"/>
      <c r="H10" s="45"/>
      <c r="I10" s="45"/>
      <c r="J10" s="45">
        <v>8</v>
      </c>
      <c r="K10" s="45">
        <v>16.2</v>
      </c>
      <c r="L10" s="45">
        <v>20.2</v>
      </c>
      <c r="M10" s="45">
        <v>18.6</v>
      </c>
      <c r="N10" s="45">
        <v>19</v>
      </c>
      <c r="O10" s="45">
        <v>11</v>
      </c>
    </row>
    <row r="11" s="45" customFormat="1" spans="1:15">
      <c r="A11" s="45">
        <v>9</v>
      </c>
      <c r="B11" s="45">
        <v>14.9</v>
      </c>
      <c r="C11" s="45">
        <v>14.5</v>
      </c>
      <c r="D11" s="45">
        <v>17.2</v>
      </c>
      <c r="E11" s="45">
        <v>13.5</v>
      </c>
      <c r="F11" s="45">
        <v>13</v>
      </c>
      <c r="G11" s="45"/>
      <c r="H11" s="45"/>
      <c r="I11" s="45"/>
      <c r="J11" s="45">
        <v>9</v>
      </c>
      <c r="K11" s="45">
        <v>21.1</v>
      </c>
      <c r="L11" s="45">
        <v>17.8</v>
      </c>
      <c r="M11" s="45">
        <v>19.1</v>
      </c>
      <c r="N11" s="45">
        <v>17</v>
      </c>
      <c r="O11" s="45">
        <v>8</v>
      </c>
    </row>
    <row r="12" s="45" customFormat="1" spans="1:15">
      <c r="A12" s="45">
        <v>10</v>
      </c>
      <c r="B12" s="45">
        <v>12.6</v>
      </c>
      <c r="C12" s="45">
        <v>14.3</v>
      </c>
      <c r="D12" s="45">
        <v>17.1</v>
      </c>
      <c r="E12" s="45">
        <v>12.5</v>
      </c>
      <c r="F12" s="45">
        <v>13</v>
      </c>
      <c r="G12" s="45"/>
      <c r="H12" s="45"/>
      <c r="I12" s="45"/>
      <c r="J12" s="45">
        <v>10</v>
      </c>
      <c r="K12" s="45">
        <v>9.4</v>
      </c>
      <c r="L12" s="45">
        <v>17.5</v>
      </c>
      <c r="M12" s="45">
        <v>20.7</v>
      </c>
      <c r="N12" s="45">
        <v>11</v>
      </c>
      <c r="O12" s="45">
        <v>10</v>
      </c>
    </row>
    <row r="13" s="45" customFormat="1" spans="1:15">
      <c r="A13" s="45">
        <v>11</v>
      </c>
      <c r="B13" s="45">
        <v>15.6</v>
      </c>
      <c r="C13" s="45">
        <v>13.6</v>
      </c>
      <c r="D13" s="45">
        <v>17.6</v>
      </c>
      <c r="E13" s="45">
        <v>15</v>
      </c>
      <c r="F13" s="45">
        <v>13</v>
      </c>
      <c r="G13" s="45"/>
      <c r="H13" s="45"/>
      <c r="I13" s="45"/>
      <c r="J13" s="45">
        <v>11</v>
      </c>
      <c r="K13" s="45">
        <v>16.4</v>
      </c>
      <c r="L13" s="45">
        <v>17.3</v>
      </c>
      <c r="M13" s="45">
        <v>19.2</v>
      </c>
      <c r="N13" s="45">
        <v>14</v>
      </c>
      <c r="O13" s="45">
        <v>12</v>
      </c>
    </row>
    <row r="14" s="45" customFormat="1" spans="1:15">
      <c r="A14" s="45">
        <v>12</v>
      </c>
      <c r="B14" s="45">
        <v>14.1</v>
      </c>
      <c r="C14" s="45">
        <v>14.6</v>
      </c>
      <c r="D14" s="45">
        <v>16.4</v>
      </c>
      <c r="E14" s="45">
        <v>15</v>
      </c>
      <c r="F14" s="45">
        <v>13.5</v>
      </c>
      <c r="G14" s="45"/>
      <c r="H14" s="45"/>
      <c r="I14" s="45"/>
      <c r="J14" s="45">
        <v>12</v>
      </c>
      <c r="K14" s="45">
        <v>12.4</v>
      </c>
      <c r="L14" s="45">
        <v>19.3</v>
      </c>
      <c r="M14" s="45">
        <v>18.3</v>
      </c>
      <c r="N14" s="45">
        <v>12</v>
      </c>
      <c r="O14" s="45">
        <v>15</v>
      </c>
    </row>
    <row r="15" s="45" customFormat="1" spans="1:15">
      <c r="A15" s="45">
        <v>13</v>
      </c>
      <c r="B15" s="45">
        <v>13.4</v>
      </c>
      <c r="C15" s="45">
        <v>15.5</v>
      </c>
      <c r="D15" s="45">
        <v>16</v>
      </c>
      <c r="E15" s="45">
        <v>14</v>
      </c>
      <c r="F15" s="45">
        <v>13.5</v>
      </c>
      <c r="G15" s="45"/>
      <c r="H15" s="45"/>
      <c r="I15" s="45"/>
      <c r="J15" s="45">
        <v>13</v>
      </c>
      <c r="K15" s="45">
        <v>14.7</v>
      </c>
      <c r="L15" s="45">
        <v>19.5</v>
      </c>
      <c r="M15" s="45">
        <v>18.9</v>
      </c>
      <c r="N15" s="45">
        <v>8</v>
      </c>
      <c r="O15" s="45">
        <v>13</v>
      </c>
    </row>
    <row r="16" s="45" customFormat="1" spans="1:15">
      <c r="A16" s="45">
        <v>14</v>
      </c>
      <c r="B16" s="45">
        <v>11.9</v>
      </c>
      <c r="C16" s="45">
        <v>15.4</v>
      </c>
      <c r="D16" s="45">
        <v>17.3</v>
      </c>
      <c r="E16" s="45">
        <v>14.5</v>
      </c>
      <c r="F16" s="45">
        <v>14.5</v>
      </c>
      <c r="G16" s="45"/>
      <c r="H16" s="45"/>
      <c r="I16" s="45"/>
      <c r="J16" s="45">
        <v>14</v>
      </c>
      <c r="K16" s="45">
        <v>13</v>
      </c>
      <c r="L16" s="45">
        <v>19</v>
      </c>
      <c r="M16" s="45">
        <v>17.3</v>
      </c>
      <c r="N16" s="45">
        <v>13</v>
      </c>
      <c r="O16" s="45">
        <v>19</v>
      </c>
    </row>
    <row r="17" s="45" customFormat="1" spans="1:15">
      <c r="A17" s="45">
        <v>15</v>
      </c>
      <c r="B17" s="45">
        <v>14.4</v>
      </c>
      <c r="C17" s="45">
        <v>16.9</v>
      </c>
      <c r="D17" s="45">
        <v>15.7</v>
      </c>
      <c r="E17" s="45">
        <v>14.5</v>
      </c>
      <c r="F17" s="45">
        <v>15.5</v>
      </c>
      <c r="G17" s="45"/>
      <c r="H17" s="45"/>
      <c r="I17" s="45"/>
      <c r="J17" s="45">
        <v>15</v>
      </c>
      <c r="K17" s="45">
        <v>14.7</v>
      </c>
      <c r="L17" s="45">
        <v>20.1</v>
      </c>
      <c r="M17" s="45">
        <v>17.9</v>
      </c>
      <c r="N17" s="45">
        <v>13</v>
      </c>
      <c r="O17" s="45">
        <v>19</v>
      </c>
    </row>
    <row r="18" s="45" customFormat="1" spans="1:15">
      <c r="A18" s="45">
        <v>16</v>
      </c>
      <c r="B18" s="45">
        <v>13.3</v>
      </c>
      <c r="C18" s="45">
        <v>16.3</v>
      </c>
      <c r="D18" s="45">
        <v>13.5</v>
      </c>
      <c r="E18" s="45">
        <v>13</v>
      </c>
      <c r="F18" s="45">
        <v>16</v>
      </c>
      <c r="G18" s="45"/>
      <c r="H18" s="45"/>
      <c r="I18" s="45"/>
      <c r="J18" s="45">
        <v>16</v>
      </c>
      <c r="K18" s="45">
        <v>11.9</v>
      </c>
      <c r="L18" s="45">
        <v>15.5</v>
      </c>
      <c r="M18" s="45">
        <v>16.1</v>
      </c>
      <c r="N18" s="45">
        <v>12</v>
      </c>
      <c r="O18" s="45">
        <v>18</v>
      </c>
    </row>
    <row r="19" s="45" customFormat="1" spans="1:15">
      <c r="A19" s="45">
        <v>17</v>
      </c>
      <c r="B19" s="45">
        <v>14.1</v>
      </c>
      <c r="C19" s="45">
        <v>16.8</v>
      </c>
      <c r="D19" s="45">
        <v>13.3</v>
      </c>
      <c r="E19" s="45">
        <v>14.5</v>
      </c>
      <c r="F19" s="45">
        <v>14.5</v>
      </c>
      <c r="G19" s="45"/>
      <c r="H19" s="45"/>
      <c r="I19" s="45"/>
      <c r="J19" s="45">
        <v>17</v>
      </c>
      <c r="K19" s="45">
        <v>11.7</v>
      </c>
      <c r="L19" s="45">
        <v>19.6</v>
      </c>
      <c r="M19" s="45">
        <v>9.7</v>
      </c>
      <c r="N19" s="45">
        <v>13</v>
      </c>
      <c r="O19" s="45">
        <v>13</v>
      </c>
    </row>
    <row r="20" s="45" customFormat="1" spans="1:15">
      <c r="A20" s="45">
        <v>18</v>
      </c>
      <c r="B20" s="45">
        <v>12.3</v>
      </c>
      <c r="C20" s="45">
        <v>17.2</v>
      </c>
      <c r="D20" s="45">
        <v>15.3</v>
      </c>
      <c r="E20" s="45">
        <v>15.5</v>
      </c>
      <c r="F20" s="45">
        <v>14</v>
      </c>
      <c r="G20" s="45"/>
      <c r="H20" s="45"/>
      <c r="I20" s="45"/>
      <c r="J20" s="45">
        <v>18</v>
      </c>
      <c r="K20" s="45">
        <v>13.8</v>
      </c>
      <c r="L20" s="45">
        <v>13.9</v>
      </c>
      <c r="M20" s="45">
        <v>17.2</v>
      </c>
      <c r="N20" s="45">
        <v>13</v>
      </c>
      <c r="O20" s="45">
        <v>16</v>
      </c>
    </row>
    <row r="21" s="45" customFormat="1" spans="1:15">
      <c r="A21" s="45">
        <v>19</v>
      </c>
      <c r="B21" s="45">
        <v>13.4</v>
      </c>
      <c r="C21" s="45">
        <v>15.9</v>
      </c>
      <c r="D21" s="45">
        <v>17.1</v>
      </c>
      <c r="E21" s="45">
        <v>16</v>
      </c>
      <c r="F21" s="45">
        <v>15.5</v>
      </c>
      <c r="G21" s="45"/>
      <c r="H21" s="45"/>
      <c r="I21" s="45"/>
      <c r="J21" s="45">
        <v>19</v>
      </c>
      <c r="K21" s="45">
        <v>19.9</v>
      </c>
      <c r="L21" s="45">
        <v>10.1</v>
      </c>
      <c r="M21" s="45">
        <v>21.9</v>
      </c>
      <c r="N21" s="45">
        <v>16</v>
      </c>
      <c r="O21" s="45">
        <v>17</v>
      </c>
    </row>
    <row r="22" s="45" customFormat="1" spans="1:15">
      <c r="A22" s="45">
        <v>20</v>
      </c>
      <c r="B22" s="45">
        <v>15.4</v>
      </c>
      <c r="C22" s="45">
        <v>16.5</v>
      </c>
      <c r="D22" s="45">
        <v>17</v>
      </c>
      <c r="E22" s="45">
        <v>16</v>
      </c>
      <c r="F22" s="45">
        <v>15.5</v>
      </c>
      <c r="G22" s="45"/>
      <c r="H22" s="45"/>
      <c r="I22" s="45"/>
      <c r="J22" s="45">
        <v>20</v>
      </c>
      <c r="K22" s="45">
        <v>15.8</v>
      </c>
      <c r="L22" s="45">
        <v>9</v>
      </c>
      <c r="M22" s="45">
        <v>16.2</v>
      </c>
      <c r="N22" s="45">
        <v>18</v>
      </c>
      <c r="O22" s="45">
        <v>17</v>
      </c>
    </row>
    <row r="23" s="45" customFormat="1" spans="1:15">
      <c r="A23" s="45">
        <v>21</v>
      </c>
      <c r="B23" s="45">
        <v>14</v>
      </c>
      <c r="C23" s="45">
        <v>14.1</v>
      </c>
      <c r="D23" s="45">
        <v>16.2</v>
      </c>
      <c r="E23" s="45">
        <v>16</v>
      </c>
      <c r="F23" s="45">
        <v>16</v>
      </c>
      <c r="G23" s="45"/>
      <c r="H23" s="45"/>
      <c r="I23" s="45"/>
      <c r="J23" s="45">
        <v>21</v>
      </c>
      <c r="K23" s="45">
        <v>18.6</v>
      </c>
      <c r="L23" s="45">
        <v>8.1</v>
      </c>
      <c r="M23" s="45">
        <v>16.1</v>
      </c>
      <c r="N23" s="45">
        <v>20</v>
      </c>
      <c r="O23" s="45">
        <v>14</v>
      </c>
    </row>
    <row r="24" s="45" customFormat="1" spans="1:15">
      <c r="A24" s="45">
        <v>22</v>
      </c>
      <c r="B24" s="45">
        <v>15.9</v>
      </c>
      <c r="C24" s="45">
        <v>13.8</v>
      </c>
      <c r="D24" s="45">
        <v>14.1</v>
      </c>
      <c r="E24" s="45">
        <v>16.5</v>
      </c>
      <c r="F24" s="45">
        <v>15</v>
      </c>
      <c r="G24" s="45"/>
      <c r="H24" s="45"/>
      <c r="I24" s="45"/>
      <c r="J24" s="45">
        <v>22</v>
      </c>
      <c r="K24" s="45">
        <v>21.7</v>
      </c>
      <c r="L24" s="45">
        <v>11.1</v>
      </c>
      <c r="M24" s="45">
        <v>10.3</v>
      </c>
      <c r="N24" s="45">
        <v>21</v>
      </c>
      <c r="O24" s="45">
        <v>16</v>
      </c>
    </row>
    <row r="25" s="45" customFormat="1" spans="1:15">
      <c r="A25" s="45">
        <v>23</v>
      </c>
      <c r="B25" s="45">
        <v>17.3</v>
      </c>
      <c r="C25" s="45">
        <v>13.6</v>
      </c>
      <c r="D25" s="45">
        <v>13.5</v>
      </c>
      <c r="E25" s="45">
        <v>16</v>
      </c>
      <c r="F25" s="45">
        <v>16.5</v>
      </c>
      <c r="G25" s="45"/>
      <c r="H25" s="45"/>
      <c r="I25" s="45"/>
      <c r="J25" s="45">
        <v>23</v>
      </c>
      <c r="K25" s="45">
        <v>20.4</v>
      </c>
      <c r="L25" s="45">
        <v>17.4</v>
      </c>
      <c r="M25" s="45">
        <v>8.9</v>
      </c>
      <c r="N25" s="45">
        <v>18</v>
      </c>
      <c r="O25" s="45">
        <v>15</v>
      </c>
    </row>
    <row r="26" s="45" customFormat="1" spans="1:15">
      <c r="A26" s="45">
        <v>24</v>
      </c>
      <c r="B26" s="45">
        <v>16.4</v>
      </c>
      <c r="C26" s="45">
        <v>15</v>
      </c>
      <c r="D26" s="45">
        <v>14.7</v>
      </c>
      <c r="E26" s="45">
        <v>16.5</v>
      </c>
      <c r="F26" s="45">
        <v>17.5</v>
      </c>
      <c r="G26" s="45"/>
      <c r="H26" s="45"/>
      <c r="I26" s="45"/>
      <c r="J26" s="45">
        <v>24</v>
      </c>
      <c r="K26" s="45">
        <v>9.8</v>
      </c>
      <c r="L26" s="45">
        <v>11.8</v>
      </c>
      <c r="M26" s="45">
        <v>12.7</v>
      </c>
      <c r="N26" s="45">
        <v>17</v>
      </c>
      <c r="O26" s="45">
        <v>17</v>
      </c>
    </row>
    <row r="27" s="45" customFormat="1" spans="1:15">
      <c r="A27" s="45">
        <v>25</v>
      </c>
      <c r="B27" s="45">
        <v>17.2</v>
      </c>
      <c r="C27" s="45">
        <v>14.5</v>
      </c>
      <c r="D27" s="45">
        <v>14.7</v>
      </c>
      <c r="E27" s="45">
        <v>17.5</v>
      </c>
      <c r="F27" s="45">
        <v>17</v>
      </c>
      <c r="G27" s="45"/>
      <c r="H27" s="45"/>
      <c r="I27" s="45"/>
      <c r="J27" s="45">
        <v>25</v>
      </c>
      <c r="K27" s="45">
        <v>20.2</v>
      </c>
      <c r="L27" s="45">
        <v>9</v>
      </c>
      <c r="M27" s="45">
        <v>14.9</v>
      </c>
      <c r="N27" s="45">
        <v>17</v>
      </c>
      <c r="O27" s="45">
        <v>16</v>
      </c>
    </row>
    <row r="28" s="45" customFormat="1" spans="1:15">
      <c r="A28" s="45">
        <v>26</v>
      </c>
      <c r="B28" s="45">
        <v>19</v>
      </c>
      <c r="C28" s="45">
        <v>14.9</v>
      </c>
      <c r="D28" s="45">
        <v>13.9</v>
      </c>
      <c r="E28" s="45">
        <v>16</v>
      </c>
      <c r="F28" s="45">
        <v>17</v>
      </c>
      <c r="G28" s="45"/>
      <c r="H28" s="45"/>
      <c r="I28" s="45"/>
      <c r="J28" s="45">
        <v>26</v>
      </c>
      <c r="K28" s="45">
        <v>19.8</v>
      </c>
      <c r="L28" s="45">
        <v>13</v>
      </c>
      <c r="M28" s="45">
        <v>5.7</v>
      </c>
      <c r="N28" s="45">
        <v>20</v>
      </c>
      <c r="O28" s="45">
        <v>14</v>
      </c>
    </row>
    <row r="29" s="45" customFormat="1" spans="1:15">
      <c r="A29" s="45">
        <v>27</v>
      </c>
      <c r="B29" s="45">
        <v>18.7</v>
      </c>
      <c r="C29" s="45">
        <v>13.9</v>
      </c>
      <c r="D29" s="45">
        <v>15</v>
      </c>
      <c r="E29" s="45">
        <v>16.5</v>
      </c>
      <c r="F29" s="45">
        <v>17</v>
      </c>
      <c r="G29" s="45"/>
      <c r="H29" s="45"/>
      <c r="I29" s="45"/>
      <c r="J29" s="45">
        <v>27</v>
      </c>
      <c r="K29" s="45">
        <v>20.9</v>
      </c>
      <c r="L29" s="45">
        <v>5.5</v>
      </c>
      <c r="M29" s="45">
        <v>9.8</v>
      </c>
      <c r="N29" s="45">
        <v>17</v>
      </c>
      <c r="O29" s="45">
        <v>16</v>
      </c>
    </row>
    <row r="30" s="45" customFormat="1" spans="1:15">
      <c r="A30" s="45">
        <v>28</v>
      </c>
      <c r="B30" s="45">
        <v>19.6</v>
      </c>
      <c r="C30" s="45">
        <v>14.8</v>
      </c>
      <c r="D30" s="45">
        <v>14.8</v>
      </c>
      <c r="E30" s="45">
        <v>18.5</v>
      </c>
      <c r="F30" s="45">
        <v>17.5</v>
      </c>
      <c r="G30" s="45"/>
      <c r="H30" s="45"/>
      <c r="I30" s="45"/>
      <c r="J30" s="45">
        <v>28</v>
      </c>
      <c r="K30" s="45">
        <v>18.8</v>
      </c>
      <c r="L30" s="45">
        <v>11.3</v>
      </c>
      <c r="M30" s="45">
        <v>11.4</v>
      </c>
      <c r="N30" s="45">
        <v>19</v>
      </c>
      <c r="O30" s="45">
        <v>17</v>
      </c>
    </row>
    <row r="31" s="45" customFormat="1" spans="1:15">
      <c r="A31" s="45">
        <v>29</v>
      </c>
      <c r="B31" s="45">
        <v>19.9</v>
      </c>
      <c r="C31" s="45">
        <v>14.2</v>
      </c>
      <c r="D31" s="45">
        <v>16.3</v>
      </c>
      <c r="E31" s="45">
        <v>18.5</v>
      </c>
      <c r="F31" s="45">
        <v>18</v>
      </c>
      <c r="G31" s="45"/>
      <c r="H31" s="45"/>
      <c r="I31" s="45"/>
      <c r="J31" s="45">
        <v>29</v>
      </c>
      <c r="K31" s="45">
        <v>19.6</v>
      </c>
      <c r="L31" s="45">
        <v>7.8</v>
      </c>
      <c r="M31" s="45">
        <v>11.2</v>
      </c>
      <c r="N31" s="45">
        <v>19</v>
      </c>
      <c r="O31" s="45">
        <v>16</v>
      </c>
    </row>
    <row r="32" s="45" customFormat="1" spans="1:15">
      <c r="A32" s="45">
        <v>30</v>
      </c>
      <c r="B32" s="45">
        <v>19.6</v>
      </c>
      <c r="C32" s="45">
        <v>14.8</v>
      </c>
      <c r="D32" s="45">
        <v>18</v>
      </c>
      <c r="E32" s="45">
        <v>18</v>
      </c>
      <c r="F32" s="45">
        <v>18.5</v>
      </c>
      <c r="G32" s="45"/>
      <c r="H32" s="45"/>
      <c r="I32" s="45"/>
      <c r="J32" s="45">
        <v>30</v>
      </c>
      <c r="K32" s="45">
        <v>19.4</v>
      </c>
      <c r="L32" s="45">
        <v>9.9</v>
      </c>
      <c r="M32" s="45">
        <v>15.7</v>
      </c>
      <c r="N32" s="45">
        <v>20</v>
      </c>
      <c r="O32" s="45">
        <v>19</v>
      </c>
    </row>
    <row r="33" s="45" customFormat="1" spans="1:15">
      <c r="A33" s="45">
        <v>31</v>
      </c>
      <c r="B33" s="45">
        <v>18</v>
      </c>
      <c r="C33" s="45">
        <v>15.9</v>
      </c>
      <c r="D33" s="45">
        <v>18.4</v>
      </c>
      <c r="E33" s="45">
        <v>18</v>
      </c>
      <c r="F33" s="45">
        <v>17.5</v>
      </c>
      <c r="G33" s="45"/>
      <c r="H33" s="45"/>
      <c r="I33" s="45"/>
      <c r="J33" s="45">
        <v>31</v>
      </c>
      <c r="K33" s="45">
        <v>15.6</v>
      </c>
      <c r="L33" s="45">
        <v>15</v>
      </c>
      <c r="M33" s="45">
        <v>14.6</v>
      </c>
      <c r="N33" s="45">
        <v>16</v>
      </c>
      <c r="O33" s="45">
        <v>15</v>
      </c>
    </row>
    <row r="34" s="45" customFormat="1" spans="1:15">
      <c r="A34" s="45">
        <v>32</v>
      </c>
      <c r="B34" s="45">
        <v>16.5</v>
      </c>
      <c r="C34" s="45">
        <v>15.9</v>
      </c>
      <c r="D34" s="45">
        <v>16.6</v>
      </c>
      <c r="E34" s="45">
        <v>19</v>
      </c>
      <c r="F34" s="45">
        <v>17</v>
      </c>
      <c r="G34" s="45"/>
      <c r="H34" s="45"/>
      <c r="I34" s="45"/>
      <c r="J34" s="45">
        <v>32</v>
      </c>
      <c r="K34" s="45">
        <v>8.7</v>
      </c>
      <c r="L34" s="45">
        <v>17.5</v>
      </c>
      <c r="M34" s="45">
        <v>16.1</v>
      </c>
      <c r="N34" s="45">
        <v>16</v>
      </c>
      <c r="O34" s="45">
        <v>12</v>
      </c>
    </row>
    <row r="35" s="45" customFormat="1" spans="1:15">
      <c r="A35" s="45">
        <v>33</v>
      </c>
      <c r="B35" s="45">
        <v>17</v>
      </c>
      <c r="C35" s="45">
        <v>18</v>
      </c>
      <c r="D35" s="45">
        <v>17.1</v>
      </c>
      <c r="E35" s="45">
        <v>19</v>
      </c>
      <c r="F35" s="45">
        <v>18.5</v>
      </c>
      <c r="G35" s="45"/>
      <c r="H35" s="45"/>
      <c r="I35" s="45"/>
      <c r="J35" s="45">
        <v>33</v>
      </c>
      <c r="K35" s="45">
        <v>18.8</v>
      </c>
      <c r="L35" s="45">
        <v>14.1</v>
      </c>
      <c r="M35" s="45">
        <v>15.5</v>
      </c>
      <c r="N35" s="45">
        <v>14</v>
      </c>
      <c r="O35" s="45">
        <v>13</v>
      </c>
    </row>
    <row r="36" s="45" customFormat="1" spans="1:15">
      <c r="A36" s="45">
        <v>34</v>
      </c>
      <c r="B36" s="45">
        <v>16.3</v>
      </c>
      <c r="C36" s="45">
        <v>17.6</v>
      </c>
      <c r="D36" s="45">
        <v>17.7</v>
      </c>
      <c r="E36" s="45">
        <v>19</v>
      </c>
      <c r="F36" s="45">
        <v>15</v>
      </c>
      <c r="G36" s="45"/>
      <c r="H36" s="45"/>
      <c r="I36" s="45"/>
      <c r="J36" s="45">
        <v>34</v>
      </c>
      <c r="K36" s="45">
        <v>16.6</v>
      </c>
      <c r="L36" s="45">
        <v>15.4</v>
      </c>
      <c r="M36" s="45">
        <v>14.5</v>
      </c>
      <c r="N36" s="45">
        <v>14</v>
      </c>
      <c r="O36" s="45">
        <v>8</v>
      </c>
    </row>
    <row r="37" s="45" customFormat="1" spans="1:15">
      <c r="A37" s="45">
        <v>35</v>
      </c>
      <c r="B37" s="45">
        <v>17.7</v>
      </c>
      <c r="C37" s="45">
        <v>17.7</v>
      </c>
      <c r="D37" s="45">
        <v>17.2</v>
      </c>
      <c r="E37" s="45">
        <v>19</v>
      </c>
      <c r="F37" s="45">
        <v>14</v>
      </c>
      <c r="G37" s="45"/>
      <c r="H37" s="45"/>
      <c r="I37" s="45"/>
      <c r="J37" s="45">
        <v>35</v>
      </c>
      <c r="K37" s="45">
        <v>18.1</v>
      </c>
      <c r="L37" s="45">
        <v>8.8</v>
      </c>
      <c r="M37" s="45">
        <v>18.1</v>
      </c>
      <c r="N37" s="45">
        <v>14</v>
      </c>
      <c r="O37" s="45">
        <v>10</v>
      </c>
    </row>
    <row r="38" s="45" customFormat="1" spans="1:15">
      <c r="A38" s="45">
        <v>36</v>
      </c>
      <c r="B38" s="45">
        <v>18.2</v>
      </c>
      <c r="C38" s="45">
        <v>17.1</v>
      </c>
      <c r="D38" s="45">
        <v>18</v>
      </c>
      <c r="E38" s="45">
        <v>19</v>
      </c>
      <c r="F38" s="45">
        <v>16.5</v>
      </c>
      <c r="G38" s="45"/>
      <c r="H38" s="45"/>
      <c r="I38" s="45"/>
      <c r="J38" s="45">
        <v>36</v>
      </c>
      <c r="K38" s="45">
        <v>21.4</v>
      </c>
      <c r="L38" s="45">
        <v>13.3</v>
      </c>
      <c r="M38" s="45">
        <v>18.1</v>
      </c>
      <c r="N38" s="45">
        <v>14</v>
      </c>
      <c r="O38" s="45">
        <v>11</v>
      </c>
    </row>
    <row r="39" s="45" customFormat="1" spans="1:15">
      <c r="A39" s="45">
        <v>37</v>
      </c>
      <c r="B39" s="45">
        <v>20.5</v>
      </c>
      <c r="C39" s="45">
        <v>17.7</v>
      </c>
      <c r="D39" s="45">
        <v>19.1</v>
      </c>
      <c r="E39" s="45">
        <v>18</v>
      </c>
      <c r="F39" s="45">
        <v>18</v>
      </c>
      <c r="G39" s="45"/>
      <c r="H39" s="45"/>
      <c r="I39" s="45"/>
      <c r="J39" s="45">
        <v>37</v>
      </c>
      <c r="K39" s="45">
        <v>17</v>
      </c>
      <c r="L39" s="45">
        <v>14.6</v>
      </c>
      <c r="M39" s="45">
        <v>19.4</v>
      </c>
      <c r="N39" s="45">
        <v>12</v>
      </c>
      <c r="O39" s="45">
        <v>14</v>
      </c>
    </row>
    <row r="40" s="45" customFormat="1" spans="1:15">
      <c r="A40" s="45">
        <v>38</v>
      </c>
      <c r="B40" s="45">
        <v>21</v>
      </c>
      <c r="C40" s="45">
        <v>18.6</v>
      </c>
      <c r="D40" s="45">
        <v>19.8</v>
      </c>
      <c r="E40" s="45">
        <v>18</v>
      </c>
      <c r="F40" s="45">
        <v>18.5</v>
      </c>
      <c r="G40" s="45"/>
      <c r="H40" s="45"/>
      <c r="I40" s="45"/>
      <c r="J40" s="45">
        <v>38</v>
      </c>
      <c r="K40" s="45">
        <v>16.8</v>
      </c>
      <c r="L40" s="45">
        <v>14.4</v>
      </c>
      <c r="M40" s="45">
        <v>15.4</v>
      </c>
      <c r="N40" s="45">
        <v>12</v>
      </c>
      <c r="O40" s="45">
        <v>13</v>
      </c>
    </row>
    <row r="41" s="45" customFormat="1" spans="1:15">
      <c r="A41" s="45">
        <v>39</v>
      </c>
      <c r="B41" s="45">
        <v>21</v>
      </c>
      <c r="C41" s="45">
        <v>19</v>
      </c>
      <c r="D41" s="45">
        <v>20</v>
      </c>
      <c r="E41" s="45">
        <v>20</v>
      </c>
      <c r="F41" s="45">
        <v>18.5</v>
      </c>
      <c r="G41" s="45"/>
      <c r="H41" s="45"/>
      <c r="I41" s="45"/>
      <c r="J41" s="45">
        <v>39</v>
      </c>
      <c r="K41" s="45">
        <v>18.3</v>
      </c>
      <c r="L41" s="45">
        <v>18.1</v>
      </c>
      <c r="M41" s="45">
        <v>15.6</v>
      </c>
      <c r="N41" s="45">
        <v>16</v>
      </c>
      <c r="O41" s="45">
        <v>13</v>
      </c>
    </row>
    <row r="42" s="45" customFormat="1" spans="1:15">
      <c r="A42" s="45">
        <v>40</v>
      </c>
      <c r="B42" s="45">
        <v>20.1</v>
      </c>
      <c r="C42" s="45">
        <v>19.1</v>
      </c>
      <c r="D42" s="45">
        <v>19.3</v>
      </c>
      <c r="E42" s="45">
        <v>20.5</v>
      </c>
      <c r="F42" s="45">
        <v>16.5</v>
      </c>
      <c r="G42" s="45"/>
      <c r="H42" s="45"/>
      <c r="I42" s="45"/>
      <c r="J42" s="45">
        <v>40</v>
      </c>
      <c r="K42" s="45">
        <v>17.8</v>
      </c>
      <c r="L42" s="45">
        <v>14</v>
      </c>
      <c r="M42" s="45">
        <v>11.2</v>
      </c>
      <c r="N42" s="45">
        <v>15</v>
      </c>
      <c r="O42" s="45">
        <v>5</v>
      </c>
    </row>
    <row r="43" s="45" customFormat="1" spans="1:15">
      <c r="A43" s="45">
        <v>41</v>
      </c>
      <c r="B43" s="45">
        <v>20.6</v>
      </c>
      <c r="C43" s="45">
        <v>18.1</v>
      </c>
      <c r="D43" s="45">
        <v>19.5</v>
      </c>
      <c r="E43" s="45">
        <v>19</v>
      </c>
      <c r="F43" s="45">
        <v>14.5</v>
      </c>
      <c r="G43" s="45"/>
      <c r="H43" s="45"/>
      <c r="I43" s="45"/>
      <c r="J43" s="45">
        <v>41</v>
      </c>
      <c r="K43" s="45">
        <v>17.2</v>
      </c>
      <c r="L43" s="45">
        <v>15.3</v>
      </c>
      <c r="M43" s="45">
        <v>17.7</v>
      </c>
      <c r="N43" s="45">
        <v>14</v>
      </c>
      <c r="O43" s="45">
        <v>5</v>
      </c>
    </row>
    <row r="44" s="45" customFormat="1" spans="1:15">
      <c r="A44" s="45">
        <v>42</v>
      </c>
      <c r="B44" s="45">
        <v>21.3</v>
      </c>
      <c r="C44" s="45">
        <v>17.7</v>
      </c>
      <c r="D44" s="45">
        <v>20.2</v>
      </c>
      <c r="E44" s="45">
        <v>18.5</v>
      </c>
      <c r="F44" s="45">
        <v>15</v>
      </c>
      <c r="G44" s="45"/>
      <c r="H44" s="45"/>
      <c r="I44" s="45"/>
      <c r="J44" s="45">
        <v>42</v>
      </c>
      <c r="K44" s="45">
        <v>18.3</v>
      </c>
      <c r="L44" s="45">
        <v>8.5</v>
      </c>
      <c r="M44" s="45">
        <v>19.3</v>
      </c>
      <c r="N44" s="45">
        <v>15</v>
      </c>
      <c r="O44" s="45">
        <v>6</v>
      </c>
    </row>
    <row r="45" s="45" customFormat="1" spans="1:15">
      <c r="A45" s="45">
        <v>43</v>
      </c>
      <c r="B45" s="45">
        <v>22.1</v>
      </c>
      <c r="C45" s="45">
        <v>18.3</v>
      </c>
      <c r="D45" s="45">
        <v>21.3</v>
      </c>
      <c r="E45" s="45">
        <v>19</v>
      </c>
      <c r="F45" s="45">
        <v>17</v>
      </c>
      <c r="G45" s="45"/>
      <c r="H45" s="45"/>
      <c r="I45" s="45"/>
      <c r="J45" s="45">
        <v>43</v>
      </c>
      <c r="K45" s="45">
        <v>17.4</v>
      </c>
      <c r="L45" s="45">
        <v>9.1</v>
      </c>
      <c r="M45" s="45">
        <v>17.7</v>
      </c>
      <c r="N45" s="45">
        <v>14</v>
      </c>
      <c r="O45" s="45">
        <v>8</v>
      </c>
    </row>
    <row r="46" s="45" customFormat="1" spans="1:15">
      <c r="A46" s="45">
        <v>44</v>
      </c>
      <c r="B46" s="45">
        <v>22.1</v>
      </c>
      <c r="C46" s="45">
        <v>19.7</v>
      </c>
      <c r="D46" s="45">
        <v>21.2</v>
      </c>
      <c r="E46" s="45">
        <v>19</v>
      </c>
      <c r="F46" s="45">
        <v>18.5</v>
      </c>
      <c r="G46" s="45"/>
      <c r="H46" s="45"/>
      <c r="I46" s="45"/>
      <c r="J46" s="45">
        <v>44</v>
      </c>
      <c r="K46" s="45">
        <v>12.4</v>
      </c>
      <c r="L46" s="45">
        <v>17.2</v>
      </c>
      <c r="M46" s="45">
        <v>15.9</v>
      </c>
      <c r="N46" s="45">
        <v>16</v>
      </c>
      <c r="O46" s="45">
        <v>9</v>
      </c>
    </row>
    <row r="47" s="45" customFormat="1" spans="1:15">
      <c r="A47" s="45">
        <v>45</v>
      </c>
      <c r="B47" s="45">
        <v>22.1</v>
      </c>
      <c r="C47" s="45">
        <v>21.9</v>
      </c>
      <c r="D47" s="45">
        <v>21.6</v>
      </c>
      <c r="E47" s="45">
        <v>20</v>
      </c>
      <c r="F47" s="45">
        <v>19</v>
      </c>
      <c r="G47" s="45"/>
      <c r="H47" s="45"/>
      <c r="I47" s="45"/>
      <c r="J47" s="45">
        <v>45</v>
      </c>
      <c r="K47" s="45">
        <v>14.4</v>
      </c>
      <c r="L47" s="45">
        <v>16.5</v>
      </c>
      <c r="M47" s="45">
        <v>15.7</v>
      </c>
      <c r="N47" s="45">
        <v>14</v>
      </c>
      <c r="O47" s="45">
        <v>14</v>
      </c>
    </row>
    <row r="48" s="45" customFormat="1" spans="1:15">
      <c r="A48" s="45">
        <v>46</v>
      </c>
      <c r="B48" s="45">
        <v>22.9</v>
      </c>
      <c r="C48" s="45">
        <v>21.4</v>
      </c>
      <c r="D48" s="45">
        <v>22.4</v>
      </c>
      <c r="E48" s="45">
        <v>20</v>
      </c>
      <c r="F48" s="45">
        <v>19</v>
      </c>
      <c r="G48" s="45"/>
      <c r="H48" s="45"/>
      <c r="I48" s="45"/>
      <c r="J48" s="45">
        <v>46</v>
      </c>
      <c r="K48" s="45">
        <v>11.3</v>
      </c>
      <c r="L48" s="45">
        <v>14.5</v>
      </c>
      <c r="M48" s="45">
        <v>12</v>
      </c>
      <c r="N48" s="45">
        <v>14</v>
      </c>
      <c r="O48" s="45">
        <v>14</v>
      </c>
    </row>
    <row r="49" s="45" customFormat="1" spans="1:15">
      <c r="A49" s="45">
        <v>47</v>
      </c>
      <c r="B49" s="45">
        <v>22.4</v>
      </c>
      <c r="C49" s="45">
        <v>21.9</v>
      </c>
      <c r="D49" s="45">
        <v>21.6</v>
      </c>
      <c r="E49" s="45">
        <v>20</v>
      </c>
      <c r="F49" s="45">
        <v>19</v>
      </c>
      <c r="G49" s="45"/>
      <c r="H49" s="45"/>
      <c r="I49" s="45"/>
      <c r="J49" s="45">
        <v>47</v>
      </c>
      <c r="K49" s="45">
        <v>16.9</v>
      </c>
      <c r="L49" s="45">
        <v>11</v>
      </c>
      <c r="M49" s="45">
        <v>17.2</v>
      </c>
      <c r="N49" s="45">
        <v>14</v>
      </c>
      <c r="O49" s="45">
        <v>12</v>
      </c>
    </row>
    <row r="50" s="45" customFormat="1" spans="1:15">
      <c r="A50" s="45">
        <v>48</v>
      </c>
      <c r="B50" s="45">
        <v>15.8</v>
      </c>
      <c r="C50" s="45">
        <v>20.5</v>
      </c>
      <c r="D50" s="45">
        <v>21.8</v>
      </c>
      <c r="E50" s="45">
        <v>20.5</v>
      </c>
      <c r="F50" s="45">
        <v>19.5</v>
      </c>
      <c r="G50" s="45"/>
      <c r="H50" s="45"/>
      <c r="I50" s="45"/>
      <c r="J50" s="45">
        <v>48</v>
      </c>
      <c r="K50" s="45">
        <v>9.9</v>
      </c>
      <c r="L50" s="45">
        <v>13.3</v>
      </c>
      <c r="M50" s="45">
        <v>16.3</v>
      </c>
      <c r="N50" s="45">
        <v>17</v>
      </c>
      <c r="O50" s="45">
        <v>15</v>
      </c>
    </row>
    <row r="51" s="45" customFormat="1" spans="1:15">
      <c r="A51" s="45">
        <v>49</v>
      </c>
      <c r="B51" s="45">
        <v>15.3</v>
      </c>
      <c r="C51" s="45">
        <v>19.9</v>
      </c>
      <c r="D51" s="45">
        <v>22.1</v>
      </c>
      <c r="E51" s="45">
        <v>21</v>
      </c>
      <c r="F51" s="45">
        <v>19</v>
      </c>
      <c r="G51" s="45"/>
      <c r="H51" s="45"/>
      <c r="I51" s="45"/>
      <c r="J51" s="45">
        <v>49</v>
      </c>
      <c r="K51" s="45">
        <v>6.3</v>
      </c>
      <c r="L51" s="45">
        <v>12.7</v>
      </c>
      <c r="M51" s="45">
        <v>18.7</v>
      </c>
      <c r="N51" s="45">
        <v>16</v>
      </c>
      <c r="O51" s="45">
        <v>14</v>
      </c>
    </row>
    <row r="52" s="45" customFormat="1" spans="1:15">
      <c r="A52" s="45">
        <v>50</v>
      </c>
      <c r="B52" s="45">
        <v>16.9</v>
      </c>
      <c r="C52" s="45">
        <v>20.8</v>
      </c>
      <c r="D52" s="45">
        <v>22.7</v>
      </c>
      <c r="E52" s="45">
        <v>21</v>
      </c>
      <c r="F52" s="45">
        <v>19</v>
      </c>
      <c r="G52" s="45"/>
      <c r="H52" s="45"/>
      <c r="I52" s="45"/>
      <c r="J52" s="45">
        <v>50</v>
      </c>
      <c r="K52" s="45">
        <v>7.1</v>
      </c>
      <c r="L52" s="45">
        <v>13.5</v>
      </c>
      <c r="M52" s="45">
        <v>16.7</v>
      </c>
      <c r="N52" s="45">
        <v>16</v>
      </c>
      <c r="O52" s="45">
        <v>14</v>
      </c>
    </row>
    <row r="53" s="45" customFormat="1" spans="1:15">
      <c r="A53" s="45">
        <v>51</v>
      </c>
      <c r="B53" s="45">
        <v>17.9</v>
      </c>
      <c r="C53" s="45">
        <v>17.9</v>
      </c>
      <c r="D53" s="45">
        <v>22.3</v>
      </c>
      <c r="E53" s="45">
        <v>20</v>
      </c>
      <c r="F53" s="45">
        <v>20</v>
      </c>
      <c r="G53" s="45"/>
      <c r="H53" s="45"/>
      <c r="I53" s="45"/>
      <c r="J53" s="45">
        <v>51</v>
      </c>
      <c r="K53" s="45">
        <v>6.6</v>
      </c>
      <c r="L53" s="45">
        <v>9</v>
      </c>
      <c r="M53" s="45">
        <v>16.3</v>
      </c>
      <c r="N53" s="45">
        <v>14</v>
      </c>
      <c r="O53" s="45">
        <v>16</v>
      </c>
    </row>
    <row r="54" s="45" customFormat="1" spans="1:15">
      <c r="A54" s="45">
        <v>52</v>
      </c>
      <c r="B54" s="45">
        <v>17.8</v>
      </c>
      <c r="C54" s="45">
        <v>19.2</v>
      </c>
      <c r="D54" s="45">
        <v>22.5</v>
      </c>
      <c r="E54" s="45">
        <v>20.5</v>
      </c>
      <c r="F54" s="45">
        <v>19.5</v>
      </c>
      <c r="G54" s="45"/>
      <c r="H54" s="45"/>
      <c r="I54" s="45"/>
      <c r="J54" s="45">
        <v>52</v>
      </c>
      <c r="K54" s="45">
        <v>5.3</v>
      </c>
      <c r="L54" s="45">
        <v>8.9</v>
      </c>
      <c r="M54" s="45">
        <v>17.6</v>
      </c>
      <c r="N54" s="45">
        <v>15</v>
      </c>
      <c r="O54" s="45">
        <v>13</v>
      </c>
    </row>
    <row r="55" s="45" customFormat="1" spans="1:15">
      <c r="A55" s="45">
        <v>53</v>
      </c>
      <c r="B55" s="45">
        <v>18.9</v>
      </c>
      <c r="C55" s="45">
        <v>19.4</v>
      </c>
      <c r="D55" s="45">
        <v>22.6</v>
      </c>
      <c r="E55" s="45">
        <v>21</v>
      </c>
      <c r="F55" s="45">
        <v>20</v>
      </c>
      <c r="G55" s="45"/>
      <c r="H55" s="45"/>
      <c r="I55" s="45"/>
      <c r="J55" s="45">
        <v>53</v>
      </c>
      <c r="K55" s="45">
        <v>11.4</v>
      </c>
      <c r="L55" s="45">
        <v>11.5</v>
      </c>
      <c r="M55" s="45">
        <v>16.3</v>
      </c>
      <c r="N55" s="45">
        <v>16</v>
      </c>
      <c r="O55" s="45">
        <v>16</v>
      </c>
    </row>
    <row r="56" s="45" customFormat="1" spans="1:15">
      <c r="A56" s="45">
        <v>54</v>
      </c>
      <c r="B56" s="45">
        <v>18.5</v>
      </c>
      <c r="C56" s="45">
        <v>19.1</v>
      </c>
      <c r="D56" s="45">
        <v>22.5</v>
      </c>
      <c r="E56" s="45">
        <v>22.5</v>
      </c>
      <c r="F56" s="45">
        <v>18.5</v>
      </c>
      <c r="G56" s="45"/>
      <c r="H56" s="45"/>
      <c r="I56" s="45"/>
      <c r="J56" s="45">
        <v>54</v>
      </c>
      <c r="K56" s="45">
        <v>16.6</v>
      </c>
      <c r="L56" s="45">
        <v>11.1</v>
      </c>
      <c r="M56" s="45">
        <v>15.7</v>
      </c>
      <c r="N56" s="45">
        <v>17</v>
      </c>
      <c r="O56" s="45">
        <v>11</v>
      </c>
    </row>
    <row r="57" s="45" customFormat="1" spans="1:15">
      <c r="A57" s="45">
        <v>55</v>
      </c>
      <c r="B57" s="45">
        <v>19.5</v>
      </c>
      <c r="C57" s="45">
        <v>20.1</v>
      </c>
      <c r="D57" s="45">
        <v>21.4</v>
      </c>
      <c r="E57" s="45">
        <v>20.5</v>
      </c>
      <c r="F57" s="45">
        <v>18.5</v>
      </c>
      <c r="G57" s="45"/>
      <c r="H57" s="45"/>
      <c r="I57" s="45"/>
      <c r="J57" s="45">
        <v>55</v>
      </c>
      <c r="K57" s="45">
        <v>16.1</v>
      </c>
      <c r="L57" s="45">
        <v>13.6</v>
      </c>
      <c r="M57" s="45">
        <v>14.7</v>
      </c>
      <c r="N57" s="45">
        <v>11</v>
      </c>
      <c r="O57" s="45">
        <v>11</v>
      </c>
    </row>
    <row r="58" s="45" customFormat="1" spans="1:15">
      <c r="A58" s="45">
        <v>56</v>
      </c>
      <c r="B58" s="45">
        <v>20.4</v>
      </c>
      <c r="C58" s="45">
        <v>21.6</v>
      </c>
      <c r="D58" s="45">
        <v>19.8</v>
      </c>
      <c r="E58" s="45">
        <v>20</v>
      </c>
      <c r="F58" s="45">
        <v>18.5</v>
      </c>
      <c r="G58" s="45"/>
      <c r="H58" s="45"/>
      <c r="I58" s="45"/>
      <c r="J58" s="45">
        <v>56</v>
      </c>
      <c r="K58" s="45">
        <v>16.2</v>
      </c>
      <c r="L58" s="45">
        <v>11.7</v>
      </c>
      <c r="M58" s="45">
        <v>6.8</v>
      </c>
      <c r="N58" s="45">
        <v>12</v>
      </c>
      <c r="O58" s="45">
        <v>11</v>
      </c>
    </row>
    <row r="59" s="45" customFormat="1" spans="1:15">
      <c r="A59" s="45">
        <v>57</v>
      </c>
      <c r="B59" s="45">
        <v>22.1</v>
      </c>
      <c r="C59" s="45">
        <v>20.2</v>
      </c>
      <c r="D59" s="45">
        <v>21.4</v>
      </c>
      <c r="E59" s="45">
        <v>19.5</v>
      </c>
      <c r="F59" s="45">
        <v>20</v>
      </c>
      <c r="G59" s="45"/>
      <c r="H59" s="45"/>
      <c r="I59" s="45"/>
      <c r="J59" s="45">
        <v>57</v>
      </c>
      <c r="K59" s="45">
        <v>13.3</v>
      </c>
      <c r="L59" s="45">
        <v>14.9</v>
      </c>
      <c r="M59" s="45">
        <v>9.8</v>
      </c>
      <c r="N59" s="45">
        <v>11</v>
      </c>
      <c r="O59" s="45">
        <v>12</v>
      </c>
    </row>
    <row r="60" s="45" customFormat="1" spans="1:15">
      <c r="A60" s="45">
        <v>58</v>
      </c>
      <c r="B60" s="45">
        <v>21</v>
      </c>
      <c r="C60" s="45">
        <v>20.5</v>
      </c>
      <c r="D60" s="45">
        <v>21.8</v>
      </c>
      <c r="E60" s="45">
        <v>20.5</v>
      </c>
      <c r="F60" s="45">
        <v>18.5</v>
      </c>
      <c r="G60" s="45"/>
      <c r="H60" s="45"/>
      <c r="I60" s="45"/>
      <c r="J60" s="45">
        <v>58</v>
      </c>
      <c r="K60" s="45">
        <v>12.2</v>
      </c>
      <c r="L60" s="45">
        <v>10.8</v>
      </c>
      <c r="M60" s="45">
        <v>9.7</v>
      </c>
      <c r="N60" s="45">
        <v>9</v>
      </c>
      <c r="O60" s="45">
        <v>7</v>
      </c>
    </row>
    <row r="61" s="45" customFormat="1" spans="1:15">
      <c r="A61" s="45">
        <v>59</v>
      </c>
      <c r="B61" s="45">
        <v>20.3</v>
      </c>
      <c r="C61" s="45">
        <v>16.9</v>
      </c>
      <c r="D61" s="45">
        <v>19.7</v>
      </c>
      <c r="E61" s="45">
        <v>18</v>
      </c>
      <c r="F61" s="45">
        <v>20</v>
      </c>
      <c r="G61" s="45"/>
      <c r="H61" s="45"/>
      <c r="I61" s="45"/>
      <c r="J61" s="45">
        <v>59</v>
      </c>
      <c r="K61" s="45">
        <v>8.7</v>
      </c>
      <c r="L61" s="45">
        <v>8.6</v>
      </c>
      <c r="M61" s="45">
        <v>13.7</v>
      </c>
      <c r="N61" s="45">
        <v>10</v>
      </c>
      <c r="O61" s="45">
        <v>8</v>
      </c>
    </row>
    <row r="62" s="45" customFormat="1" spans="1:15">
      <c r="A62" s="45">
        <v>60</v>
      </c>
      <c r="B62" s="45">
        <v>17.8</v>
      </c>
      <c r="C62" s="45">
        <v>16.2</v>
      </c>
      <c r="D62" s="45">
        <v>19.5</v>
      </c>
      <c r="E62" s="45">
        <v>17</v>
      </c>
      <c r="F62" s="45">
        <v>19.5</v>
      </c>
      <c r="G62" s="45"/>
      <c r="H62" s="45"/>
      <c r="I62" s="45"/>
      <c r="J62" s="45">
        <v>60</v>
      </c>
      <c r="K62" s="45">
        <v>7.5</v>
      </c>
      <c r="L62" s="45">
        <v>17.5</v>
      </c>
      <c r="M62" s="45">
        <v>8.7</v>
      </c>
      <c r="N62" s="45">
        <v>8</v>
      </c>
      <c r="O62" s="45">
        <v>9</v>
      </c>
    </row>
    <row r="63" s="45" customFormat="1" spans="1:15">
      <c r="A63" s="45">
        <v>61</v>
      </c>
      <c r="B63" s="45">
        <v>20</v>
      </c>
      <c r="C63" s="45">
        <v>18.4</v>
      </c>
      <c r="D63" s="45">
        <v>19</v>
      </c>
      <c r="E63" s="45">
        <v>18</v>
      </c>
      <c r="F63" s="45">
        <v>18</v>
      </c>
      <c r="G63" s="45"/>
      <c r="H63" s="45"/>
      <c r="I63" s="45"/>
      <c r="J63" s="45">
        <v>61</v>
      </c>
      <c r="K63" s="45">
        <v>10.7</v>
      </c>
      <c r="L63" s="45">
        <v>18.8</v>
      </c>
      <c r="M63" s="45">
        <v>4.8</v>
      </c>
      <c r="N63" s="45">
        <v>8</v>
      </c>
      <c r="O63" s="45">
        <v>6</v>
      </c>
    </row>
    <row r="64" s="45" customFormat="1" spans="1:15">
      <c r="A64" s="45">
        <v>62</v>
      </c>
      <c r="B64" s="45">
        <v>20.4</v>
      </c>
      <c r="C64" s="45">
        <v>19.8</v>
      </c>
      <c r="D64" s="45">
        <v>19.2</v>
      </c>
      <c r="E64" s="45">
        <v>19.5</v>
      </c>
      <c r="F64" s="45">
        <v>18</v>
      </c>
      <c r="G64" s="45"/>
      <c r="H64" s="45"/>
      <c r="I64" s="45"/>
      <c r="J64" s="45">
        <v>62</v>
      </c>
      <c r="K64" s="45">
        <v>10.8</v>
      </c>
      <c r="L64" s="45">
        <v>18</v>
      </c>
      <c r="M64" s="45">
        <v>7.8</v>
      </c>
      <c r="N64" s="45">
        <v>9</v>
      </c>
      <c r="O64" s="45">
        <v>6</v>
      </c>
    </row>
    <row r="65" s="45" customFormat="1" spans="1:15">
      <c r="A65" s="45">
        <v>63</v>
      </c>
      <c r="B65" s="45">
        <v>21.1</v>
      </c>
      <c r="C65" s="45">
        <v>21.2</v>
      </c>
      <c r="D65" s="45">
        <v>18.9</v>
      </c>
      <c r="E65" s="45">
        <v>19.5</v>
      </c>
      <c r="F65" s="45">
        <v>18</v>
      </c>
      <c r="G65" s="45"/>
      <c r="H65" s="45"/>
      <c r="I65" s="45"/>
      <c r="J65" s="45">
        <v>63</v>
      </c>
      <c r="K65" s="45">
        <v>11.6</v>
      </c>
      <c r="L65" s="45">
        <v>15.6</v>
      </c>
      <c r="M65" s="45">
        <v>5.8</v>
      </c>
      <c r="N65" s="45">
        <v>11</v>
      </c>
      <c r="O65" s="45">
        <v>6</v>
      </c>
    </row>
    <row r="66" s="45" customFormat="1" spans="1:15">
      <c r="A66" s="45">
        <v>64</v>
      </c>
      <c r="B66" s="45">
        <v>16.4</v>
      </c>
      <c r="C66" s="45">
        <v>22</v>
      </c>
      <c r="D66" s="45">
        <v>19.5</v>
      </c>
      <c r="E66" s="45">
        <v>19.5</v>
      </c>
      <c r="F66" s="45">
        <v>20</v>
      </c>
      <c r="G66" s="45"/>
      <c r="H66" s="45"/>
      <c r="I66" s="45"/>
      <c r="J66" s="45">
        <v>64</v>
      </c>
      <c r="K66" s="45">
        <v>7.4</v>
      </c>
      <c r="L66" s="45">
        <v>14.8</v>
      </c>
      <c r="M66" s="45">
        <v>6.8</v>
      </c>
      <c r="N66" s="45">
        <v>11</v>
      </c>
      <c r="O66" s="45">
        <v>10</v>
      </c>
    </row>
    <row r="67" s="45" customFormat="1" spans="1:15">
      <c r="A67" s="45">
        <v>65</v>
      </c>
      <c r="B67" s="45">
        <v>15.3</v>
      </c>
      <c r="C67" s="45">
        <v>23.6</v>
      </c>
      <c r="D67" s="45">
        <v>18.9</v>
      </c>
      <c r="E67" s="45">
        <v>20.5</v>
      </c>
      <c r="F67" s="45">
        <v>18</v>
      </c>
      <c r="G67" s="45"/>
      <c r="H67" s="45"/>
      <c r="I67" s="45"/>
      <c r="J67" s="45">
        <v>65</v>
      </c>
      <c r="K67" s="45">
        <v>2.5</v>
      </c>
      <c r="L67" s="45">
        <v>10.4</v>
      </c>
      <c r="M67" s="45">
        <v>8.4</v>
      </c>
      <c r="N67" s="45">
        <v>11</v>
      </c>
      <c r="O67" s="45">
        <v>4</v>
      </c>
    </row>
    <row r="68" s="45" customFormat="1" spans="1:15">
      <c r="A68" s="45">
        <v>66</v>
      </c>
      <c r="B68" s="45">
        <v>17.9</v>
      </c>
      <c r="C68" s="45">
        <v>22.3</v>
      </c>
      <c r="D68" s="45">
        <v>16.1</v>
      </c>
      <c r="E68" s="45">
        <v>20.5</v>
      </c>
      <c r="F68" s="45">
        <v>18.5</v>
      </c>
      <c r="G68" s="45"/>
      <c r="H68" s="45"/>
      <c r="I68" s="45"/>
      <c r="J68" s="45">
        <v>66</v>
      </c>
      <c r="K68" s="45">
        <v>7.8</v>
      </c>
      <c r="L68" s="45">
        <v>10.2</v>
      </c>
      <c r="M68" s="45">
        <v>6</v>
      </c>
      <c r="N68" s="45">
        <v>9</v>
      </c>
      <c r="O68" s="45">
        <v>5</v>
      </c>
    </row>
    <row r="69" s="45" customFormat="1" spans="1:15">
      <c r="A69" s="45">
        <v>67</v>
      </c>
      <c r="B69" s="45">
        <v>21.1</v>
      </c>
      <c r="C69" s="45">
        <v>20.6</v>
      </c>
      <c r="D69" s="45">
        <v>16.4</v>
      </c>
      <c r="E69" s="45">
        <v>21</v>
      </c>
      <c r="F69" s="45">
        <v>19.5</v>
      </c>
      <c r="G69" s="45"/>
      <c r="H69" s="45"/>
      <c r="I69" s="45"/>
      <c r="J69" s="45">
        <v>67</v>
      </c>
      <c r="K69" s="45">
        <v>11.8</v>
      </c>
      <c r="L69" s="45">
        <v>11.3</v>
      </c>
      <c r="M69" s="45">
        <v>7.6</v>
      </c>
      <c r="N69" s="45">
        <v>10</v>
      </c>
      <c r="O69" s="45">
        <v>9</v>
      </c>
    </row>
    <row r="70" s="45" customFormat="1" spans="1:15">
      <c r="A70" s="45">
        <v>68</v>
      </c>
      <c r="B70" s="45">
        <v>17.7</v>
      </c>
      <c r="C70" s="45">
        <v>21</v>
      </c>
      <c r="D70" s="45">
        <v>18</v>
      </c>
      <c r="E70" s="45">
        <v>20</v>
      </c>
      <c r="F70" s="45">
        <v>20.5</v>
      </c>
      <c r="G70" s="45"/>
      <c r="H70" s="45"/>
      <c r="I70" s="45"/>
      <c r="J70" s="45">
        <v>68</v>
      </c>
      <c r="K70" s="45">
        <v>8.2</v>
      </c>
      <c r="L70" s="45">
        <v>12.4</v>
      </c>
      <c r="M70" s="45">
        <v>10.7</v>
      </c>
      <c r="N70" s="45">
        <v>8</v>
      </c>
      <c r="O70" s="45">
        <v>7</v>
      </c>
    </row>
    <row r="71" s="45" customFormat="1" spans="1:15">
      <c r="A71" s="45">
        <v>69</v>
      </c>
      <c r="B71" s="45">
        <v>17.6</v>
      </c>
      <c r="C71" s="45">
        <v>20.5</v>
      </c>
      <c r="D71" s="45">
        <v>19.8</v>
      </c>
      <c r="E71" s="45">
        <v>20</v>
      </c>
      <c r="F71" s="45">
        <v>20</v>
      </c>
      <c r="G71" s="45"/>
      <c r="H71" s="45"/>
      <c r="I71" s="45"/>
      <c r="J71" s="45">
        <v>69</v>
      </c>
      <c r="K71" s="45">
        <v>6.1</v>
      </c>
      <c r="L71" s="45">
        <v>12.3</v>
      </c>
      <c r="M71" s="45">
        <v>7.5</v>
      </c>
      <c r="N71" s="45">
        <v>10</v>
      </c>
      <c r="O71" s="45">
        <v>6</v>
      </c>
    </row>
    <row r="72" s="45" customFormat="1" spans="1:15">
      <c r="A72" s="45">
        <v>70</v>
      </c>
      <c r="B72" s="45">
        <v>19.4</v>
      </c>
      <c r="C72" s="45">
        <v>19</v>
      </c>
      <c r="D72" s="45">
        <v>20.8</v>
      </c>
      <c r="E72" s="45">
        <v>20.5</v>
      </c>
      <c r="F72" s="45">
        <v>19.5</v>
      </c>
      <c r="G72" s="45"/>
      <c r="H72" s="45"/>
      <c r="I72" s="45"/>
      <c r="J72" s="45">
        <v>70</v>
      </c>
      <c r="K72" s="45">
        <v>7</v>
      </c>
      <c r="L72" s="45">
        <v>8.6</v>
      </c>
      <c r="M72" s="45">
        <v>7.9</v>
      </c>
      <c r="N72" s="45">
        <v>11</v>
      </c>
      <c r="O72" s="45">
        <v>7</v>
      </c>
    </row>
    <row r="73" s="45" customFormat="1" spans="1:15">
      <c r="A73" s="45">
        <v>71</v>
      </c>
      <c r="B73" s="45">
        <v>19.1</v>
      </c>
      <c r="C73" s="45">
        <v>20.3</v>
      </c>
      <c r="D73" s="45">
        <v>20.5</v>
      </c>
      <c r="E73" s="45">
        <v>21</v>
      </c>
      <c r="F73" s="45">
        <v>20</v>
      </c>
      <c r="G73" s="45"/>
      <c r="H73" s="45"/>
      <c r="I73" s="45"/>
      <c r="J73" s="45">
        <v>71</v>
      </c>
      <c r="K73" s="45">
        <v>6.9</v>
      </c>
      <c r="L73" s="45">
        <v>7.7</v>
      </c>
      <c r="M73" s="45">
        <v>8.1</v>
      </c>
      <c r="N73" s="45">
        <v>10</v>
      </c>
      <c r="O73" s="45">
        <v>8</v>
      </c>
    </row>
    <row r="74" s="45" customFormat="1" spans="1:15">
      <c r="A74" s="45">
        <v>72</v>
      </c>
      <c r="B74" s="45">
        <v>18.7</v>
      </c>
      <c r="C74" s="45">
        <v>20.3</v>
      </c>
      <c r="D74" s="45">
        <v>20.7</v>
      </c>
      <c r="E74" s="45">
        <v>22.5</v>
      </c>
      <c r="F74" s="45">
        <v>21.5</v>
      </c>
      <c r="G74" s="45"/>
      <c r="H74" s="45"/>
      <c r="I74" s="45"/>
      <c r="J74" s="45">
        <v>72</v>
      </c>
      <c r="K74" s="45">
        <v>6.7</v>
      </c>
      <c r="L74" s="45">
        <v>8.4</v>
      </c>
      <c r="M74" s="45">
        <v>8.5</v>
      </c>
      <c r="N74" s="45">
        <v>11</v>
      </c>
      <c r="O74" s="45">
        <v>9</v>
      </c>
    </row>
    <row r="75" s="45" customFormat="1" spans="1:15">
      <c r="A75" s="45">
        <v>73</v>
      </c>
      <c r="B75" s="45">
        <v>18.3</v>
      </c>
      <c r="C75" s="45">
        <v>20</v>
      </c>
      <c r="D75" s="45">
        <v>21.7</v>
      </c>
      <c r="E75" s="45">
        <v>23</v>
      </c>
      <c r="F75" s="45">
        <v>21.5</v>
      </c>
      <c r="G75" s="45"/>
      <c r="H75" s="45"/>
      <c r="I75" s="45"/>
      <c r="J75" s="45">
        <v>73</v>
      </c>
      <c r="K75" s="45">
        <v>4.4</v>
      </c>
      <c r="L75" s="45">
        <v>12.4</v>
      </c>
      <c r="M75" s="45">
        <v>9.1</v>
      </c>
      <c r="N75" s="45">
        <v>12</v>
      </c>
      <c r="O75" s="45">
        <v>9</v>
      </c>
    </row>
    <row r="76" s="45" customFormat="1" spans="1:15">
      <c r="A76" s="45">
        <v>74</v>
      </c>
      <c r="B76" s="45">
        <v>18.5</v>
      </c>
      <c r="C76" s="45">
        <v>19</v>
      </c>
      <c r="D76" s="45">
        <v>22.4</v>
      </c>
      <c r="E76" s="45">
        <v>22.5</v>
      </c>
      <c r="F76" s="45">
        <v>20.5</v>
      </c>
      <c r="G76" s="45"/>
      <c r="H76" s="45"/>
      <c r="I76" s="45"/>
      <c r="J76" s="45">
        <v>74</v>
      </c>
      <c r="K76" s="45">
        <v>4.4</v>
      </c>
      <c r="L76" s="45">
        <v>9.1</v>
      </c>
      <c r="M76" s="45">
        <v>11.5</v>
      </c>
      <c r="N76" s="45">
        <v>13</v>
      </c>
      <c r="O76" s="45">
        <v>9</v>
      </c>
    </row>
    <row r="77" s="45" customFormat="1" spans="1:15">
      <c r="A77" s="45">
        <v>75</v>
      </c>
      <c r="B77" s="45">
        <v>19.1</v>
      </c>
      <c r="C77" s="45">
        <v>20.5</v>
      </c>
      <c r="D77" s="45">
        <v>22.7</v>
      </c>
      <c r="E77" s="45">
        <v>21.5</v>
      </c>
      <c r="F77" s="45">
        <v>21</v>
      </c>
      <c r="G77" s="45"/>
      <c r="H77" s="45"/>
      <c r="I77" s="45"/>
      <c r="J77" s="45">
        <v>75</v>
      </c>
      <c r="K77" s="45">
        <v>6.3</v>
      </c>
      <c r="L77" s="45">
        <v>10.2</v>
      </c>
      <c r="M77" s="45">
        <v>11.7</v>
      </c>
      <c r="N77" s="45">
        <v>11</v>
      </c>
      <c r="O77" s="45">
        <v>8</v>
      </c>
    </row>
    <row r="78" s="45" customFormat="1" spans="1:15">
      <c r="A78" s="45">
        <v>76</v>
      </c>
      <c r="B78" s="45">
        <v>20.4</v>
      </c>
      <c r="C78" s="45">
        <v>18.5</v>
      </c>
      <c r="D78" s="45">
        <v>21.5</v>
      </c>
      <c r="E78" s="45">
        <v>22</v>
      </c>
      <c r="F78" s="45">
        <v>20.5</v>
      </c>
      <c r="G78" s="45"/>
      <c r="H78" s="45"/>
      <c r="I78" s="45"/>
      <c r="J78" s="45">
        <v>76</v>
      </c>
      <c r="K78" s="45">
        <v>11.1</v>
      </c>
      <c r="L78" s="45">
        <v>6.8</v>
      </c>
      <c r="M78" s="45">
        <v>11.4</v>
      </c>
      <c r="N78" s="45">
        <v>10</v>
      </c>
      <c r="O78" s="45">
        <v>9</v>
      </c>
    </row>
    <row r="79" s="45" customFormat="1" spans="1:15">
      <c r="A79" s="45">
        <v>77</v>
      </c>
      <c r="B79" s="45">
        <v>19.5</v>
      </c>
      <c r="C79" s="45">
        <v>18.9</v>
      </c>
      <c r="D79" s="45">
        <v>19.5</v>
      </c>
      <c r="E79" s="45">
        <v>21.5</v>
      </c>
      <c r="F79" s="45">
        <v>20.5</v>
      </c>
      <c r="G79" s="45"/>
      <c r="H79" s="45"/>
      <c r="I79" s="45"/>
      <c r="J79" s="45">
        <v>77</v>
      </c>
      <c r="K79" s="45">
        <v>13.1</v>
      </c>
      <c r="L79" s="45">
        <v>7.6</v>
      </c>
      <c r="M79" s="45">
        <v>9.8</v>
      </c>
      <c r="N79" s="45">
        <v>11</v>
      </c>
      <c r="O79" s="45">
        <v>7</v>
      </c>
    </row>
    <row r="80" s="45" customFormat="1" spans="1:15">
      <c r="A80" s="45">
        <v>78</v>
      </c>
      <c r="B80" s="45">
        <v>21.4</v>
      </c>
      <c r="C80" s="45">
        <v>21.2</v>
      </c>
      <c r="D80" s="45">
        <v>18.5</v>
      </c>
      <c r="E80" s="45">
        <v>23</v>
      </c>
      <c r="F80" s="45">
        <v>20.5</v>
      </c>
      <c r="G80" s="45"/>
      <c r="H80" s="45"/>
      <c r="I80" s="45"/>
      <c r="J80" s="45">
        <v>78</v>
      </c>
      <c r="K80" s="45">
        <v>8.1</v>
      </c>
      <c r="L80" s="45">
        <v>11.9</v>
      </c>
      <c r="M80" s="45">
        <v>4.1</v>
      </c>
      <c r="N80" s="45">
        <v>10</v>
      </c>
      <c r="O80" s="45">
        <v>7</v>
      </c>
    </row>
    <row r="81" s="45" customFormat="1" spans="1:15">
      <c r="A81" s="45">
        <v>79</v>
      </c>
      <c r="B81" s="45">
        <v>19.8</v>
      </c>
      <c r="C81" s="45">
        <v>21.4</v>
      </c>
      <c r="D81" s="45">
        <v>19</v>
      </c>
      <c r="E81" s="45">
        <v>21.5</v>
      </c>
      <c r="F81" s="45">
        <v>20.5</v>
      </c>
      <c r="G81" s="45"/>
      <c r="H81" s="45"/>
      <c r="I81" s="45"/>
      <c r="J81" s="45">
        <v>79</v>
      </c>
      <c r="K81" s="45">
        <v>8.4</v>
      </c>
      <c r="L81" s="45">
        <v>9.3</v>
      </c>
      <c r="M81" s="45">
        <v>7.2</v>
      </c>
      <c r="N81" s="45">
        <v>9</v>
      </c>
      <c r="O81" s="45">
        <v>7</v>
      </c>
    </row>
    <row r="82" s="45" customFormat="1" spans="1:15">
      <c r="A82" s="45">
        <v>80</v>
      </c>
      <c r="B82" s="45">
        <v>19.6</v>
      </c>
      <c r="C82" s="45">
        <v>18</v>
      </c>
      <c r="D82" s="45">
        <v>18.7</v>
      </c>
      <c r="E82" s="45">
        <v>22</v>
      </c>
      <c r="F82" s="45">
        <v>19</v>
      </c>
      <c r="G82" s="45"/>
      <c r="H82" s="45"/>
      <c r="I82" s="45"/>
      <c r="J82" s="45">
        <v>80</v>
      </c>
      <c r="K82" s="45">
        <v>10.7</v>
      </c>
      <c r="L82" s="45">
        <v>5.8</v>
      </c>
      <c r="M82" s="45">
        <v>7.2</v>
      </c>
      <c r="N82" s="45">
        <v>10</v>
      </c>
      <c r="O82" s="45">
        <v>6</v>
      </c>
    </row>
    <row r="83" s="45" customFormat="1" spans="1:15">
      <c r="A83" s="45">
        <v>81</v>
      </c>
      <c r="B83" s="45">
        <v>20</v>
      </c>
      <c r="C83" s="45">
        <v>18.8</v>
      </c>
      <c r="D83" s="45">
        <v>19.7</v>
      </c>
      <c r="E83" s="45">
        <v>21.5</v>
      </c>
      <c r="F83" s="45">
        <v>19</v>
      </c>
      <c r="G83" s="45"/>
      <c r="H83" s="45"/>
      <c r="I83" s="45"/>
      <c r="J83" s="45">
        <v>81</v>
      </c>
      <c r="K83" s="45">
        <v>11</v>
      </c>
      <c r="L83" s="45">
        <v>8.2</v>
      </c>
      <c r="M83" s="45">
        <v>8.7</v>
      </c>
      <c r="N83" s="45">
        <v>11</v>
      </c>
      <c r="O83" s="45">
        <v>8</v>
      </c>
    </row>
    <row r="84" s="45" customFormat="1" spans="1:15">
      <c r="A84" s="45">
        <v>82</v>
      </c>
      <c r="B84" s="45">
        <v>19.8</v>
      </c>
      <c r="C84" s="45">
        <v>21.3</v>
      </c>
      <c r="D84" s="45">
        <v>20.2</v>
      </c>
      <c r="E84" s="45">
        <v>22</v>
      </c>
      <c r="F84" s="45">
        <v>19</v>
      </c>
      <c r="G84" s="45"/>
      <c r="H84" s="45"/>
      <c r="I84" s="45"/>
      <c r="J84" s="45">
        <v>82</v>
      </c>
      <c r="K84" s="45">
        <v>5</v>
      </c>
      <c r="L84" s="45">
        <v>9.9</v>
      </c>
      <c r="M84" s="45">
        <v>9.4</v>
      </c>
      <c r="N84" s="45">
        <v>10</v>
      </c>
      <c r="O84" s="45">
        <v>6</v>
      </c>
    </row>
    <row r="85" s="45" customFormat="1" spans="1:15">
      <c r="A85" s="45">
        <v>83</v>
      </c>
      <c r="B85" s="45">
        <v>18.3</v>
      </c>
      <c r="C85" s="45">
        <v>19.8</v>
      </c>
      <c r="D85" s="45">
        <v>20</v>
      </c>
      <c r="E85" s="45">
        <v>20</v>
      </c>
      <c r="F85" s="45">
        <v>19</v>
      </c>
      <c r="G85" s="45"/>
      <c r="H85" s="45"/>
      <c r="I85" s="45"/>
      <c r="J85" s="45">
        <v>83</v>
      </c>
      <c r="K85" s="45">
        <v>3.4</v>
      </c>
      <c r="L85" s="45">
        <v>3.9</v>
      </c>
      <c r="M85" s="45">
        <v>8</v>
      </c>
      <c r="N85" s="45">
        <v>8</v>
      </c>
      <c r="O85" s="45">
        <v>8</v>
      </c>
    </row>
    <row r="86" s="45" customFormat="1" spans="1:15">
      <c r="A86" s="45">
        <v>84</v>
      </c>
      <c r="B86" s="45">
        <v>18.1</v>
      </c>
      <c r="C86" s="45">
        <v>19.1</v>
      </c>
      <c r="D86" s="45">
        <v>20.8</v>
      </c>
      <c r="E86" s="45">
        <v>17.5</v>
      </c>
      <c r="F86" s="45">
        <v>19.5</v>
      </c>
      <c r="G86" s="45"/>
      <c r="H86" s="45"/>
      <c r="I86" s="45"/>
      <c r="J86" s="45">
        <v>84</v>
      </c>
      <c r="K86" s="45">
        <v>6.1</v>
      </c>
      <c r="L86" s="45">
        <v>5.4</v>
      </c>
      <c r="M86" s="45">
        <v>8.1</v>
      </c>
      <c r="N86" s="45">
        <v>5</v>
      </c>
      <c r="O86" s="45">
        <v>7</v>
      </c>
    </row>
    <row r="87" s="45" customFormat="1" spans="1:15">
      <c r="A87" s="45">
        <v>85</v>
      </c>
      <c r="B87" s="45">
        <v>19</v>
      </c>
      <c r="C87" s="45">
        <v>18.2</v>
      </c>
      <c r="D87" s="45">
        <v>21.2</v>
      </c>
      <c r="E87" s="45">
        <v>18.5</v>
      </c>
      <c r="F87" s="45">
        <v>19</v>
      </c>
      <c r="G87" s="45"/>
      <c r="H87" s="45"/>
      <c r="I87" s="45"/>
      <c r="J87" s="45">
        <v>85</v>
      </c>
      <c r="K87" s="45">
        <v>4.2</v>
      </c>
      <c r="L87" s="45">
        <v>6.1</v>
      </c>
      <c r="M87" s="45">
        <v>9.9</v>
      </c>
      <c r="N87" s="45">
        <v>11</v>
      </c>
      <c r="O87" s="45">
        <v>4</v>
      </c>
    </row>
    <row r="88" s="45" customFormat="1" spans="1:15">
      <c r="A88" s="45">
        <v>86</v>
      </c>
      <c r="B88" s="45">
        <v>20.1</v>
      </c>
      <c r="C88" s="45">
        <v>19.5</v>
      </c>
      <c r="D88" s="45">
        <v>19.6</v>
      </c>
      <c r="E88" s="45">
        <v>19.5</v>
      </c>
      <c r="F88" s="45">
        <v>17.5</v>
      </c>
      <c r="G88" s="45"/>
      <c r="H88" s="45"/>
      <c r="I88" s="45"/>
      <c r="J88" s="45">
        <v>86</v>
      </c>
      <c r="K88" s="45">
        <v>7.5</v>
      </c>
      <c r="L88" s="45">
        <v>8.7</v>
      </c>
      <c r="M88" s="45">
        <v>4.8</v>
      </c>
      <c r="N88" s="45">
        <v>11</v>
      </c>
      <c r="O88" s="45">
        <v>3</v>
      </c>
    </row>
    <row r="89" s="45" customFormat="1" spans="1:15">
      <c r="A89" s="45">
        <v>87</v>
      </c>
      <c r="B89" s="45">
        <v>20.9</v>
      </c>
      <c r="C89" s="45">
        <v>19.7</v>
      </c>
      <c r="D89" s="45">
        <v>21.3</v>
      </c>
      <c r="E89" s="45">
        <v>21</v>
      </c>
      <c r="F89" s="45">
        <v>18.5</v>
      </c>
      <c r="G89" s="45"/>
      <c r="H89" s="45"/>
      <c r="I89" s="45"/>
      <c r="J89" s="45">
        <v>87</v>
      </c>
      <c r="K89" s="45">
        <v>9.3</v>
      </c>
      <c r="L89" s="45">
        <v>6.4</v>
      </c>
      <c r="M89" s="45">
        <v>9.6</v>
      </c>
      <c r="N89" s="45">
        <v>12</v>
      </c>
      <c r="O89" s="45">
        <v>5</v>
      </c>
    </row>
    <row r="90" s="45" customFormat="1" spans="1:15">
      <c r="A90" s="45">
        <v>88</v>
      </c>
      <c r="B90" s="45">
        <v>20.5</v>
      </c>
      <c r="C90" s="45">
        <v>19.1</v>
      </c>
      <c r="D90" s="45">
        <v>22.9</v>
      </c>
      <c r="E90" s="45">
        <v>19</v>
      </c>
      <c r="F90" s="45">
        <v>20</v>
      </c>
      <c r="G90" s="45"/>
      <c r="H90" s="45"/>
      <c r="I90" s="45"/>
      <c r="J90" s="45">
        <v>88</v>
      </c>
      <c r="K90" s="45">
        <v>7.8</v>
      </c>
      <c r="L90" s="45">
        <v>6</v>
      </c>
      <c r="M90" s="45">
        <v>10.5</v>
      </c>
      <c r="N90" s="45">
        <v>8</v>
      </c>
      <c r="O90" s="45">
        <v>10</v>
      </c>
    </row>
    <row r="91" s="45" customFormat="1" spans="1:15">
      <c r="A91" s="45">
        <v>89</v>
      </c>
      <c r="B91" s="45">
        <v>19.9</v>
      </c>
      <c r="C91" s="45">
        <v>19.1</v>
      </c>
      <c r="D91" s="45">
        <v>21.4</v>
      </c>
      <c r="E91" s="45">
        <v>18.5</v>
      </c>
      <c r="F91" s="45">
        <v>20.5</v>
      </c>
      <c r="G91" s="45"/>
      <c r="H91" s="45"/>
      <c r="I91" s="45"/>
      <c r="J91" s="45">
        <v>89</v>
      </c>
      <c r="K91" s="45">
        <v>4.9</v>
      </c>
      <c r="L91" s="45">
        <v>5.7</v>
      </c>
      <c r="M91" s="45">
        <v>5.3</v>
      </c>
      <c r="N91" s="45">
        <v>7</v>
      </c>
      <c r="O91" s="45">
        <v>11</v>
      </c>
    </row>
    <row r="92" s="45" customFormat="1" spans="1:15">
      <c r="A92" s="45">
        <v>90</v>
      </c>
      <c r="B92" s="45">
        <v>19.9</v>
      </c>
      <c r="C92" s="45">
        <v>20.4</v>
      </c>
      <c r="D92" s="45">
        <v>19.3</v>
      </c>
      <c r="E92" s="45">
        <v>19.5</v>
      </c>
      <c r="F92" s="45">
        <v>20.5</v>
      </c>
      <c r="G92" s="45"/>
      <c r="H92" s="45"/>
      <c r="I92" s="45"/>
      <c r="J92" s="45">
        <v>90</v>
      </c>
      <c r="K92" s="45">
        <v>10.4</v>
      </c>
      <c r="L92" s="45">
        <v>7.8</v>
      </c>
      <c r="M92" s="45">
        <v>6.6</v>
      </c>
      <c r="N92" s="45">
        <v>11</v>
      </c>
      <c r="O92" s="45">
        <v>9</v>
      </c>
    </row>
    <row r="93" s="45" customFormat="1" spans="1:15">
      <c r="A93" s="45">
        <v>91</v>
      </c>
      <c r="B93" s="45">
        <v>19.9</v>
      </c>
      <c r="C93" s="45">
        <v>19.5</v>
      </c>
      <c r="D93" s="45">
        <v>20</v>
      </c>
      <c r="E93" s="45">
        <v>21.5</v>
      </c>
      <c r="F93" s="45">
        <v>20</v>
      </c>
      <c r="G93" s="45"/>
      <c r="H93" s="45"/>
      <c r="I93" s="45"/>
      <c r="J93" s="45">
        <v>91</v>
      </c>
      <c r="K93" s="45">
        <v>8.4</v>
      </c>
      <c r="L93" s="45">
        <v>7.6</v>
      </c>
      <c r="M93" s="45">
        <v>7.9</v>
      </c>
      <c r="N93" s="45">
        <v>11</v>
      </c>
      <c r="O93" s="45">
        <v>8</v>
      </c>
    </row>
    <row r="94" s="45" customFormat="1" spans="1:15">
      <c r="A94" s="45">
        <v>92</v>
      </c>
      <c r="B94" s="45">
        <v>19.4</v>
      </c>
      <c r="C94" s="45">
        <v>19.9</v>
      </c>
      <c r="D94" s="45">
        <v>17.9</v>
      </c>
      <c r="E94" s="45">
        <v>21.5</v>
      </c>
      <c r="F94" s="45">
        <v>21</v>
      </c>
      <c r="G94" s="45"/>
      <c r="H94" s="45"/>
      <c r="I94" s="45"/>
      <c r="J94" s="45">
        <v>92</v>
      </c>
      <c r="K94" s="45">
        <v>6.2</v>
      </c>
      <c r="L94" s="45">
        <v>7.4</v>
      </c>
      <c r="M94" s="45">
        <v>3.4</v>
      </c>
      <c r="N94" s="45">
        <v>11</v>
      </c>
      <c r="O94" s="45">
        <v>8</v>
      </c>
    </row>
    <row r="95" s="45" customFormat="1" spans="1:15">
      <c r="A95" s="45">
        <v>93</v>
      </c>
      <c r="B95" s="45">
        <v>20</v>
      </c>
      <c r="C95" s="45">
        <v>19.4</v>
      </c>
      <c r="D95" s="45">
        <v>18.4</v>
      </c>
      <c r="E95" s="45">
        <v>20</v>
      </c>
      <c r="F95" s="45">
        <v>19</v>
      </c>
      <c r="G95" s="45"/>
      <c r="H95" s="45"/>
      <c r="I95" s="45"/>
      <c r="J95" s="45">
        <v>93</v>
      </c>
      <c r="K95" s="45">
        <v>9.7</v>
      </c>
      <c r="L95" s="45">
        <v>12</v>
      </c>
      <c r="M95" s="45">
        <v>4.8</v>
      </c>
      <c r="N95" s="45">
        <v>8</v>
      </c>
      <c r="O95" s="45">
        <v>6</v>
      </c>
    </row>
    <row r="96" s="45" customFormat="1" spans="1:15">
      <c r="A96" s="45">
        <v>94</v>
      </c>
      <c r="B96" s="45">
        <v>19.4</v>
      </c>
      <c r="C96" s="45">
        <v>19.6</v>
      </c>
      <c r="D96" s="45">
        <v>18.1</v>
      </c>
      <c r="E96" s="45">
        <v>17.5</v>
      </c>
      <c r="F96" s="45">
        <v>19.5</v>
      </c>
      <c r="G96" s="45"/>
      <c r="H96" s="45"/>
      <c r="I96" s="45"/>
      <c r="J96" s="45">
        <v>94</v>
      </c>
      <c r="K96" s="45">
        <v>5.9</v>
      </c>
      <c r="L96" s="45">
        <v>13.3</v>
      </c>
      <c r="M96" s="45">
        <v>5.5</v>
      </c>
      <c r="N96" s="45">
        <v>7</v>
      </c>
      <c r="O96" s="45">
        <v>5</v>
      </c>
    </row>
    <row r="97" s="45" customFormat="1" spans="1:15">
      <c r="A97" s="45">
        <v>95</v>
      </c>
      <c r="B97" s="45">
        <v>19</v>
      </c>
      <c r="C97" s="45">
        <v>20.9</v>
      </c>
      <c r="D97" s="45">
        <v>17.3</v>
      </c>
      <c r="E97" s="45">
        <v>17</v>
      </c>
      <c r="F97" s="45">
        <v>20</v>
      </c>
      <c r="G97" s="45"/>
      <c r="H97" s="45"/>
      <c r="I97" s="45"/>
      <c r="J97" s="45">
        <v>95</v>
      </c>
      <c r="K97" s="45">
        <v>6.2</v>
      </c>
      <c r="L97" s="45">
        <v>12.7</v>
      </c>
      <c r="M97" s="45">
        <v>6.8</v>
      </c>
      <c r="N97" s="45">
        <v>6</v>
      </c>
      <c r="O97" s="45">
        <v>8</v>
      </c>
    </row>
    <row r="98" s="45" customFormat="1" spans="1:15">
      <c r="A98" s="45">
        <v>96</v>
      </c>
      <c r="B98" s="45">
        <v>19</v>
      </c>
      <c r="C98" s="45">
        <v>20.3</v>
      </c>
      <c r="D98" s="45">
        <v>18.6</v>
      </c>
      <c r="E98" s="45">
        <v>18</v>
      </c>
      <c r="F98" s="45">
        <v>21</v>
      </c>
      <c r="G98" s="45"/>
      <c r="H98" s="45"/>
      <c r="I98" s="45"/>
      <c r="J98" s="45">
        <v>96</v>
      </c>
      <c r="K98" s="45">
        <v>6.6</v>
      </c>
      <c r="L98" s="45">
        <v>6.9</v>
      </c>
      <c r="M98" s="45">
        <v>10.2</v>
      </c>
      <c r="N98" s="45">
        <v>10</v>
      </c>
      <c r="O98" s="45">
        <v>8</v>
      </c>
    </row>
    <row r="99" s="45" customFormat="1" spans="1:15">
      <c r="A99" s="45">
        <v>97</v>
      </c>
      <c r="B99" s="45">
        <v>18.6</v>
      </c>
      <c r="C99" s="45">
        <v>19.1</v>
      </c>
      <c r="D99" s="45">
        <v>19.2</v>
      </c>
      <c r="E99" s="45">
        <v>18</v>
      </c>
      <c r="F99" s="45">
        <v>20</v>
      </c>
      <c r="G99" s="45"/>
      <c r="H99" s="45"/>
      <c r="I99" s="45"/>
      <c r="J99" s="45">
        <v>97</v>
      </c>
      <c r="K99" s="45">
        <v>5.6</v>
      </c>
      <c r="L99" s="45">
        <v>4.4</v>
      </c>
      <c r="M99" s="45">
        <v>8.8</v>
      </c>
      <c r="N99" s="45">
        <v>12</v>
      </c>
      <c r="O99" s="45">
        <v>8</v>
      </c>
    </row>
    <row r="100" s="45" customFormat="1" spans="1:15">
      <c r="A100" s="45">
        <v>98</v>
      </c>
      <c r="B100" s="45">
        <v>18.7</v>
      </c>
      <c r="C100" s="45">
        <v>17.5</v>
      </c>
      <c r="D100" s="45">
        <v>19.8</v>
      </c>
      <c r="E100" s="45">
        <v>16</v>
      </c>
      <c r="F100" s="45">
        <v>20.5</v>
      </c>
      <c r="G100" s="45"/>
      <c r="H100" s="45"/>
      <c r="I100" s="45"/>
      <c r="J100" s="45">
        <v>98</v>
      </c>
      <c r="K100" s="45">
        <v>7.5</v>
      </c>
      <c r="L100" s="45">
        <v>3.3</v>
      </c>
      <c r="M100" s="45">
        <v>8.1</v>
      </c>
      <c r="N100" s="45">
        <v>6</v>
      </c>
      <c r="O100" s="45">
        <v>7</v>
      </c>
    </row>
    <row r="101" s="45" customFormat="1" spans="1:15">
      <c r="A101" s="45">
        <v>99</v>
      </c>
      <c r="B101" s="45">
        <v>19.5</v>
      </c>
      <c r="C101" s="45">
        <v>18.7</v>
      </c>
      <c r="D101" s="45">
        <v>18.6</v>
      </c>
      <c r="E101" s="45">
        <v>17</v>
      </c>
      <c r="F101" s="45">
        <v>21.5</v>
      </c>
      <c r="G101" s="45"/>
      <c r="H101" s="45"/>
      <c r="I101" s="45"/>
      <c r="J101" s="45">
        <v>99</v>
      </c>
      <c r="K101" s="45">
        <v>6.2</v>
      </c>
      <c r="L101" s="45">
        <v>6</v>
      </c>
      <c r="M101" s="45">
        <v>7.2</v>
      </c>
      <c r="N101" s="45">
        <v>4</v>
      </c>
      <c r="O101" s="45">
        <v>9</v>
      </c>
    </row>
    <row r="102" s="45" customFormat="1" spans="1:15">
      <c r="A102" s="45">
        <v>100</v>
      </c>
      <c r="B102" s="45">
        <v>19.9</v>
      </c>
      <c r="C102" s="45">
        <v>19</v>
      </c>
      <c r="D102" s="45">
        <v>19.2</v>
      </c>
      <c r="E102" s="45">
        <v>19.5</v>
      </c>
      <c r="F102" s="45">
        <v>20</v>
      </c>
      <c r="G102" s="45"/>
      <c r="H102" s="45"/>
      <c r="I102" s="45"/>
      <c r="J102" s="45">
        <v>100</v>
      </c>
      <c r="K102" s="45">
        <v>6.3</v>
      </c>
      <c r="L102" s="45">
        <v>6.7</v>
      </c>
      <c r="M102" s="45">
        <v>9.9</v>
      </c>
      <c r="N102" s="45">
        <v>9</v>
      </c>
      <c r="O102" s="45">
        <v>6</v>
      </c>
    </row>
    <row r="103" s="45" customFormat="1" spans="1:15">
      <c r="A103" s="45">
        <v>101</v>
      </c>
      <c r="B103" s="45">
        <v>17.5</v>
      </c>
      <c r="C103" s="45">
        <v>18.5</v>
      </c>
      <c r="D103" s="45">
        <v>18.8</v>
      </c>
      <c r="E103" s="45">
        <v>19</v>
      </c>
      <c r="F103" s="45">
        <v>18</v>
      </c>
      <c r="G103" s="45"/>
      <c r="H103" s="45"/>
      <c r="I103" s="45"/>
      <c r="J103" s="45">
        <v>101</v>
      </c>
      <c r="K103" s="45">
        <v>4.1</v>
      </c>
      <c r="L103" s="45">
        <v>5.7</v>
      </c>
      <c r="M103" s="45">
        <v>7.1</v>
      </c>
      <c r="N103" s="45">
        <v>8</v>
      </c>
      <c r="O103" s="45">
        <v>4</v>
      </c>
    </row>
    <row r="104" s="45" customFormat="1" spans="1:15">
      <c r="A104" s="45">
        <v>102</v>
      </c>
      <c r="B104" s="45">
        <v>18.1</v>
      </c>
      <c r="C104" s="45">
        <v>18.9</v>
      </c>
      <c r="D104" s="45">
        <v>18.8</v>
      </c>
      <c r="E104" s="45">
        <v>18</v>
      </c>
      <c r="F104" s="45">
        <v>18</v>
      </c>
      <c r="G104" s="45"/>
      <c r="H104" s="45"/>
      <c r="I104" s="45"/>
      <c r="J104" s="45">
        <v>102</v>
      </c>
      <c r="K104" s="45">
        <v>6.2</v>
      </c>
      <c r="L104" s="45">
        <v>6.8</v>
      </c>
      <c r="M104" s="45">
        <v>8.3</v>
      </c>
      <c r="N104" s="45">
        <v>8</v>
      </c>
      <c r="O104" s="45">
        <v>6</v>
      </c>
    </row>
    <row r="105" s="45" customFormat="1" spans="1:15">
      <c r="A105" s="45">
        <v>103</v>
      </c>
      <c r="B105" s="45">
        <v>18.9</v>
      </c>
      <c r="C105" s="45">
        <v>19.4</v>
      </c>
      <c r="D105" s="45">
        <v>19.4</v>
      </c>
      <c r="E105" s="45">
        <v>16</v>
      </c>
      <c r="F105" s="45">
        <v>17.5</v>
      </c>
      <c r="G105" s="45"/>
      <c r="H105" s="45"/>
      <c r="I105" s="45"/>
      <c r="J105" s="45">
        <v>103</v>
      </c>
      <c r="K105" s="45">
        <v>8</v>
      </c>
      <c r="L105" s="45">
        <v>7.9</v>
      </c>
      <c r="M105" s="45">
        <v>13.6</v>
      </c>
      <c r="N105" s="45">
        <v>8</v>
      </c>
      <c r="O105" s="45">
        <v>5</v>
      </c>
    </row>
    <row r="106" s="45" customFormat="1" spans="1:15">
      <c r="A106" s="45">
        <v>104</v>
      </c>
      <c r="B106" s="45">
        <v>19</v>
      </c>
      <c r="C106" s="45">
        <v>17.8</v>
      </c>
      <c r="D106" s="45">
        <v>19</v>
      </c>
      <c r="E106" s="45">
        <v>17.5</v>
      </c>
      <c r="F106" s="45">
        <v>19</v>
      </c>
      <c r="G106" s="45"/>
      <c r="H106" s="45"/>
      <c r="I106" s="45"/>
      <c r="J106" s="45">
        <v>104</v>
      </c>
      <c r="K106" s="45">
        <v>12.1</v>
      </c>
      <c r="L106" s="45">
        <v>4</v>
      </c>
      <c r="M106" s="45">
        <v>12.7</v>
      </c>
      <c r="N106" s="45">
        <v>13</v>
      </c>
      <c r="O106" s="45">
        <v>10</v>
      </c>
    </row>
    <row r="107" s="45" customFormat="1" spans="1:15">
      <c r="A107" s="45">
        <v>105</v>
      </c>
      <c r="B107" s="45">
        <v>20.4</v>
      </c>
      <c r="C107" s="45">
        <v>17.9</v>
      </c>
      <c r="D107" s="45">
        <v>19.8</v>
      </c>
      <c r="E107" s="45">
        <v>18</v>
      </c>
      <c r="F107" s="45">
        <v>19.5</v>
      </c>
      <c r="G107" s="45"/>
      <c r="H107" s="45"/>
      <c r="I107" s="45"/>
      <c r="J107" s="45">
        <v>105</v>
      </c>
      <c r="K107" s="45">
        <v>11.8</v>
      </c>
      <c r="L107" s="45">
        <v>8.4</v>
      </c>
      <c r="M107" s="45">
        <v>10.9</v>
      </c>
      <c r="N107" s="45">
        <v>14</v>
      </c>
      <c r="O107" s="45">
        <v>11</v>
      </c>
    </row>
    <row r="108" s="45" customFormat="1" spans="1:15">
      <c r="A108" s="45">
        <v>106</v>
      </c>
      <c r="B108" s="45">
        <v>19.8</v>
      </c>
      <c r="C108" s="45">
        <v>19.9</v>
      </c>
      <c r="D108" s="45">
        <v>19.2</v>
      </c>
      <c r="E108" s="45">
        <v>17</v>
      </c>
      <c r="F108" s="45">
        <v>20.5</v>
      </c>
      <c r="G108" s="45"/>
      <c r="H108" s="45"/>
      <c r="I108" s="45"/>
      <c r="J108" s="45">
        <v>106</v>
      </c>
      <c r="K108" s="45">
        <v>7.9</v>
      </c>
      <c r="L108" s="45">
        <v>10.1</v>
      </c>
      <c r="M108" s="45">
        <v>10.3</v>
      </c>
      <c r="N108" s="45">
        <v>12</v>
      </c>
      <c r="O108" s="45">
        <v>11</v>
      </c>
    </row>
    <row r="109" s="45" customFormat="1" spans="1:15">
      <c r="A109" s="45">
        <v>107</v>
      </c>
      <c r="B109" s="45">
        <v>17.6</v>
      </c>
      <c r="C109" s="45">
        <v>19.7</v>
      </c>
      <c r="D109" s="45">
        <v>18.7</v>
      </c>
      <c r="E109" s="45">
        <v>18</v>
      </c>
      <c r="F109" s="45">
        <v>17</v>
      </c>
      <c r="G109" s="45"/>
      <c r="H109" s="45"/>
      <c r="I109" s="45"/>
      <c r="J109" s="45">
        <v>107</v>
      </c>
      <c r="K109" s="45">
        <v>4.9</v>
      </c>
      <c r="L109" s="45">
        <v>12.4</v>
      </c>
      <c r="M109" s="45">
        <v>7.3</v>
      </c>
      <c r="N109" s="45">
        <v>10</v>
      </c>
      <c r="O109" s="45">
        <v>8</v>
      </c>
    </row>
    <row r="110" s="45" customFormat="1" spans="1:15">
      <c r="A110" s="45">
        <v>108</v>
      </c>
      <c r="B110" s="45">
        <v>18.7</v>
      </c>
      <c r="C110" s="45">
        <v>19.8</v>
      </c>
      <c r="D110" s="45">
        <v>19.3</v>
      </c>
      <c r="E110" s="45">
        <v>18.5</v>
      </c>
      <c r="F110" s="45">
        <v>18.5</v>
      </c>
      <c r="G110" s="45"/>
      <c r="H110" s="45"/>
      <c r="I110" s="45"/>
      <c r="J110" s="45">
        <v>108</v>
      </c>
      <c r="K110" s="45">
        <v>13.7</v>
      </c>
      <c r="L110" s="45">
        <v>9.2</v>
      </c>
      <c r="M110" s="45">
        <v>8.9</v>
      </c>
      <c r="N110" s="45">
        <v>11</v>
      </c>
      <c r="O110" s="45">
        <v>9</v>
      </c>
    </row>
    <row r="111" s="45" customFormat="1" spans="1:15">
      <c r="A111" s="45">
        <v>109</v>
      </c>
      <c r="B111" s="45">
        <v>19.5</v>
      </c>
      <c r="C111" s="45">
        <v>18.1</v>
      </c>
      <c r="D111" s="45">
        <v>19.2</v>
      </c>
      <c r="E111" s="45">
        <v>17.5</v>
      </c>
      <c r="F111" s="45">
        <v>18.5</v>
      </c>
      <c r="G111" s="45"/>
      <c r="H111" s="45"/>
      <c r="I111" s="45"/>
      <c r="J111" s="45">
        <v>109</v>
      </c>
      <c r="K111" s="45">
        <v>14.4</v>
      </c>
      <c r="L111" s="45">
        <v>7.6</v>
      </c>
      <c r="M111" s="45">
        <v>6</v>
      </c>
      <c r="N111" s="45">
        <v>9</v>
      </c>
      <c r="O111" s="45">
        <v>9</v>
      </c>
    </row>
    <row r="112" s="45" customFormat="1" spans="1:15">
      <c r="A112" s="45">
        <v>110</v>
      </c>
      <c r="B112" s="45">
        <v>18.8</v>
      </c>
      <c r="C112" s="45">
        <v>19.1</v>
      </c>
      <c r="D112" s="45">
        <v>18.5</v>
      </c>
      <c r="E112" s="45">
        <v>19</v>
      </c>
      <c r="F112" s="45">
        <v>19</v>
      </c>
      <c r="G112" s="45"/>
      <c r="H112" s="45"/>
      <c r="I112" s="45"/>
      <c r="J112" s="45">
        <v>110</v>
      </c>
      <c r="K112" s="45">
        <v>5.6</v>
      </c>
      <c r="L112" s="45">
        <v>9</v>
      </c>
      <c r="M112" s="45">
        <v>9.4</v>
      </c>
      <c r="N112" s="45">
        <v>10</v>
      </c>
      <c r="O112" s="45">
        <v>10</v>
      </c>
    </row>
    <row r="113" s="45" customFormat="1" spans="1:15">
      <c r="A113" s="45">
        <v>111</v>
      </c>
      <c r="B113" s="45">
        <v>17.6</v>
      </c>
      <c r="C113" s="45">
        <v>17</v>
      </c>
      <c r="D113" s="45">
        <v>18.7</v>
      </c>
      <c r="E113" s="45">
        <v>19.5</v>
      </c>
      <c r="F113" s="45">
        <v>19.5</v>
      </c>
      <c r="G113" s="45"/>
      <c r="H113" s="45"/>
      <c r="I113" s="45"/>
      <c r="J113" s="45">
        <v>111</v>
      </c>
      <c r="K113" s="45">
        <v>4.4</v>
      </c>
      <c r="L113" s="45">
        <v>9.8</v>
      </c>
      <c r="M113" s="45">
        <v>8.9</v>
      </c>
      <c r="N113" s="45">
        <v>9</v>
      </c>
      <c r="O113" s="45">
        <v>11</v>
      </c>
    </row>
    <row r="114" s="45" customFormat="1" spans="1:15">
      <c r="A114" s="45">
        <v>112</v>
      </c>
      <c r="B114" s="45">
        <v>18.5</v>
      </c>
      <c r="C114" s="45">
        <v>18.2</v>
      </c>
      <c r="D114" s="45">
        <v>19.3</v>
      </c>
      <c r="E114" s="45">
        <v>18.5</v>
      </c>
      <c r="F114" s="45">
        <v>20</v>
      </c>
      <c r="G114" s="45"/>
      <c r="H114" s="45"/>
      <c r="I114" s="45"/>
      <c r="J114" s="45">
        <v>112</v>
      </c>
      <c r="K114" s="45">
        <v>8.4</v>
      </c>
      <c r="L114" s="45">
        <v>11.1</v>
      </c>
      <c r="M114" s="45">
        <v>8.2</v>
      </c>
      <c r="N114" s="45">
        <v>11</v>
      </c>
      <c r="O114" s="45">
        <v>12</v>
      </c>
    </row>
    <row r="115" s="45" customFormat="1" spans="1:15">
      <c r="A115" s="45">
        <v>113</v>
      </c>
      <c r="B115" s="45">
        <v>18.8</v>
      </c>
      <c r="C115" s="45">
        <v>19</v>
      </c>
      <c r="D115" s="45">
        <v>20.1</v>
      </c>
      <c r="E115" s="45">
        <v>20</v>
      </c>
      <c r="F115" s="45">
        <v>20</v>
      </c>
      <c r="G115" s="45"/>
      <c r="H115" s="45"/>
      <c r="I115" s="45"/>
      <c r="J115" s="45">
        <v>113</v>
      </c>
      <c r="K115" s="45">
        <v>9.6</v>
      </c>
      <c r="L115" s="45">
        <v>14.8</v>
      </c>
      <c r="M115" s="45">
        <v>8.5</v>
      </c>
      <c r="N115" s="45">
        <v>12</v>
      </c>
      <c r="O115" s="45">
        <v>12</v>
      </c>
    </row>
    <row r="116" s="45" customFormat="1" spans="1:15">
      <c r="A116" s="45">
        <v>114</v>
      </c>
      <c r="B116" s="45">
        <v>18.7</v>
      </c>
      <c r="C116" s="45">
        <v>17.1</v>
      </c>
      <c r="D116" s="45">
        <v>19.2</v>
      </c>
      <c r="E116" s="45">
        <v>20</v>
      </c>
      <c r="F116" s="45">
        <v>19.5</v>
      </c>
      <c r="G116" s="45"/>
      <c r="H116" s="45"/>
      <c r="I116" s="45"/>
      <c r="J116" s="45">
        <v>114</v>
      </c>
      <c r="K116" s="45">
        <v>10.5</v>
      </c>
      <c r="L116" s="45">
        <v>9.1</v>
      </c>
      <c r="M116" s="45">
        <v>10.1</v>
      </c>
      <c r="N116" s="45">
        <v>10</v>
      </c>
      <c r="O116" s="45">
        <v>9</v>
      </c>
    </row>
    <row r="117" s="45" customFormat="1" spans="1:15">
      <c r="A117" s="45">
        <v>115</v>
      </c>
      <c r="B117" s="45">
        <v>19.3</v>
      </c>
      <c r="C117" s="45">
        <v>17.7</v>
      </c>
      <c r="D117" s="45">
        <v>19.1</v>
      </c>
      <c r="E117" s="45">
        <v>17.5</v>
      </c>
      <c r="F117" s="45">
        <v>18.5</v>
      </c>
      <c r="G117" s="45"/>
      <c r="H117" s="45"/>
      <c r="I117" s="45"/>
      <c r="J117" s="45">
        <v>115</v>
      </c>
      <c r="K117" s="45">
        <v>14</v>
      </c>
      <c r="L117" s="45">
        <v>8.7</v>
      </c>
      <c r="M117" s="45">
        <v>8.3</v>
      </c>
      <c r="N117" s="45">
        <v>7</v>
      </c>
      <c r="O117" s="45">
        <v>7</v>
      </c>
    </row>
    <row r="118" s="45" customFormat="1" spans="1:15">
      <c r="A118" s="45">
        <v>116</v>
      </c>
      <c r="B118" s="45">
        <v>17.7</v>
      </c>
      <c r="C118" s="45">
        <v>17.6</v>
      </c>
      <c r="D118" s="45">
        <v>19.2</v>
      </c>
      <c r="E118" s="45">
        <v>19</v>
      </c>
      <c r="F118" s="45">
        <v>18</v>
      </c>
      <c r="G118" s="45"/>
      <c r="H118" s="45"/>
      <c r="I118" s="45"/>
      <c r="J118" s="45">
        <v>116</v>
      </c>
      <c r="K118" s="45">
        <v>8.2</v>
      </c>
      <c r="L118" s="45">
        <v>9.3</v>
      </c>
      <c r="M118" s="45">
        <v>7.9</v>
      </c>
      <c r="N118" s="45">
        <v>8</v>
      </c>
      <c r="O118" s="45">
        <v>8</v>
      </c>
    </row>
    <row r="119" s="45" customFormat="1" spans="1:15">
      <c r="A119" s="45">
        <v>117</v>
      </c>
      <c r="B119" s="45">
        <v>17.8</v>
      </c>
      <c r="C119" s="45">
        <v>18.8</v>
      </c>
      <c r="D119" s="45">
        <v>21</v>
      </c>
      <c r="E119" s="45">
        <v>19.5</v>
      </c>
      <c r="F119" s="45">
        <v>19.5</v>
      </c>
      <c r="G119" s="45"/>
      <c r="H119" s="45"/>
      <c r="I119" s="45"/>
      <c r="J119" s="45">
        <v>117</v>
      </c>
      <c r="K119" s="45">
        <v>12.1</v>
      </c>
      <c r="L119" s="45">
        <v>7.9</v>
      </c>
      <c r="M119" s="45">
        <v>10.3</v>
      </c>
      <c r="N119" s="45">
        <v>9</v>
      </c>
      <c r="O119" s="45">
        <v>9</v>
      </c>
    </row>
    <row r="120" s="45" customFormat="1" spans="1:15">
      <c r="A120" s="45">
        <v>118</v>
      </c>
      <c r="B120" s="45">
        <v>18.2</v>
      </c>
      <c r="C120" s="45">
        <v>18.2</v>
      </c>
      <c r="D120" s="45">
        <v>20.8</v>
      </c>
      <c r="E120" s="45">
        <v>18.5</v>
      </c>
      <c r="F120" s="45">
        <v>19.5</v>
      </c>
      <c r="G120" s="45"/>
      <c r="H120" s="45"/>
      <c r="I120" s="45"/>
      <c r="J120" s="45">
        <v>118</v>
      </c>
      <c r="K120" s="45">
        <v>11.3</v>
      </c>
      <c r="L120" s="45">
        <v>7.2</v>
      </c>
      <c r="M120" s="45">
        <v>7</v>
      </c>
      <c r="N120" s="45">
        <v>7</v>
      </c>
      <c r="O120" s="45">
        <v>11</v>
      </c>
    </row>
    <row r="121" s="45" customFormat="1" spans="1:15">
      <c r="A121" s="45">
        <v>119</v>
      </c>
      <c r="B121" s="45">
        <v>19.5</v>
      </c>
      <c r="C121" s="45">
        <v>18.2</v>
      </c>
      <c r="D121" s="45">
        <v>20.3</v>
      </c>
      <c r="E121" s="45">
        <v>18</v>
      </c>
      <c r="F121" s="45">
        <v>19</v>
      </c>
      <c r="G121" s="45"/>
      <c r="H121" s="45"/>
      <c r="I121" s="45"/>
      <c r="J121" s="45">
        <v>119</v>
      </c>
      <c r="K121" s="45">
        <v>14.2</v>
      </c>
      <c r="L121" s="45">
        <v>9.8</v>
      </c>
      <c r="M121" s="45">
        <v>8.6</v>
      </c>
      <c r="N121" s="45">
        <v>8</v>
      </c>
      <c r="O121" s="45">
        <v>10</v>
      </c>
    </row>
    <row r="122" s="45" customFormat="1" spans="1:15">
      <c r="A122" s="45">
        <v>120</v>
      </c>
      <c r="B122" s="45">
        <v>18.6</v>
      </c>
      <c r="C122" s="45">
        <v>19</v>
      </c>
      <c r="D122" s="45">
        <v>20.3</v>
      </c>
      <c r="E122" s="45">
        <v>17</v>
      </c>
      <c r="F122" s="45">
        <v>19.5</v>
      </c>
      <c r="G122" s="45"/>
      <c r="H122" s="45"/>
      <c r="I122" s="45"/>
      <c r="J122" s="45">
        <v>120</v>
      </c>
      <c r="K122" s="45">
        <v>11.3</v>
      </c>
      <c r="L122" s="45">
        <v>9.2</v>
      </c>
      <c r="M122" s="45">
        <v>5.5</v>
      </c>
      <c r="N122" s="45">
        <v>6</v>
      </c>
      <c r="O122" s="45">
        <v>11</v>
      </c>
    </row>
    <row r="123" s="45" customFormat="1" spans="1:15">
      <c r="A123" s="45">
        <v>121</v>
      </c>
      <c r="B123" s="45">
        <v>18.5</v>
      </c>
      <c r="C123" s="45">
        <v>17.8</v>
      </c>
      <c r="D123" s="45">
        <v>19.7</v>
      </c>
      <c r="E123" s="45">
        <v>19</v>
      </c>
      <c r="F123" s="45">
        <v>19.5</v>
      </c>
      <c r="G123" s="45"/>
      <c r="H123" s="45"/>
      <c r="I123" s="45"/>
      <c r="J123" s="45">
        <v>121</v>
      </c>
      <c r="K123" s="45">
        <v>16.1</v>
      </c>
      <c r="L123" s="45">
        <v>6</v>
      </c>
      <c r="M123" s="45">
        <v>5.7</v>
      </c>
      <c r="N123" s="45">
        <v>10</v>
      </c>
      <c r="O123" s="45">
        <v>9</v>
      </c>
    </row>
    <row r="124" s="45" customFormat="1" spans="1:15">
      <c r="A124" s="45">
        <v>122</v>
      </c>
      <c r="B124" s="45">
        <v>20.8</v>
      </c>
      <c r="C124" s="45">
        <v>17.5</v>
      </c>
      <c r="D124" s="45">
        <v>19.4</v>
      </c>
      <c r="E124" s="45">
        <v>19.5</v>
      </c>
      <c r="F124" s="45">
        <v>20.5</v>
      </c>
      <c r="G124" s="45"/>
      <c r="H124" s="45"/>
      <c r="I124" s="45"/>
      <c r="J124" s="45">
        <v>122</v>
      </c>
      <c r="K124" s="45">
        <v>13.8</v>
      </c>
      <c r="L124" s="45">
        <v>7.7</v>
      </c>
      <c r="M124" s="45">
        <v>6.5</v>
      </c>
      <c r="N124" s="45">
        <v>11</v>
      </c>
      <c r="O124" s="45">
        <v>9</v>
      </c>
    </row>
    <row r="125" s="45" customFormat="1" spans="1:15">
      <c r="A125" s="45">
        <v>123</v>
      </c>
      <c r="B125" s="45">
        <v>20</v>
      </c>
      <c r="C125" s="45">
        <v>18.2</v>
      </c>
      <c r="D125" s="45">
        <v>16.8</v>
      </c>
      <c r="E125" s="45">
        <v>21</v>
      </c>
      <c r="F125" s="45">
        <v>20</v>
      </c>
      <c r="G125" s="45"/>
      <c r="H125" s="45"/>
      <c r="I125" s="45"/>
      <c r="J125" s="45">
        <v>123</v>
      </c>
      <c r="K125" s="45">
        <v>8.1</v>
      </c>
      <c r="L125" s="45">
        <v>11.3</v>
      </c>
      <c r="M125" s="45">
        <v>5.2</v>
      </c>
      <c r="N125" s="45">
        <v>12</v>
      </c>
      <c r="O125" s="45">
        <v>12</v>
      </c>
    </row>
    <row r="126" s="45" customFormat="1" spans="1:15">
      <c r="A126" s="45">
        <v>124</v>
      </c>
      <c r="B126" s="45">
        <v>18.8</v>
      </c>
      <c r="C126" s="45">
        <v>19.5</v>
      </c>
      <c r="D126" s="45">
        <v>17.3</v>
      </c>
      <c r="E126" s="45">
        <v>20.5</v>
      </c>
      <c r="F126" s="45">
        <v>21</v>
      </c>
      <c r="G126" s="45"/>
      <c r="H126" s="45"/>
      <c r="I126" s="45"/>
      <c r="J126" s="45">
        <v>124</v>
      </c>
      <c r="K126" s="45">
        <v>12.8</v>
      </c>
      <c r="L126" s="45">
        <v>13.1</v>
      </c>
      <c r="M126" s="45">
        <v>8.2</v>
      </c>
      <c r="N126" s="45">
        <v>11</v>
      </c>
      <c r="O126" s="45">
        <v>12</v>
      </c>
    </row>
    <row r="127" s="45" customFormat="1" spans="1:15">
      <c r="A127" s="45">
        <v>125</v>
      </c>
      <c r="B127" s="45">
        <v>19.9</v>
      </c>
      <c r="C127" s="45">
        <v>19.7</v>
      </c>
      <c r="D127" s="45">
        <v>17.3</v>
      </c>
      <c r="E127" s="45">
        <v>20.5</v>
      </c>
      <c r="F127" s="45">
        <v>20</v>
      </c>
      <c r="G127" s="45"/>
      <c r="H127" s="45"/>
      <c r="I127" s="45"/>
      <c r="J127" s="45">
        <v>125</v>
      </c>
      <c r="K127" s="45">
        <v>9.7</v>
      </c>
      <c r="L127" s="45">
        <v>13</v>
      </c>
      <c r="M127" s="45">
        <v>3.7</v>
      </c>
      <c r="N127" s="45">
        <v>9</v>
      </c>
      <c r="O127" s="45">
        <v>10</v>
      </c>
    </row>
    <row r="128" s="45" customFormat="1" spans="1:15">
      <c r="A128" s="45">
        <v>126</v>
      </c>
      <c r="B128" s="45">
        <v>20.1</v>
      </c>
      <c r="C128" s="45">
        <v>18</v>
      </c>
      <c r="D128" s="45">
        <v>18.6</v>
      </c>
      <c r="E128" s="45">
        <v>20.5</v>
      </c>
      <c r="F128" s="45">
        <v>21</v>
      </c>
      <c r="G128" s="45"/>
      <c r="H128" s="45"/>
      <c r="I128" s="45"/>
      <c r="J128" s="45">
        <v>126</v>
      </c>
      <c r="K128" s="45">
        <v>10</v>
      </c>
      <c r="L128" s="45">
        <v>8.7</v>
      </c>
      <c r="M128" s="45">
        <v>7.5</v>
      </c>
      <c r="N128" s="45">
        <v>7</v>
      </c>
      <c r="O128" s="45">
        <v>12</v>
      </c>
    </row>
    <row r="129" s="45" customFormat="1" spans="1:15">
      <c r="A129" s="45">
        <v>127</v>
      </c>
      <c r="B129" s="45">
        <v>19</v>
      </c>
      <c r="C129" s="45">
        <v>16.3</v>
      </c>
      <c r="D129" s="45">
        <v>19.7</v>
      </c>
      <c r="E129" s="45">
        <v>19.5</v>
      </c>
      <c r="F129" s="45">
        <v>21</v>
      </c>
      <c r="G129" s="45"/>
      <c r="H129" s="45"/>
      <c r="I129" s="45"/>
      <c r="J129" s="45">
        <v>127</v>
      </c>
      <c r="K129" s="45">
        <v>9.2</v>
      </c>
      <c r="L129" s="45">
        <v>8</v>
      </c>
      <c r="M129" s="45">
        <v>11.6</v>
      </c>
      <c r="N129" s="45">
        <v>7</v>
      </c>
      <c r="O129" s="45">
        <v>12</v>
      </c>
    </row>
    <row r="130" s="45" customFormat="1" spans="1:15">
      <c r="A130" s="45">
        <v>128</v>
      </c>
      <c r="B130" s="45">
        <v>19.8</v>
      </c>
      <c r="C130" s="45">
        <v>17.3</v>
      </c>
      <c r="D130" s="45">
        <v>18.3</v>
      </c>
      <c r="E130" s="45">
        <v>20</v>
      </c>
      <c r="F130" s="45">
        <v>21.5</v>
      </c>
      <c r="G130" s="45"/>
      <c r="H130" s="45"/>
      <c r="I130" s="45"/>
      <c r="J130" s="45">
        <v>128</v>
      </c>
      <c r="K130" s="45">
        <v>12.5</v>
      </c>
      <c r="L130" s="45">
        <v>15</v>
      </c>
      <c r="M130" s="45">
        <v>6.6</v>
      </c>
      <c r="N130" s="45">
        <v>6</v>
      </c>
      <c r="O130" s="45">
        <v>15</v>
      </c>
    </row>
    <row r="131" s="45" customFormat="1" spans="1:15">
      <c r="A131" s="45">
        <v>129</v>
      </c>
      <c r="B131" s="45">
        <v>18.4</v>
      </c>
      <c r="C131" s="45">
        <v>18.8</v>
      </c>
      <c r="D131" s="45">
        <v>19.4</v>
      </c>
      <c r="E131" s="45">
        <v>18.5</v>
      </c>
      <c r="F131" s="45">
        <v>21</v>
      </c>
      <c r="G131" s="45"/>
      <c r="H131" s="45"/>
      <c r="I131" s="45"/>
      <c r="J131" s="45">
        <v>129</v>
      </c>
      <c r="K131" s="45">
        <v>6.2</v>
      </c>
      <c r="L131" s="45">
        <v>12</v>
      </c>
      <c r="M131" s="45">
        <v>12.3</v>
      </c>
      <c r="N131" s="45">
        <v>7</v>
      </c>
      <c r="O131" s="45">
        <v>12</v>
      </c>
    </row>
    <row r="132" s="45" customFormat="1" spans="1:15">
      <c r="A132" s="45">
        <v>130</v>
      </c>
      <c r="B132" s="45">
        <v>18.2</v>
      </c>
      <c r="C132" s="45">
        <v>18.7</v>
      </c>
      <c r="D132" s="45">
        <v>18.4</v>
      </c>
      <c r="E132" s="45">
        <v>18.5</v>
      </c>
      <c r="F132" s="45">
        <v>21</v>
      </c>
      <c r="G132" s="45"/>
      <c r="H132" s="45"/>
      <c r="I132" s="45"/>
      <c r="J132" s="45">
        <v>130</v>
      </c>
      <c r="K132" s="45">
        <v>8.9</v>
      </c>
      <c r="L132" s="45">
        <v>12.2</v>
      </c>
      <c r="M132" s="45">
        <v>8.5</v>
      </c>
      <c r="N132" s="45">
        <v>7</v>
      </c>
      <c r="O132" s="45">
        <v>12</v>
      </c>
    </row>
    <row r="133" s="45" customFormat="1" spans="1:15">
      <c r="A133" s="45">
        <v>131</v>
      </c>
      <c r="B133" s="45">
        <v>18.9</v>
      </c>
      <c r="C133" s="45">
        <v>18.7</v>
      </c>
      <c r="D133" s="45">
        <v>19.2</v>
      </c>
      <c r="E133" s="45">
        <v>18.5</v>
      </c>
      <c r="F133" s="45">
        <v>20</v>
      </c>
      <c r="G133" s="45"/>
      <c r="H133" s="45"/>
      <c r="I133" s="45"/>
      <c r="J133" s="45">
        <v>131</v>
      </c>
      <c r="K133" s="45">
        <v>8.5</v>
      </c>
      <c r="L133" s="45">
        <v>9.4</v>
      </c>
      <c r="M133" s="45">
        <v>7.3</v>
      </c>
      <c r="N133" s="45">
        <v>7</v>
      </c>
      <c r="O133" s="45">
        <v>10</v>
      </c>
    </row>
    <row r="134" s="45" customFormat="1" spans="1:15">
      <c r="A134" s="45">
        <v>132</v>
      </c>
      <c r="B134" s="45">
        <v>16.1</v>
      </c>
      <c r="C134" s="45">
        <v>18.6</v>
      </c>
      <c r="D134" s="45">
        <v>18.3</v>
      </c>
      <c r="E134" s="45">
        <v>18.5</v>
      </c>
      <c r="F134" s="45">
        <v>20.5</v>
      </c>
      <c r="G134" s="45"/>
      <c r="H134" s="45"/>
      <c r="I134" s="45"/>
      <c r="J134" s="45">
        <v>132</v>
      </c>
      <c r="K134" s="45">
        <v>2.7</v>
      </c>
      <c r="L134" s="45">
        <v>12.2</v>
      </c>
      <c r="M134" s="45">
        <v>10.1</v>
      </c>
      <c r="N134" s="45">
        <v>7</v>
      </c>
      <c r="O134" s="45">
        <v>9</v>
      </c>
    </row>
    <row r="135" s="45" customFormat="1" spans="1:15">
      <c r="A135" s="45">
        <v>133</v>
      </c>
      <c r="B135" s="45">
        <v>16.8</v>
      </c>
      <c r="C135" s="45">
        <v>19.3</v>
      </c>
      <c r="D135" s="45">
        <v>16.7</v>
      </c>
      <c r="E135" s="45">
        <v>18.5</v>
      </c>
      <c r="F135" s="45">
        <v>20</v>
      </c>
      <c r="G135" s="45"/>
      <c r="H135" s="45"/>
      <c r="I135" s="45"/>
      <c r="J135" s="45">
        <v>133</v>
      </c>
      <c r="K135" s="45">
        <v>4.7</v>
      </c>
      <c r="L135" s="45">
        <v>13</v>
      </c>
      <c r="M135" s="45">
        <v>7.5</v>
      </c>
      <c r="N135" s="45">
        <v>7</v>
      </c>
      <c r="O135" s="45">
        <v>12</v>
      </c>
    </row>
    <row r="136" s="45" customFormat="1" spans="1:15">
      <c r="A136" s="45">
        <v>134</v>
      </c>
      <c r="B136" s="45">
        <v>17.8</v>
      </c>
      <c r="C136" s="45">
        <v>20</v>
      </c>
      <c r="D136" s="45">
        <v>17.4</v>
      </c>
      <c r="E136" s="45">
        <v>18.5</v>
      </c>
      <c r="F136" s="45">
        <v>20.5</v>
      </c>
      <c r="G136" s="45"/>
      <c r="H136" s="45"/>
      <c r="I136" s="45"/>
      <c r="J136" s="45">
        <v>134</v>
      </c>
      <c r="K136" s="45">
        <v>6.6</v>
      </c>
      <c r="L136" s="45">
        <v>14</v>
      </c>
      <c r="M136" s="45">
        <v>6.5</v>
      </c>
      <c r="N136" s="45">
        <v>9</v>
      </c>
      <c r="O136" s="45">
        <v>13</v>
      </c>
    </row>
    <row r="137" s="45" customFormat="1" spans="1:15">
      <c r="A137" s="45">
        <v>135</v>
      </c>
      <c r="B137" s="45">
        <v>17.7</v>
      </c>
      <c r="C137" s="45">
        <v>18</v>
      </c>
      <c r="D137" s="45">
        <v>15.9</v>
      </c>
      <c r="E137" s="45">
        <v>20</v>
      </c>
      <c r="F137" s="45">
        <v>21</v>
      </c>
      <c r="G137" s="45"/>
      <c r="H137" s="45"/>
      <c r="I137" s="45"/>
      <c r="J137" s="45">
        <v>135</v>
      </c>
      <c r="K137" s="45">
        <v>6.2</v>
      </c>
      <c r="L137" s="45">
        <v>11.1</v>
      </c>
      <c r="M137" s="45">
        <v>6.4</v>
      </c>
      <c r="N137" s="45">
        <v>8</v>
      </c>
      <c r="O137" s="45">
        <v>14</v>
      </c>
    </row>
    <row r="138" s="45" customFormat="1" spans="1:15">
      <c r="A138" s="45">
        <v>136</v>
      </c>
      <c r="B138" s="45">
        <v>18.6</v>
      </c>
      <c r="C138" s="45">
        <v>17.9</v>
      </c>
      <c r="D138" s="45">
        <v>17.5</v>
      </c>
      <c r="E138" s="45">
        <v>19</v>
      </c>
      <c r="F138" s="45">
        <v>21</v>
      </c>
      <c r="G138" s="45"/>
      <c r="H138" s="45"/>
      <c r="I138" s="45"/>
      <c r="J138" s="45">
        <v>136</v>
      </c>
      <c r="K138" s="45">
        <v>8.7</v>
      </c>
      <c r="L138" s="45">
        <v>6.7</v>
      </c>
      <c r="M138" s="45">
        <v>7.3</v>
      </c>
      <c r="N138" s="45">
        <v>8</v>
      </c>
      <c r="O138" s="45">
        <v>12</v>
      </c>
    </row>
    <row r="139" s="45" customFormat="1" spans="1:15">
      <c r="A139" s="45">
        <v>137</v>
      </c>
      <c r="B139" s="45">
        <v>19.1</v>
      </c>
      <c r="C139" s="45">
        <v>19</v>
      </c>
      <c r="D139" s="45">
        <v>17.3</v>
      </c>
      <c r="E139" s="45">
        <v>20</v>
      </c>
      <c r="F139" s="45">
        <v>21</v>
      </c>
      <c r="G139" s="45"/>
      <c r="H139" s="45"/>
      <c r="I139" s="45"/>
      <c r="J139" s="45">
        <v>137</v>
      </c>
      <c r="K139" s="45">
        <v>10.2</v>
      </c>
      <c r="L139" s="45">
        <v>9.1</v>
      </c>
      <c r="M139" s="45">
        <v>6</v>
      </c>
      <c r="N139" s="45">
        <v>8</v>
      </c>
      <c r="O139" s="45">
        <v>12</v>
      </c>
    </row>
    <row r="140" s="45" customFormat="1" spans="1:15">
      <c r="A140" s="45">
        <v>138</v>
      </c>
      <c r="B140" s="45">
        <v>19.8</v>
      </c>
      <c r="C140" s="45">
        <v>18.6</v>
      </c>
      <c r="D140" s="45">
        <v>17.4</v>
      </c>
      <c r="E140" s="45">
        <v>19</v>
      </c>
      <c r="F140" s="45">
        <v>20</v>
      </c>
      <c r="G140" s="45"/>
      <c r="H140" s="45"/>
      <c r="I140" s="45"/>
      <c r="J140" s="45">
        <v>138</v>
      </c>
      <c r="K140" s="45">
        <v>9.1</v>
      </c>
      <c r="L140" s="45">
        <v>10.6</v>
      </c>
      <c r="M140" s="45">
        <v>7.8</v>
      </c>
      <c r="N140" s="45">
        <v>8</v>
      </c>
      <c r="O140" s="45">
        <v>8</v>
      </c>
    </row>
    <row r="141" s="45" customFormat="1" spans="1:15">
      <c r="A141" s="45">
        <v>139</v>
      </c>
      <c r="B141" s="45">
        <v>19.9</v>
      </c>
      <c r="C141" s="45">
        <v>17.5</v>
      </c>
      <c r="D141" s="45">
        <v>18.3</v>
      </c>
      <c r="E141" s="45">
        <v>17.5</v>
      </c>
      <c r="F141" s="45">
        <v>19.5</v>
      </c>
      <c r="G141" s="45"/>
      <c r="H141" s="45"/>
      <c r="I141" s="45"/>
      <c r="J141" s="45">
        <v>139</v>
      </c>
      <c r="K141" s="45">
        <v>7.9</v>
      </c>
      <c r="L141" s="45">
        <v>5.7</v>
      </c>
      <c r="M141" s="45">
        <v>10.6</v>
      </c>
      <c r="N141" s="45">
        <v>7</v>
      </c>
      <c r="O141" s="45">
        <v>9</v>
      </c>
    </row>
    <row r="142" s="45" customFormat="1" spans="1:15">
      <c r="A142" s="45">
        <v>140</v>
      </c>
      <c r="B142" s="45">
        <v>18.8</v>
      </c>
      <c r="C142" s="45">
        <v>17.4</v>
      </c>
      <c r="D142" s="45">
        <v>18.7</v>
      </c>
      <c r="E142" s="45">
        <v>17</v>
      </c>
      <c r="F142" s="45">
        <v>20.5</v>
      </c>
      <c r="G142" s="45"/>
      <c r="H142" s="45"/>
      <c r="I142" s="45"/>
      <c r="J142" s="45">
        <v>140</v>
      </c>
      <c r="K142" s="45">
        <v>11.3</v>
      </c>
      <c r="L142" s="45">
        <v>4.2</v>
      </c>
      <c r="M142" s="45">
        <v>7.7</v>
      </c>
      <c r="N142" s="45">
        <v>4</v>
      </c>
      <c r="O142" s="45">
        <v>9</v>
      </c>
    </row>
    <row r="143" s="45" customFormat="1" spans="1:15">
      <c r="A143" s="45">
        <v>141</v>
      </c>
      <c r="B143" s="45">
        <v>18.8</v>
      </c>
      <c r="C143" s="45">
        <v>16.7</v>
      </c>
      <c r="D143" s="45">
        <v>18.6</v>
      </c>
      <c r="E143" s="45">
        <v>17</v>
      </c>
      <c r="F143" s="45">
        <v>20</v>
      </c>
      <c r="G143" s="45"/>
      <c r="H143" s="45"/>
      <c r="I143" s="45"/>
      <c r="J143" s="45">
        <v>141</v>
      </c>
      <c r="K143" s="45">
        <v>12.7</v>
      </c>
      <c r="L143" s="45">
        <v>6.1</v>
      </c>
      <c r="M143" s="45">
        <v>10.4</v>
      </c>
      <c r="N143" s="45">
        <v>6</v>
      </c>
      <c r="O143" s="45">
        <v>8</v>
      </c>
    </row>
  </sheetData>
  <mergeCells count="2">
    <mergeCell ref="A1:F1"/>
    <mergeCell ref="J1:O1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A2" sqref="A2:B23"/>
    </sheetView>
  </sheetViews>
  <sheetFormatPr defaultColWidth="9" defaultRowHeight="13.8" outlineLevelCol="6"/>
  <cols>
    <col min="1" max="1" width="20" style="42" customWidth="1"/>
    <col min="2" max="2" width="17.5" style="43" customWidth="1"/>
    <col min="3" max="4" width="14.5" style="43" customWidth="1"/>
    <col min="5" max="5" width="18.1296296296296" style="43" customWidth="1"/>
    <col min="6" max="6" width="14.5" style="43" customWidth="1"/>
    <col min="7" max="7" width="24" style="43" customWidth="1"/>
    <col min="8" max="16384" width="9" style="42"/>
  </cols>
  <sheetData>
    <row r="1" spans="1:7">
      <c r="A1" s="42" t="s">
        <v>40</v>
      </c>
      <c r="B1" s="42"/>
      <c r="C1" s="42"/>
      <c r="D1" s="42"/>
      <c r="E1" s="42"/>
      <c r="F1" s="42"/>
      <c r="G1" s="42"/>
    </row>
    <row r="2" ht="30" customHeight="1" spans="1:7">
      <c r="A2" s="42" t="s">
        <v>11</v>
      </c>
      <c r="B2" s="43" t="s">
        <v>41</v>
      </c>
      <c r="C2" s="43" t="s">
        <v>42</v>
      </c>
      <c r="D2" s="43" t="s">
        <v>43</v>
      </c>
      <c r="E2" s="43" t="s">
        <v>44</v>
      </c>
      <c r="F2" s="43" t="s">
        <v>45</v>
      </c>
      <c r="G2" s="43" t="s">
        <v>46</v>
      </c>
    </row>
    <row r="3" spans="1:6">
      <c r="A3" s="42" t="s">
        <v>47</v>
      </c>
      <c r="B3" s="44">
        <v>12.9</v>
      </c>
      <c r="C3" s="44">
        <v>73.12</v>
      </c>
      <c r="D3" s="44">
        <v>73.12</v>
      </c>
      <c r="E3" s="44">
        <v>10.75</v>
      </c>
      <c r="F3" s="44">
        <v>169.89</v>
      </c>
    </row>
    <row r="4" spans="2:6">
      <c r="B4" s="44">
        <v>12.9</v>
      </c>
      <c r="C4" s="44">
        <v>60.22</v>
      </c>
      <c r="D4" s="44">
        <v>86.02</v>
      </c>
      <c r="E4" s="44">
        <v>8.6</v>
      </c>
      <c r="F4" s="44">
        <v>167.74</v>
      </c>
    </row>
    <row r="5" spans="2:6">
      <c r="B5" s="44">
        <v>12.9</v>
      </c>
      <c r="C5" s="44">
        <v>60.22</v>
      </c>
      <c r="D5" s="44">
        <v>90.32</v>
      </c>
      <c r="E5" s="44">
        <v>8.6</v>
      </c>
      <c r="F5" s="44">
        <v>172.04</v>
      </c>
    </row>
    <row r="6" spans="2:6">
      <c r="B6" s="44">
        <v>15.05</v>
      </c>
      <c r="C6" s="44">
        <v>58.06</v>
      </c>
      <c r="D6" s="44">
        <v>88.17</v>
      </c>
      <c r="E6" s="44">
        <v>15.05</v>
      </c>
      <c r="F6" s="44">
        <v>176.34</v>
      </c>
    </row>
    <row r="7" spans="2:6">
      <c r="B7" s="44">
        <v>8.6</v>
      </c>
      <c r="C7" s="44">
        <v>62.37</v>
      </c>
      <c r="D7" s="44">
        <v>81.72</v>
      </c>
      <c r="E7" s="44">
        <v>8.6</v>
      </c>
      <c r="F7" s="44">
        <v>161.29</v>
      </c>
    </row>
    <row r="8" spans="2:6">
      <c r="B8" s="44">
        <v>12.9</v>
      </c>
      <c r="C8" s="44">
        <v>62.37</v>
      </c>
      <c r="D8" s="44">
        <v>62.37</v>
      </c>
      <c r="E8" s="44">
        <v>12.9</v>
      </c>
      <c r="F8" s="44">
        <v>150.54</v>
      </c>
    </row>
    <row r="9" spans="1:7">
      <c r="A9" s="42" t="s">
        <v>13</v>
      </c>
      <c r="B9" s="44">
        <v>12.54</v>
      </c>
      <c r="C9" s="44">
        <v>62.72</v>
      </c>
      <c r="D9" s="44">
        <v>80.29</v>
      </c>
      <c r="E9" s="44">
        <v>10.75</v>
      </c>
      <c r="F9" s="44">
        <v>166.31</v>
      </c>
      <c r="G9" s="43">
        <v>0.78</v>
      </c>
    </row>
    <row r="10" spans="1:6">
      <c r="A10" s="42" t="s">
        <v>48</v>
      </c>
      <c r="B10" s="44">
        <v>23.53</v>
      </c>
      <c r="C10" s="44">
        <v>161.76</v>
      </c>
      <c r="D10" s="44">
        <v>208.82</v>
      </c>
      <c r="E10" s="44">
        <v>17.65</v>
      </c>
      <c r="F10" s="44">
        <v>411.76</v>
      </c>
    </row>
    <row r="11" spans="2:6">
      <c r="B11" s="44">
        <v>32.35</v>
      </c>
      <c r="C11" s="44">
        <v>158.82</v>
      </c>
      <c r="D11" s="44">
        <v>188.24</v>
      </c>
      <c r="E11" s="44">
        <v>26.47</v>
      </c>
      <c r="F11" s="44">
        <v>405.88</v>
      </c>
    </row>
    <row r="12" spans="2:6">
      <c r="B12" s="44">
        <v>35.29</v>
      </c>
      <c r="C12" s="44">
        <v>141.18</v>
      </c>
      <c r="D12" s="44">
        <v>194.12</v>
      </c>
      <c r="E12" s="44">
        <v>28.57</v>
      </c>
      <c r="F12" s="44">
        <v>399.16</v>
      </c>
    </row>
    <row r="13" spans="2:6">
      <c r="B13" s="44">
        <v>35.29</v>
      </c>
      <c r="C13" s="44">
        <v>167.65</v>
      </c>
      <c r="D13" s="44">
        <v>157.35</v>
      </c>
      <c r="E13" s="44">
        <v>25</v>
      </c>
      <c r="F13" s="44">
        <v>385.29</v>
      </c>
    </row>
    <row r="14" spans="2:6">
      <c r="B14" s="44">
        <v>20.59</v>
      </c>
      <c r="C14" s="44">
        <v>180.88</v>
      </c>
      <c r="D14" s="44">
        <v>173.53</v>
      </c>
      <c r="E14" s="44">
        <v>17.65</v>
      </c>
      <c r="F14" s="44">
        <v>392.65</v>
      </c>
    </row>
    <row r="15" spans="2:6">
      <c r="B15" s="44">
        <v>38.24</v>
      </c>
      <c r="C15" s="44">
        <v>235.29</v>
      </c>
      <c r="D15" s="44">
        <v>138.24</v>
      </c>
      <c r="E15" s="44">
        <v>17.65</v>
      </c>
      <c r="F15" s="44">
        <v>429.41</v>
      </c>
    </row>
    <row r="16" spans="1:7">
      <c r="A16" s="42" t="s">
        <v>13</v>
      </c>
      <c r="B16" s="44">
        <v>30.88</v>
      </c>
      <c r="C16" s="44">
        <v>174.26</v>
      </c>
      <c r="D16" s="44">
        <v>176.72</v>
      </c>
      <c r="E16" s="44">
        <v>22.16</v>
      </c>
      <c r="F16" s="44">
        <v>404.03</v>
      </c>
      <c r="G16" s="43">
        <v>0.99</v>
      </c>
    </row>
    <row r="17" spans="1:6">
      <c r="A17" s="42" t="s">
        <v>49</v>
      </c>
      <c r="B17" s="44">
        <v>31.71</v>
      </c>
      <c r="C17" s="44">
        <v>170.73</v>
      </c>
      <c r="D17" s="44">
        <v>152.44</v>
      </c>
      <c r="E17" s="44">
        <v>18.29</v>
      </c>
      <c r="F17" s="44">
        <v>373.17</v>
      </c>
    </row>
    <row r="18" spans="2:6">
      <c r="B18" s="44">
        <v>39.02</v>
      </c>
      <c r="C18" s="44">
        <v>129.27</v>
      </c>
      <c r="D18" s="44">
        <v>162.2</v>
      </c>
      <c r="E18" s="44">
        <v>26.83</v>
      </c>
      <c r="F18" s="44">
        <v>357.32</v>
      </c>
    </row>
    <row r="19" spans="2:6">
      <c r="B19" s="44">
        <v>26.83</v>
      </c>
      <c r="C19" s="44">
        <v>175.61</v>
      </c>
      <c r="D19" s="44">
        <v>114.63</v>
      </c>
      <c r="E19" s="44">
        <v>28.05</v>
      </c>
      <c r="F19" s="44">
        <v>345.12</v>
      </c>
    </row>
    <row r="20" spans="2:6">
      <c r="B20" s="44">
        <v>26.83</v>
      </c>
      <c r="C20" s="44">
        <v>134.15</v>
      </c>
      <c r="D20" s="44">
        <v>145.12</v>
      </c>
      <c r="E20" s="44">
        <v>31.71</v>
      </c>
      <c r="F20" s="44">
        <v>337.8</v>
      </c>
    </row>
    <row r="21" spans="2:6">
      <c r="B21" s="44">
        <v>29.27</v>
      </c>
      <c r="C21" s="44">
        <v>125.61</v>
      </c>
      <c r="D21" s="44">
        <v>160.98</v>
      </c>
      <c r="E21" s="44">
        <v>19.51</v>
      </c>
      <c r="F21" s="44">
        <v>335.37</v>
      </c>
    </row>
    <row r="22" spans="2:6">
      <c r="B22" s="44">
        <v>40.24</v>
      </c>
      <c r="C22" s="44">
        <v>163.41</v>
      </c>
      <c r="D22" s="44">
        <v>113.41</v>
      </c>
      <c r="E22" s="44">
        <v>23.17</v>
      </c>
      <c r="F22" s="44">
        <v>340.24</v>
      </c>
    </row>
    <row r="23" spans="1:7">
      <c r="A23" s="42" t="s">
        <v>13</v>
      </c>
      <c r="B23" s="44">
        <v>32.32</v>
      </c>
      <c r="C23" s="44">
        <v>149.8</v>
      </c>
      <c r="D23" s="44">
        <v>141.46</v>
      </c>
      <c r="E23" s="44">
        <v>24.59</v>
      </c>
      <c r="F23" s="44">
        <v>348.17</v>
      </c>
      <c r="G23" s="43">
        <v>1.06</v>
      </c>
    </row>
  </sheetData>
  <mergeCells count="4">
    <mergeCell ref="A1:G1"/>
    <mergeCell ref="A3:A8"/>
    <mergeCell ref="A10:A15"/>
    <mergeCell ref="A17:A22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6"/>
  <sheetViews>
    <sheetView topLeftCell="F1" workbookViewId="0">
      <selection activeCell="J54" sqref="J54:J56"/>
    </sheetView>
  </sheetViews>
  <sheetFormatPr defaultColWidth="9" defaultRowHeight="13.8"/>
  <cols>
    <col min="1" max="1" width="17.1296296296296" style="25" customWidth="1"/>
    <col min="2" max="2" width="16" style="26" customWidth="1"/>
    <col min="3" max="3" width="16" style="27" customWidth="1"/>
    <col min="4" max="4" width="12.3796296296296" style="28" customWidth="1"/>
    <col min="5" max="5" width="15.6296296296296" style="26" customWidth="1"/>
    <col min="6" max="6" width="9" style="26"/>
    <col min="7" max="8" width="13.25" style="26" customWidth="1"/>
    <col min="9" max="13" width="22.8796296296296" style="26" customWidth="1"/>
    <col min="14" max="14" width="12.3796296296296" style="26" customWidth="1"/>
    <col min="15" max="16384" width="9" style="26"/>
  </cols>
  <sheetData>
    <row r="1" ht="15.6" spans="2:20">
      <c r="B1" s="29" t="s">
        <v>50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ht="15.75" customHeight="1" spans="1:14">
      <c r="A2" s="29" t="s">
        <v>10</v>
      </c>
      <c r="B2" s="25" t="s">
        <v>11</v>
      </c>
      <c r="C2" s="30" t="s">
        <v>51</v>
      </c>
      <c r="D2" s="28" t="s">
        <v>13</v>
      </c>
      <c r="E2" s="31"/>
      <c r="F2" s="31"/>
      <c r="G2" s="31"/>
      <c r="H2" s="31"/>
      <c r="I2" s="31"/>
      <c r="J2" s="31"/>
      <c r="K2" s="31"/>
      <c r="L2" s="31"/>
      <c r="M2" s="31"/>
      <c r="N2" s="31"/>
    </row>
    <row r="3" ht="15.75" customHeight="1" spans="1:14">
      <c r="A3" s="25">
        <v>25</v>
      </c>
      <c r="B3" s="25" t="s">
        <v>47</v>
      </c>
      <c r="C3" s="32">
        <v>38.8</v>
      </c>
      <c r="D3" s="28">
        <f>AVERAGE(C3:C8)</f>
        <v>35.6333333333333</v>
      </c>
      <c r="E3" s="29" t="s">
        <v>10</v>
      </c>
      <c r="F3" s="30" t="s">
        <v>11</v>
      </c>
      <c r="G3" s="30" t="s">
        <v>52</v>
      </c>
      <c r="H3" s="33" t="s">
        <v>13</v>
      </c>
      <c r="I3" s="40" t="s">
        <v>53</v>
      </c>
      <c r="J3" s="33" t="s">
        <v>13</v>
      </c>
      <c r="K3" s="40" t="s">
        <v>54</v>
      </c>
      <c r="L3" s="33" t="s">
        <v>13</v>
      </c>
      <c r="M3" s="40" t="s">
        <v>55</v>
      </c>
      <c r="N3" s="33" t="s">
        <v>13</v>
      </c>
    </row>
    <row r="4" spans="2:14">
      <c r="B4" s="25"/>
      <c r="C4" s="32">
        <v>30.3</v>
      </c>
      <c r="E4" s="29">
        <v>25</v>
      </c>
      <c r="F4" s="30" t="s">
        <v>14</v>
      </c>
      <c r="G4" s="20">
        <v>81.97</v>
      </c>
      <c r="H4" s="34">
        <f>AVERAGE(G4:G6)</f>
        <v>137.73</v>
      </c>
      <c r="I4" s="20">
        <v>83.65</v>
      </c>
      <c r="J4" s="34">
        <f>AVERAGE(I4:I6)</f>
        <v>154.036666666667</v>
      </c>
      <c r="K4" s="20">
        <v>13.8</v>
      </c>
      <c r="L4" s="34">
        <f>AVERAGE(K4:K6)</f>
        <v>78.27</v>
      </c>
      <c r="M4" s="20">
        <v>1246.27</v>
      </c>
      <c r="N4" s="34">
        <f>AVERAGE(M4:M6)</f>
        <v>2089.93333333333</v>
      </c>
    </row>
    <row r="5" spans="2:14">
      <c r="B5" s="25"/>
      <c r="C5" s="32">
        <v>37.9</v>
      </c>
      <c r="E5" s="29"/>
      <c r="F5" s="30" t="s">
        <v>15</v>
      </c>
      <c r="G5" s="20">
        <v>156.81</v>
      </c>
      <c r="H5" s="35"/>
      <c r="I5" s="20">
        <v>169.76</v>
      </c>
      <c r="J5" s="35"/>
      <c r="K5" s="20">
        <v>126.44</v>
      </c>
      <c r="L5" s="35"/>
      <c r="M5" s="20">
        <v>2638.87</v>
      </c>
      <c r="N5" s="35"/>
    </row>
    <row r="6" spans="2:14">
      <c r="B6" s="25"/>
      <c r="C6" s="32">
        <v>36.3</v>
      </c>
      <c r="E6" s="29"/>
      <c r="F6" s="30" t="s">
        <v>16</v>
      </c>
      <c r="G6" s="20">
        <v>174.41</v>
      </c>
      <c r="H6" s="36"/>
      <c r="I6" s="20">
        <v>208.7</v>
      </c>
      <c r="J6" s="36"/>
      <c r="K6" s="20">
        <v>94.57</v>
      </c>
      <c r="L6" s="36"/>
      <c r="M6" s="20">
        <v>2384.66</v>
      </c>
      <c r="N6" s="36"/>
    </row>
    <row r="7" spans="2:14">
      <c r="B7" s="25"/>
      <c r="C7" s="32">
        <v>37.5</v>
      </c>
      <c r="E7" s="29"/>
      <c r="F7" s="30" t="s">
        <v>17</v>
      </c>
      <c r="G7" s="20">
        <v>158.33</v>
      </c>
      <c r="H7" s="34">
        <f>AVERAGE(G7:G9)</f>
        <v>170.073333333333</v>
      </c>
      <c r="I7" s="20">
        <v>145.62</v>
      </c>
      <c r="J7" s="34">
        <f>AVERAGE(I7:I9)</f>
        <v>238.046666666667</v>
      </c>
      <c r="K7" s="20">
        <v>43.19</v>
      </c>
      <c r="L7" s="34">
        <f>AVERAGE(K7:K9)</f>
        <v>142.096666666667</v>
      </c>
      <c r="M7" s="20">
        <v>2307.8</v>
      </c>
      <c r="N7" s="34">
        <f t="shared" ref="N7" si="0">AVERAGE(M7:M9)</f>
        <v>2116.47666666667</v>
      </c>
    </row>
    <row r="8" spans="2:14">
      <c r="B8" s="25"/>
      <c r="C8" s="32">
        <v>33</v>
      </c>
      <c r="E8" s="29"/>
      <c r="F8" s="30" t="s">
        <v>18</v>
      </c>
      <c r="G8" s="20">
        <v>155.66</v>
      </c>
      <c r="H8" s="35"/>
      <c r="I8" s="20">
        <v>267.39</v>
      </c>
      <c r="J8" s="35"/>
      <c r="K8" s="20">
        <v>206.81</v>
      </c>
      <c r="L8" s="35"/>
      <c r="M8" s="20">
        <v>1741.51</v>
      </c>
      <c r="N8" s="35"/>
    </row>
    <row r="9" spans="2:14">
      <c r="B9" s="25" t="s">
        <v>48</v>
      </c>
      <c r="C9" s="32">
        <v>38.9</v>
      </c>
      <c r="D9" s="28">
        <f t="shared" ref="D9" si="1">AVERAGE(C9:C14)</f>
        <v>40.8333333333333</v>
      </c>
      <c r="E9" s="29"/>
      <c r="F9" s="30" t="s">
        <v>19</v>
      </c>
      <c r="G9" s="20">
        <v>196.23</v>
      </c>
      <c r="H9" s="36"/>
      <c r="I9" s="20">
        <v>301.13</v>
      </c>
      <c r="J9" s="36"/>
      <c r="K9" s="20">
        <v>176.29</v>
      </c>
      <c r="L9" s="36"/>
      <c r="M9" s="20">
        <v>2300.12</v>
      </c>
      <c r="N9" s="36"/>
    </row>
    <row r="10" spans="2:14">
      <c r="B10" s="25"/>
      <c r="C10" s="32">
        <v>43.4</v>
      </c>
      <c r="E10" s="29"/>
      <c r="F10" s="30" t="s">
        <v>20</v>
      </c>
      <c r="G10" s="20">
        <v>141.08</v>
      </c>
      <c r="H10" s="34">
        <f>AVERAGE(G10:G12)</f>
        <v>196.776666666667</v>
      </c>
      <c r="I10" s="20">
        <v>115.75</v>
      </c>
      <c r="J10" s="34">
        <f t="shared" ref="J10" si="2">AVERAGE(I10:I12)</f>
        <v>232.353333333333</v>
      </c>
      <c r="K10" s="20">
        <v>69.82</v>
      </c>
      <c r="L10" s="34">
        <f>AVERAGE(K10:K12)</f>
        <v>161.556666666667</v>
      </c>
      <c r="M10" s="20">
        <v>2175.71</v>
      </c>
      <c r="N10" s="34">
        <f t="shared" ref="N10" si="3">AVERAGE(M10:M12)</f>
        <v>2544.12333333333</v>
      </c>
    </row>
    <row r="11" spans="2:14">
      <c r="B11" s="25"/>
      <c r="C11" s="32">
        <v>42.7</v>
      </c>
      <c r="E11" s="29"/>
      <c r="F11" s="30" t="s">
        <v>21</v>
      </c>
      <c r="G11" s="20">
        <v>184.04</v>
      </c>
      <c r="H11" s="35"/>
      <c r="I11" s="20">
        <v>336.02</v>
      </c>
      <c r="J11" s="35"/>
      <c r="K11" s="20">
        <v>229.77</v>
      </c>
      <c r="L11" s="35"/>
      <c r="M11" s="20">
        <v>2447.63</v>
      </c>
      <c r="N11" s="35"/>
    </row>
    <row r="12" spans="2:14">
      <c r="B12" s="25"/>
      <c r="C12" s="37">
        <v>36.9</v>
      </c>
      <c r="E12" s="29"/>
      <c r="F12" s="30" t="s">
        <v>22</v>
      </c>
      <c r="G12" s="20">
        <v>265.21</v>
      </c>
      <c r="H12" s="36"/>
      <c r="I12" s="20">
        <v>245.29</v>
      </c>
      <c r="J12" s="36"/>
      <c r="K12" s="20">
        <v>185.08</v>
      </c>
      <c r="L12" s="36"/>
      <c r="M12" s="20">
        <v>3009.03</v>
      </c>
      <c r="N12" s="36"/>
    </row>
    <row r="13" spans="2:3">
      <c r="B13" s="25"/>
      <c r="C13" s="37">
        <v>37.9</v>
      </c>
    </row>
    <row r="14" spans="2:14">
      <c r="B14" s="25"/>
      <c r="C14" s="37">
        <v>45.2</v>
      </c>
      <c r="E14" s="29">
        <v>38</v>
      </c>
      <c r="F14" s="30" t="s">
        <v>14</v>
      </c>
      <c r="G14" s="20">
        <v>92.55</v>
      </c>
      <c r="H14" s="34">
        <f>AVERAGE(G14:G16)</f>
        <v>129.383333333333</v>
      </c>
      <c r="I14" s="20">
        <v>19.87</v>
      </c>
      <c r="J14" s="34">
        <f>AVERAGE(I14:I16)</f>
        <v>24.9033333333333</v>
      </c>
      <c r="K14" s="20">
        <v>13.15</v>
      </c>
      <c r="L14" s="34">
        <f>AVERAGE(K14:K16)</f>
        <v>13.21</v>
      </c>
      <c r="M14" s="20">
        <v>1188.75</v>
      </c>
      <c r="N14" s="34">
        <f>AVERAGE(M14:M16)</f>
        <v>2046.98333333333</v>
      </c>
    </row>
    <row r="15" spans="2:14">
      <c r="B15" s="25" t="s">
        <v>49</v>
      </c>
      <c r="C15" s="32">
        <v>35</v>
      </c>
      <c r="D15" s="28">
        <f t="shared" ref="D15" si="4">AVERAGE(C15:C20)</f>
        <v>40.1666666666667</v>
      </c>
      <c r="E15" s="29"/>
      <c r="F15" s="30" t="s">
        <v>15</v>
      </c>
      <c r="G15" s="20">
        <v>140.97</v>
      </c>
      <c r="H15" s="35"/>
      <c r="I15" s="20">
        <v>31.02</v>
      </c>
      <c r="J15" s="35"/>
      <c r="K15" s="20">
        <v>14.97</v>
      </c>
      <c r="L15" s="35"/>
      <c r="M15" s="20">
        <v>2462.95</v>
      </c>
      <c r="N15" s="35"/>
    </row>
    <row r="16" spans="2:14">
      <c r="B16" s="25"/>
      <c r="C16" s="32">
        <v>44.1</v>
      </c>
      <c r="E16" s="29"/>
      <c r="F16" s="30" t="s">
        <v>16</v>
      </c>
      <c r="G16" s="20">
        <v>154.63</v>
      </c>
      <c r="H16" s="36"/>
      <c r="I16" s="20">
        <v>23.82</v>
      </c>
      <c r="J16" s="36"/>
      <c r="K16" s="20">
        <v>11.51</v>
      </c>
      <c r="L16" s="36"/>
      <c r="M16" s="20">
        <v>2489.25</v>
      </c>
      <c r="N16" s="36"/>
    </row>
    <row r="17" spans="2:14">
      <c r="B17" s="25"/>
      <c r="C17" s="32">
        <v>41.9</v>
      </c>
      <c r="E17" s="29"/>
      <c r="F17" s="30" t="s">
        <v>17</v>
      </c>
      <c r="G17" s="20">
        <v>137.48</v>
      </c>
      <c r="H17" s="34">
        <f>AVERAGE(G17:G19)</f>
        <v>186.32</v>
      </c>
      <c r="I17" s="20">
        <v>29.99</v>
      </c>
      <c r="J17" s="34">
        <f>AVERAGE(I17:I19)</f>
        <v>28.79</v>
      </c>
      <c r="K17" s="20">
        <v>16.73</v>
      </c>
      <c r="L17" s="34">
        <f>AVERAGE(K17:K19)</f>
        <v>16.4033333333333</v>
      </c>
      <c r="M17" s="20">
        <v>1823.91</v>
      </c>
      <c r="N17" s="34">
        <f t="shared" ref="N17" si="5">AVERAGE(M17:M19)</f>
        <v>2357.03333333333</v>
      </c>
    </row>
    <row r="18" spans="2:14">
      <c r="B18" s="25"/>
      <c r="C18" s="37">
        <v>40.7</v>
      </c>
      <c r="E18" s="29"/>
      <c r="F18" s="30" t="s">
        <v>18</v>
      </c>
      <c r="G18" s="20">
        <v>249.91</v>
      </c>
      <c r="H18" s="35"/>
      <c r="I18" s="20">
        <v>32.29</v>
      </c>
      <c r="J18" s="35"/>
      <c r="K18" s="20">
        <v>19.87</v>
      </c>
      <c r="L18" s="35"/>
      <c r="M18" s="20">
        <v>2710.76</v>
      </c>
      <c r="N18" s="35"/>
    </row>
    <row r="19" spans="2:14">
      <c r="B19" s="25"/>
      <c r="C19" s="37">
        <v>38.5</v>
      </c>
      <c r="E19" s="29"/>
      <c r="F19" s="30" t="s">
        <v>19</v>
      </c>
      <c r="G19" s="20">
        <v>171.57</v>
      </c>
      <c r="H19" s="36"/>
      <c r="I19" s="20">
        <v>24.09</v>
      </c>
      <c r="J19" s="36"/>
      <c r="K19" s="20">
        <v>12.61</v>
      </c>
      <c r="L19" s="36"/>
      <c r="M19" s="20">
        <v>2536.43</v>
      </c>
      <c r="N19" s="36"/>
    </row>
    <row r="20" spans="2:14">
      <c r="B20" s="25"/>
      <c r="C20" s="37">
        <v>40.8</v>
      </c>
      <c r="E20" s="29"/>
      <c r="F20" s="30" t="s">
        <v>20</v>
      </c>
      <c r="G20" s="20">
        <v>208.95</v>
      </c>
      <c r="H20" s="34">
        <f>AVERAGE(G20:G22)</f>
        <v>197.256666666667</v>
      </c>
      <c r="I20" s="20">
        <v>55.48</v>
      </c>
      <c r="J20" s="34">
        <f>AVERAGE(I20:I22)</f>
        <v>57.5533333333333</v>
      </c>
      <c r="K20" s="20">
        <v>22.16</v>
      </c>
      <c r="L20" s="34">
        <f>AVERAGE(K20:K22)</f>
        <v>22.84</v>
      </c>
      <c r="M20" s="20">
        <v>3553.9</v>
      </c>
      <c r="N20" s="34">
        <f t="shared" ref="N20" si="6">AVERAGE(M20:M22)</f>
        <v>3265.91333333333</v>
      </c>
    </row>
    <row r="21" spans="3:14">
      <c r="C21" s="32"/>
      <c r="E21" s="29"/>
      <c r="F21" s="30" t="s">
        <v>21</v>
      </c>
      <c r="G21" s="20">
        <v>251.44</v>
      </c>
      <c r="H21" s="35"/>
      <c r="I21" s="20">
        <v>104.5</v>
      </c>
      <c r="J21" s="35"/>
      <c r="K21" s="20">
        <v>40.49</v>
      </c>
      <c r="L21" s="35"/>
      <c r="M21" s="20">
        <v>4280.09</v>
      </c>
      <c r="N21" s="35"/>
    </row>
    <row r="22" spans="1:14">
      <c r="A22" s="25">
        <v>38</v>
      </c>
      <c r="B22" s="25" t="s">
        <v>47</v>
      </c>
      <c r="C22" s="32">
        <v>7.8</v>
      </c>
      <c r="D22" s="28">
        <f>AVERAGE(C22:C27)</f>
        <v>8.7</v>
      </c>
      <c r="E22" s="29"/>
      <c r="F22" s="30" t="s">
        <v>22</v>
      </c>
      <c r="G22" s="20">
        <v>131.38</v>
      </c>
      <c r="H22" s="36"/>
      <c r="I22" s="20">
        <v>12.68</v>
      </c>
      <c r="J22" s="36"/>
      <c r="K22" s="20">
        <v>5.87</v>
      </c>
      <c r="L22" s="36"/>
      <c r="M22" s="20">
        <v>1963.75</v>
      </c>
      <c r="N22" s="36"/>
    </row>
    <row r="23" spans="2:3">
      <c r="B23" s="25"/>
      <c r="C23" s="32">
        <v>9.6</v>
      </c>
    </row>
    <row r="24" spans="2:14">
      <c r="B24" s="25"/>
      <c r="C24" s="32">
        <v>8.6</v>
      </c>
      <c r="E24" s="29">
        <v>42</v>
      </c>
      <c r="F24" s="30" t="s">
        <v>14</v>
      </c>
      <c r="G24" s="20">
        <v>150.85</v>
      </c>
      <c r="H24" s="34">
        <f>AVERAGE(G24:G26)</f>
        <v>142.053333333333</v>
      </c>
      <c r="I24" s="20">
        <v>22.16</v>
      </c>
      <c r="J24" s="34">
        <f>AVERAGE(I24:I26)</f>
        <v>16.4066666666667</v>
      </c>
      <c r="K24" s="20">
        <v>12.14</v>
      </c>
      <c r="L24" s="34">
        <f>AVERAGE(K24:K26)</f>
        <v>10.54</v>
      </c>
      <c r="M24" s="20">
        <v>2254.63</v>
      </c>
      <c r="N24" s="34">
        <f>AVERAGE(M24:M26)</f>
        <v>2170.22666666667</v>
      </c>
    </row>
    <row r="25" spans="2:14">
      <c r="B25" s="25"/>
      <c r="C25" s="37">
        <v>9.5</v>
      </c>
      <c r="E25" s="29"/>
      <c r="F25" s="30" t="s">
        <v>15</v>
      </c>
      <c r="G25" s="20">
        <v>159.25</v>
      </c>
      <c r="H25" s="35"/>
      <c r="I25" s="20">
        <v>15.48</v>
      </c>
      <c r="J25" s="35"/>
      <c r="K25" s="20">
        <v>10.98</v>
      </c>
      <c r="L25" s="35"/>
      <c r="M25" s="20">
        <v>2449.56</v>
      </c>
      <c r="N25" s="35"/>
    </row>
    <row r="26" spans="2:14">
      <c r="B26" s="25"/>
      <c r="C26" s="37">
        <v>7.8</v>
      </c>
      <c r="E26" s="29"/>
      <c r="F26" s="30" t="s">
        <v>16</v>
      </c>
      <c r="G26" s="20">
        <v>116.06</v>
      </c>
      <c r="H26" s="36"/>
      <c r="I26" s="20">
        <v>11.58</v>
      </c>
      <c r="J26" s="36"/>
      <c r="K26" s="20">
        <v>8.5</v>
      </c>
      <c r="L26" s="36"/>
      <c r="M26" s="20">
        <v>1806.49</v>
      </c>
      <c r="N26" s="36"/>
    </row>
    <row r="27" spans="2:14">
      <c r="B27" s="25"/>
      <c r="C27" s="37">
        <v>8.9</v>
      </c>
      <c r="E27" s="29"/>
      <c r="F27" s="30" t="s">
        <v>17</v>
      </c>
      <c r="G27" s="20">
        <v>197.77</v>
      </c>
      <c r="H27" s="34">
        <f>AVERAGE(G27:G29)</f>
        <v>291.5</v>
      </c>
      <c r="I27" s="20">
        <v>20.36</v>
      </c>
      <c r="J27" s="34">
        <f>AVERAGE(I27:I29)</f>
        <v>111.49</v>
      </c>
      <c r="K27" s="20">
        <v>11.47</v>
      </c>
      <c r="L27" s="34">
        <f>AVERAGE(K27:K29)</f>
        <v>56.9333333333333</v>
      </c>
      <c r="M27" s="20">
        <v>3137.49</v>
      </c>
      <c r="N27" s="34">
        <f t="shared" ref="N27" si="7">AVERAGE(M27:M29)</f>
        <v>4048.58666666667</v>
      </c>
    </row>
    <row r="28" spans="2:14">
      <c r="B28" s="25" t="s">
        <v>48</v>
      </c>
      <c r="C28" s="32">
        <v>4.3</v>
      </c>
      <c r="D28" s="28">
        <f t="shared" ref="D28" si="8">AVERAGE(C28:C33)</f>
        <v>6.58333333333333</v>
      </c>
      <c r="E28" s="29"/>
      <c r="F28" s="30" t="s">
        <v>18</v>
      </c>
      <c r="G28" s="20">
        <v>471.07</v>
      </c>
      <c r="H28" s="35"/>
      <c r="I28" s="20">
        <v>274.51</v>
      </c>
      <c r="J28" s="35"/>
      <c r="K28" s="20">
        <v>136</v>
      </c>
      <c r="L28" s="35"/>
      <c r="M28" s="20">
        <v>6139.91</v>
      </c>
      <c r="N28" s="35"/>
    </row>
    <row r="29" spans="2:14">
      <c r="B29" s="25"/>
      <c r="C29" s="32">
        <v>5.5</v>
      </c>
      <c r="E29" s="29"/>
      <c r="F29" s="30" t="s">
        <v>19</v>
      </c>
      <c r="G29" s="20">
        <v>205.66</v>
      </c>
      <c r="H29" s="36"/>
      <c r="I29" s="20">
        <v>39.6</v>
      </c>
      <c r="J29" s="36"/>
      <c r="K29" s="20">
        <v>23.33</v>
      </c>
      <c r="L29" s="36"/>
      <c r="M29" s="20">
        <v>2868.36</v>
      </c>
      <c r="N29" s="36"/>
    </row>
    <row r="30" spans="2:14">
      <c r="B30" s="25"/>
      <c r="C30" s="32">
        <v>9.4</v>
      </c>
      <c r="E30" s="29"/>
      <c r="F30" s="30" t="s">
        <v>20</v>
      </c>
      <c r="G30" s="20">
        <v>161.52</v>
      </c>
      <c r="H30" s="34">
        <f>AVERAGE(G30:G32)</f>
        <v>142.356666666667</v>
      </c>
      <c r="I30" s="20">
        <v>16.31</v>
      </c>
      <c r="J30" s="34">
        <f>AVERAGE(I30:I32)</f>
        <v>12.2766666666667</v>
      </c>
      <c r="K30" s="20">
        <v>8.5</v>
      </c>
      <c r="L30" s="34">
        <f>AVERAGE(K30:K32)</f>
        <v>6.36</v>
      </c>
      <c r="M30" s="20">
        <v>3124.5</v>
      </c>
      <c r="N30" s="34">
        <f t="shared" ref="N30" si="9">AVERAGE(M30:M32)</f>
        <v>2664.09333333333</v>
      </c>
    </row>
    <row r="31" spans="2:14">
      <c r="B31" s="25"/>
      <c r="C31" s="37">
        <v>8.1</v>
      </c>
      <c r="E31" s="29"/>
      <c r="F31" s="30" t="s">
        <v>21</v>
      </c>
      <c r="G31" s="20">
        <v>125.38</v>
      </c>
      <c r="H31" s="35"/>
      <c r="I31" s="20">
        <v>10.3</v>
      </c>
      <c r="J31" s="35"/>
      <c r="K31" s="20">
        <v>4.27</v>
      </c>
      <c r="L31" s="35"/>
      <c r="M31" s="20">
        <v>2311.13</v>
      </c>
      <c r="N31" s="35"/>
    </row>
    <row r="32" spans="2:14">
      <c r="B32" s="25"/>
      <c r="C32" s="37">
        <v>5.9</v>
      </c>
      <c r="E32" s="29"/>
      <c r="F32" s="30" t="s">
        <v>22</v>
      </c>
      <c r="G32" s="20">
        <v>140.17</v>
      </c>
      <c r="H32" s="36"/>
      <c r="I32" s="20">
        <v>10.22</v>
      </c>
      <c r="J32" s="36"/>
      <c r="K32" s="20">
        <v>6.31</v>
      </c>
      <c r="L32" s="36"/>
      <c r="M32" s="20">
        <v>2556.65</v>
      </c>
      <c r="N32" s="36"/>
    </row>
    <row r="33" spans="2:3">
      <c r="B33" s="25"/>
      <c r="C33" s="37">
        <v>6.3</v>
      </c>
    </row>
    <row r="34" spans="2:14">
      <c r="B34" s="25" t="s">
        <v>49</v>
      </c>
      <c r="C34" s="32">
        <v>7.6</v>
      </c>
      <c r="D34" s="28">
        <f t="shared" ref="D34" si="10">AVERAGE(C34:C39)</f>
        <v>10.8666666666667</v>
      </c>
      <c r="E34" s="29">
        <v>48</v>
      </c>
      <c r="F34" s="30" t="s">
        <v>14</v>
      </c>
      <c r="G34" s="20">
        <v>152.26</v>
      </c>
      <c r="H34" s="34">
        <f>AVERAGE(G34:G36)</f>
        <v>127.606666666667</v>
      </c>
      <c r="I34" s="20">
        <v>13.54</v>
      </c>
      <c r="J34" s="34">
        <f>AVERAGE(I34:I36)</f>
        <v>9.81</v>
      </c>
      <c r="K34" s="20">
        <v>5.8</v>
      </c>
      <c r="L34" s="34">
        <f>AVERAGE(K34:K36)</f>
        <v>4.45</v>
      </c>
      <c r="M34" s="20">
        <v>2769.69</v>
      </c>
      <c r="N34" s="34">
        <f>AVERAGE(M34:M36)</f>
        <v>2351.72</v>
      </c>
    </row>
    <row r="35" spans="2:14">
      <c r="B35" s="25"/>
      <c r="C35" s="32">
        <v>11.9</v>
      </c>
      <c r="E35" s="29"/>
      <c r="F35" s="30" t="s">
        <v>15</v>
      </c>
      <c r="G35" s="20">
        <v>110.47</v>
      </c>
      <c r="H35" s="35"/>
      <c r="I35" s="20">
        <v>6.85</v>
      </c>
      <c r="J35" s="35"/>
      <c r="K35" s="20">
        <v>3.25</v>
      </c>
      <c r="L35" s="35"/>
      <c r="M35" s="20">
        <v>2013.96</v>
      </c>
      <c r="N35" s="35"/>
    </row>
    <row r="36" spans="2:14">
      <c r="B36" s="25"/>
      <c r="C36" s="32">
        <v>13.9</v>
      </c>
      <c r="E36" s="29"/>
      <c r="F36" s="30" t="s">
        <v>16</v>
      </c>
      <c r="G36" s="20">
        <v>120.09</v>
      </c>
      <c r="H36" s="36"/>
      <c r="I36" s="20">
        <v>9.04</v>
      </c>
      <c r="J36" s="36"/>
      <c r="K36" s="20">
        <v>4.3</v>
      </c>
      <c r="L36" s="36"/>
      <c r="M36" s="20">
        <v>2271.51</v>
      </c>
      <c r="N36" s="36"/>
    </row>
    <row r="37" spans="2:14">
      <c r="B37" s="25"/>
      <c r="C37" s="37">
        <v>8.6</v>
      </c>
      <c r="E37" s="29"/>
      <c r="F37" s="30" t="s">
        <v>17</v>
      </c>
      <c r="G37" s="20">
        <v>133.92</v>
      </c>
      <c r="H37" s="34">
        <f>AVERAGE(G37:G39)</f>
        <v>146.933333333333</v>
      </c>
      <c r="I37" s="20">
        <v>5.49</v>
      </c>
      <c r="J37" s="34">
        <f>AVERAGE(I37:I39)</f>
        <v>7.46333333333333</v>
      </c>
      <c r="K37" s="20">
        <v>3.61</v>
      </c>
      <c r="L37" s="34">
        <f>AVERAGE(K37:K39)</f>
        <v>4.32333333333333</v>
      </c>
      <c r="M37" s="20">
        <v>2380.33</v>
      </c>
      <c r="N37" s="34">
        <f t="shared" ref="N37" si="11">AVERAGE(M37:M39)</f>
        <v>2648.99333333333</v>
      </c>
    </row>
    <row r="38" spans="2:14">
      <c r="B38" s="25"/>
      <c r="C38" s="37">
        <v>12.3</v>
      </c>
      <c r="E38" s="29"/>
      <c r="F38" s="30" t="s">
        <v>18</v>
      </c>
      <c r="G38" s="20">
        <v>168.06</v>
      </c>
      <c r="H38" s="35"/>
      <c r="I38" s="20">
        <v>11.34</v>
      </c>
      <c r="J38" s="35"/>
      <c r="K38" s="20">
        <v>6.37</v>
      </c>
      <c r="L38" s="35"/>
      <c r="M38" s="20">
        <v>3031.21</v>
      </c>
      <c r="N38" s="35"/>
    </row>
    <row r="39" spans="2:14">
      <c r="B39" s="25"/>
      <c r="C39" s="37">
        <v>10.9</v>
      </c>
      <c r="E39" s="29"/>
      <c r="F39" s="30" t="s">
        <v>19</v>
      </c>
      <c r="G39" s="20">
        <v>138.82</v>
      </c>
      <c r="H39" s="36"/>
      <c r="I39" s="20">
        <v>5.56</v>
      </c>
      <c r="J39" s="36"/>
      <c r="K39" s="20">
        <v>2.99</v>
      </c>
      <c r="L39" s="36"/>
      <c r="M39" s="20">
        <v>2535.44</v>
      </c>
      <c r="N39" s="36"/>
    </row>
    <row r="40" spans="3:14">
      <c r="C40" s="32"/>
      <c r="E40" s="29"/>
      <c r="F40" s="30" t="s">
        <v>20</v>
      </c>
      <c r="G40" s="20">
        <v>103.79</v>
      </c>
      <c r="H40" s="34">
        <f>AVERAGE(G40:G42)</f>
        <v>141.246666666667</v>
      </c>
      <c r="I40" s="20">
        <v>5.6</v>
      </c>
      <c r="J40" s="34">
        <f>AVERAGE(I40:I42)</f>
        <v>6.34666666666667</v>
      </c>
      <c r="K40" s="20">
        <v>2.8</v>
      </c>
      <c r="L40" s="34">
        <f>AVERAGE(K40:K42)</f>
        <v>2.88</v>
      </c>
      <c r="M40" s="20">
        <v>1863.25</v>
      </c>
      <c r="N40" s="34">
        <f t="shared" ref="N40" si="12">AVERAGE(M40:M42)</f>
        <v>2531.50666666667</v>
      </c>
    </row>
    <row r="41" spans="1:14">
      <c r="A41" s="25">
        <v>42</v>
      </c>
      <c r="B41" s="25" t="s">
        <v>47</v>
      </c>
      <c r="C41" s="32">
        <v>5.1</v>
      </c>
      <c r="D41" s="28">
        <f>AVERAGE(C41:C46)</f>
        <v>5.81666666666667</v>
      </c>
      <c r="E41" s="29"/>
      <c r="F41" s="30" t="s">
        <v>21</v>
      </c>
      <c r="G41" s="20">
        <v>168.34</v>
      </c>
      <c r="H41" s="35"/>
      <c r="I41" s="20">
        <v>9.09</v>
      </c>
      <c r="J41" s="35"/>
      <c r="K41" s="20">
        <v>3.8</v>
      </c>
      <c r="L41" s="35"/>
      <c r="M41" s="20">
        <v>3040.93</v>
      </c>
      <c r="N41" s="35"/>
    </row>
    <row r="42" spans="2:14">
      <c r="B42" s="25"/>
      <c r="C42" s="32">
        <v>4</v>
      </c>
      <c r="E42" s="29"/>
      <c r="F42" s="30" t="s">
        <v>22</v>
      </c>
      <c r="G42" s="20">
        <v>151.61</v>
      </c>
      <c r="H42" s="36"/>
      <c r="I42" s="20">
        <v>4.35</v>
      </c>
      <c r="J42" s="36"/>
      <c r="K42" s="20">
        <v>2.04</v>
      </c>
      <c r="L42" s="36"/>
      <c r="M42" s="20">
        <v>2690.34</v>
      </c>
      <c r="N42" s="36"/>
    </row>
    <row r="43" spans="2:3">
      <c r="B43" s="25"/>
      <c r="C43" s="32">
        <v>6.4</v>
      </c>
    </row>
    <row r="44" spans="2:14">
      <c r="B44" s="25"/>
      <c r="C44" s="37">
        <v>7.1</v>
      </c>
      <c r="E44" s="29">
        <v>54</v>
      </c>
      <c r="F44" s="30" t="s">
        <v>14</v>
      </c>
      <c r="G44" s="20">
        <v>114.01</v>
      </c>
      <c r="H44" s="34">
        <f>AVERAGE(G44:G46)</f>
        <v>128.416666666667</v>
      </c>
      <c r="I44" s="20">
        <v>5.83</v>
      </c>
      <c r="J44" s="34">
        <f>AVERAGE(I44:I46)</f>
        <v>11.5033333333333</v>
      </c>
      <c r="K44" s="20">
        <v>2.48</v>
      </c>
      <c r="L44" s="34">
        <f>AVERAGE(K44:K46)</f>
        <v>7.06</v>
      </c>
      <c r="M44" s="20">
        <v>2085.32</v>
      </c>
      <c r="N44" s="34">
        <f>AVERAGE(M44:M46)</f>
        <v>2173.94</v>
      </c>
    </row>
    <row r="45" spans="2:14">
      <c r="B45" s="25"/>
      <c r="C45" s="37">
        <v>7.3</v>
      </c>
      <c r="E45" s="29"/>
      <c r="F45" s="30" t="s">
        <v>15</v>
      </c>
      <c r="G45" s="20">
        <v>115.26</v>
      </c>
      <c r="H45" s="35"/>
      <c r="I45" s="20">
        <v>17.97</v>
      </c>
      <c r="J45" s="35"/>
      <c r="K45" s="20">
        <v>11.09</v>
      </c>
      <c r="L45" s="35"/>
      <c r="M45" s="20">
        <v>2029.34</v>
      </c>
      <c r="N45" s="35"/>
    </row>
    <row r="46" spans="2:14">
      <c r="B46" s="25"/>
      <c r="C46" s="37">
        <v>5</v>
      </c>
      <c r="E46" s="29"/>
      <c r="F46" s="30" t="s">
        <v>16</v>
      </c>
      <c r="G46" s="20">
        <v>155.98</v>
      </c>
      <c r="H46" s="36"/>
      <c r="I46" s="20">
        <v>10.71</v>
      </c>
      <c r="J46" s="36"/>
      <c r="K46" s="20">
        <v>7.61</v>
      </c>
      <c r="L46" s="36"/>
      <c r="M46" s="20">
        <v>2407.16</v>
      </c>
      <c r="N46" s="36"/>
    </row>
    <row r="47" spans="2:14">
      <c r="B47" s="25" t="s">
        <v>48</v>
      </c>
      <c r="C47" s="32">
        <v>3.9</v>
      </c>
      <c r="D47" s="28">
        <f t="shared" ref="D47" si="13">AVERAGE(C47:C52)</f>
        <v>5.51666666666667</v>
      </c>
      <c r="E47" s="29"/>
      <c r="F47" s="30" t="s">
        <v>17</v>
      </c>
      <c r="G47" s="20">
        <v>192.32</v>
      </c>
      <c r="H47" s="34">
        <f>AVERAGE(G47:G49)</f>
        <v>197.09</v>
      </c>
      <c r="I47" s="20">
        <v>3.1</v>
      </c>
      <c r="J47" s="34">
        <f>AVERAGE(I47:I49)</f>
        <v>3.27</v>
      </c>
      <c r="K47" s="20">
        <v>3.25</v>
      </c>
      <c r="L47" s="34">
        <f>AVERAGE(K47:K49)</f>
        <v>2.83</v>
      </c>
      <c r="M47" s="20">
        <v>3376.21</v>
      </c>
      <c r="N47" s="34">
        <f t="shared" ref="N47" si="14">AVERAGE(M47:M49)</f>
        <v>3077.13666666667</v>
      </c>
    </row>
    <row r="48" spans="2:14">
      <c r="B48" s="25"/>
      <c r="C48" s="32">
        <v>7.1</v>
      </c>
      <c r="E48" s="29"/>
      <c r="F48" s="30" t="s">
        <v>18</v>
      </c>
      <c r="G48" s="20">
        <v>196.97</v>
      </c>
      <c r="H48" s="35"/>
      <c r="I48" s="20">
        <v>3.48</v>
      </c>
      <c r="J48" s="35"/>
      <c r="K48" s="20">
        <v>2.62</v>
      </c>
      <c r="L48" s="35"/>
      <c r="M48" s="20">
        <v>2853.77</v>
      </c>
      <c r="N48" s="35"/>
    </row>
    <row r="49" spans="2:14">
      <c r="B49" s="25"/>
      <c r="C49" s="32">
        <v>5.6</v>
      </c>
      <c r="E49" s="29"/>
      <c r="F49" s="30" t="s">
        <v>19</v>
      </c>
      <c r="G49" s="20">
        <v>201.98</v>
      </c>
      <c r="H49" s="36"/>
      <c r="I49" s="20">
        <v>3.23</v>
      </c>
      <c r="J49" s="36"/>
      <c r="K49" s="20">
        <v>2.62</v>
      </c>
      <c r="L49" s="36"/>
      <c r="M49" s="20">
        <v>3001.43</v>
      </c>
      <c r="N49" s="36"/>
    </row>
    <row r="50" spans="2:14">
      <c r="B50" s="25"/>
      <c r="C50" s="37">
        <v>7.2</v>
      </c>
      <c r="E50" s="29"/>
      <c r="F50" s="30" t="s">
        <v>20</v>
      </c>
      <c r="G50" s="20">
        <v>134.17</v>
      </c>
      <c r="H50" s="34">
        <f>AVERAGE(G50:G52)</f>
        <v>149.446666666667</v>
      </c>
      <c r="I50" s="20">
        <v>6.2</v>
      </c>
      <c r="J50" s="34">
        <f>AVERAGE(I50:I52)</f>
        <v>4.85</v>
      </c>
      <c r="K50" s="20">
        <v>4.42</v>
      </c>
      <c r="L50" s="34">
        <f>AVERAGE(K50:K52)</f>
        <v>4.13666666666667</v>
      </c>
      <c r="M50" s="20">
        <v>2208.3</v>
      </c>
      <c r="N50" s="34">
        <f t="shared" ref="N50" si="15">AVERAGE(M50:M52)</f>
        <v>2193.89</v>
      </c>
    </row>
    <row r="51" spans="2:14">
      <c r="B51" s="25"/>
      <c r="C51" s="37">
        <v>4.1</v>
      </c>
      <c r="E51" s="29"/>
      <c r="F51" s="30" t="s">
        <v>21</v>
      </c>
      <c r="G51" s="20">
        <v>131.94</v>
      </c>
      <c r="H51" s="35"/>
      <c r="I51" s="20">
        <v>2.64</v>
      </c>
      <c r="J51" s="35"/>
      <c r="K51" s="20">
        <v>2.69</v>
      </c>
      <c r="L51" s="35"/>
      <c r="M51" s="20">
        <v>1302.37</v>
      </c>
      <c r="N51" s="35"/>
    </row>
    <row r="52" spans="2:14">
      <c r="B52" s="25"/>
      <c r="C52" s="37">
        <v>5.2</v>
      </c>
      <c r="E52" s="29"/>
      <c r="F52" s="30" t="s">
        <v>22</v>
      </c>
      <c r="G52" s="20">
        <v>182.23</v>
      </c>
      <c r="H52" s="36"/>
      <c r="I52" s="20">
        <v>5.71</v>
      </c>
      <c r="J52" s="36"/>
      <c r="K52" s="20">
        <v>5.3</v>
      </c>
      <c r="L52" s="36"/>
      <c r="M52" s="20">
        <v>3071</v>
      </c>
      <c r="N52" s="36"/>
    </row>
    <row r="53" spans="2:4">
      <c r="B53" s="25" t="s">
        <v>49</v>
      </c>
      <c r="C53" s="32">
        <v>4.8</v>
      </c>
      <c r="D53" s="28">
        <f t="shared" ref="D53" si="16">AVERAGE(C53:C58)</f>
        <v>5.93333333333333</v>
      </c>
    </row>
    <row r="54" spans="2:14">
      <c r="B54" s="25"/>
      <c r="C54" s="32">
        <v>4.7</v>
      </c>
      <c r="E54" s="38" t="s">
        <v>56</v>
      </c>
      <c r="F54" s="30" t="s">
        <v>14</v>
      </c>
      <c r="G54" s="20">
        <v>145.71</v>
      </c>
      <c r="H54" s="34">
        <f>AVERAGE(G54:G56)</f>
        <v>136.503333333333</v>
      </c>
      <c r="I54" s="20">
        <v>13.86</v>
      </c>
      <c r="J54" s="34">
        <f>AVERAGE(I54:I56)</f>
        <v>11.32</v>
      </c>
      <c r="K54" s="20">
        <v>10.02</v>
      </c>
      <c r="L54" s="34">
        <f>AVERAGE(K54:K56)</f>
        <v>7.76666666666667</v>
      </c>
      <c r="M54" s="20">
        <v>2594.98</v>
      </c>
      <c r="N54" s="34">
        <f>AVERAGE(M54:M56)</f>
        <v>2350.62</v>
      </c>
    </row>
    <row r="55" spans="2:14">
      <c r="B55" s="25"/>
      <c r="C55" s="32">
        <v>8.1</v>
      </c>
      <c r="E55" s="38"/>
      <c r="F55" s="30" t="s">
        <v>15</v>
      </c>
      <c r="G55" s="20">
        <v>109.23</v>
      </c>
      <c r="H55" s="35"/>
      <c r="I55" s="20">
        <v>9.67</v>
      </c>
      <c r="J55" s="35"/>
      <c r="K55" s="20">
        <v>6.25</v>
      </c>
      <c r="L55" s="35"/>
      <c r="M55" s="20">
        <v>1828.3</v>
      </c>
      <c r="N55" s="35"/>
    </row>
    <row r="56" spans="2:14">
      <c r="B56" s="25"/>
      <c r="C56" s="37">
        <v>6.1</v>
      </c>
      <c r="E56" s="38"/>
      <c r="F56" s="30" t="s">
        <v>16</v>
      </c>
      <c r="G56" s="20">
        <v>154.57</v>
      </c>
      <c r="H56" s="36"/>
      <c r="I56" s="20">
        <v>10.43</v>
      </c>
      <c r="J56" s="36"/>
      <c r="K56" s="20">
        <v>7.03</v>
      </c>
      <c r="L56" s="36"/>
      <c r="M56" s="20">
        <v>2628.58</v>
      </c>
      <c r="N56" s="36"/>
    </row>
    <row r="57" spans="2:14">
      <c r="B57" s="25"/>
      <c r="C57" s="37">
        <v>5.7</v>
      </c>
      <c r="E57" s="38"/>
      <c r="F57" s="30" t="s">
        <v>17</v>
      </c>
      <c r="G57" s="20">
        <v>185.14</v>
      </c>
      <c r="H57" s="34">
        <f>AVERAGE(G57:G59)</f>
        <v>199.853333333333</v>
      </c>
      <c r="I57" s="20">
        <v>10.64</v>
      </c>
      <c r="J57" s="34">
        <f>AVERAGE(I57:I59)</f>
        <v>12.0766666666667</v>
      </c>
      <c r="K57" s="20">
        <v>7.13</v>
      </c>
      <c r="L57" s="34">
        <f>AVERAGE(K57:K59)</f>
        <v>7.45</v>
      </c>
      <c r="M57" s="20">
        <v>3371.18</v>
      </c>
      <c r="N57" s="34">
        <f t="shared" ref="N57" si="17">AVERAGE(M57:M59)</f>
        <v>3386.15333333333</v>
      </c>
    </row>
    <row r="58" spans="2:14">
      <c r="B58" s="25"/>
      <c r="C58" s="37">
        <v>6.2</v>
      </c>
      <c r="E58" s="38"/>
      <c r="F58" s="30" t="s">
        <v>18</v>
      </c>
      <c r="G58" s="20">
        <v>176.54</v>
      </c>
      <c r="H58" s="35"/>
      <c r="I58" s="20">
        <v>11.54</v>
      </c>
      <c r="J58" s="35"/>
      <c r="K58" s="20">
        <v>7.11</v>
      </c>
      <c r="L58" s="35"/>
      <c r="M58" s="20">
        <v>2986.49</v>
      </c>
      <c r="N58" s="35"/>
    </row>
    <row r="59" spans="3:14">
      <c r="C59" s="32"/>
      <c r="E59" s="38"/>
      <c r="F59" s="30" t="s">
        <v>19</v>
      </c>
      <c r="G59" s="20">
        <v>237.88</v>
      </c>
      <c r="H59" s="36"/>
      <c r="I59" s="20">
        <v>14.05</v>
      </c>
      <c r="J59" s="36"/>
      <c r="K59" s="20">
        <v>8.11</v>
      </c>
      <c r="L59" s="36"/>
      <c r="M59" s="20">
        <v>3800.79</v>
      </c>
      <c r="N59" s="36"/>
    </row>
    <row r="60" spans="1:14">
      <c r="A60" s="25">
        <v>48</v>
      </c>
      <c r="B60" s="25" t="s">
        <v>47</v>
      </c>
      <c r="C60" s="32">
        <v>6.1</v>
      </c>
      <c r="D60" s="28">
        <f>AVERAGE(C60:C65)</f>
        <v>6.18333333333333</v>
      </c>
      <c r="E60" s="38"/>
      <c r="F60" s="30" t="s">
        <v>20</v>
      </c>
      <c r="G60" s="20">
        <v>246.01</v>
      </c>
      <c r="H60" s="34">
        <f>AVERAGE(G60:G62)</f>
        <v>209.686666666667</v>
      </c>
      <c r="I60" s="20">
        <v>7.54</v>
      </c>
      <c r="J60" s="34">
        <f>AVERAGE(I60:I62)</f>
        <v>8.80333333333333</v>
      </c>
      <c r="K60" s="20">
        <v>5.84</v>
      </c>
      <c r="L60" s="34">
        <f>AVERAGE(K60:K62)</f>
        <v>5.62666666666667</v>
      </c>
      <c r="M60" s="20">
        <v>4213.09</v>
      </c>
      <c r="N60" s="34">
        <f t="shared" ref="N60" si="18">AVERAGE(M60:M62)</f>
        <v>3559.80666666667</v>
      </c>
    </row>
    <row r="61" spans="2:14">
      <c r="B61" s="25"/>
      <c r="C61" s="39">
        <v>8</v>
      </c>
      <c r="E61" s="38"/>
      <c r="F61" s="30" t="s">
        <v>21</v>
      </c>
      <c r="G61" s="20">
        <v>208.1</v>
      </c>
      <c r="H61" s="35"/>
      <c r="I61" s="20">
        <v>11.94</v>
      </c>
      <c r="J61" s="35"/>
      <c r="K61" s="20">
        <v>7.17</v>
      </c>
      <c r="L61" s="35"/>
      <c r="M61" s="20">
        <v>3729.58</v>
      </c>
      <c r="N61" s="35"/>
    </row>
    <row r="62" spans="2:14">
      <c r="B62" s="25"/>
      <c r="C62" s="32">
        <v>5.4</v>
      </c>
      <c r="E62" s="38"/>
      <c r="F62" s="30" t="s">
        <v>22</v>
      </c>
      <c r="G62" s="20">
        <v>174.95</v>
      </c>
      <c r="H62" s="36"/>
      <c r="I62" s="20">
        <v>6.93</v>
      </c>
      <c r="J62" s="36"/>
      <c r="K62" s="20">
        <v>3.87</v>
      </c>
      <c r="L62" s="36"/>
      <c r="M62" s="20">
        <v>2736.75</v>
      </c>
      <c r="N62" s="36"/>
    </row>
    <row r="63" spans="2:13">
      <c r="B63" s="25"/>
      <c r="C63" s="37">
        <v>5.9</v>
      </c>
      <c r="I63" s="27"/>
      <c r="J63" s="27"/>
      <c r="K63" s="27"/>
      <c r="L63" s="27"/>
      <c r="M63" s="27"/>
    </row>
    <row r="64" spans="2:13">
      <c r="B64" s="25"/>
      <c r="C64" s="37">
        <v>4.6</v>
      </c>
      <c r="I64" s="27"/>
      <c r="J64" s="27"/>
      <c r="K64" s="27"/>
      <c r="L64" s="27"/>
      <c r="M64" s="27"/>
    </row>
    <row r="65" spans="2:13">
      <c r="B65" s="25"/>
      <c r="C65" s="37">
        <v>7.1</v>
      </c>
      <c r="I65" s="27"/>
      <c r="J65" s="27"/>
      <c r="K65" s="27"/>
      <c r="L65" s="27"/>
      <c r="M65" s="27"/>
    </row>
    <row r="66" spans="2:13">
      <c r="B66" s="25" t="s">
        <v>48</v>
      </c>
      <c r="C66" s="32">
        <v>5.7</v>
      </c>
      <c r="D66" s="28">
        <f t="shared" ref="D66" si="19">AVERAGE(C66:C71)</f>
        <v>5.9</v>
      </c>
      <c r="I66" s="27"/>
      <c r="J66" s="27"/>
      <c r="K66" s="27"/>
      <c r="L66" s="27"/>
      <c r="M66" s="27"/>
    </row>
    <row r="67" spans="2:13">
      <c r="B67" s="25"/>
      <c r="C67" s="32">
        <v>4.5</v>
      </c>
      <c r="I67" s="27"/>
      <c r="J67" s="27"/>
      <c r="K67" s="27"/>
      <c r="L67" s="27"/>
      <c r="M67" s="27"/>
    </row>
    <row r="68" spans="2:13">
      <c r="B68" s="25"/>
      <c r="C68" s="32">
        <v>7.9</v>
      </c>
      <c r="I68" s="27"/>
      <c r="J68" s="27"/>
      <c r="K68" s="27"/>
      <c r="L68" s="27"/>
      <c r="M68" s="27"/>
    </row>
    <row r="69" spans="2:14">
      <c r="B69" s="25"/>
      <c r="C69" s="37">
        <v>6.2</v>
      </c>
      <c r="I69" s="41"/>
      <c r="J69" s="41"/>
      <c r="K69" s="41"/>
      <c r="L69" s="41"/>
      <c r="M69" s="41"/>
      <c r="N69" s="41"/>
    </row>
    <row r="70" spans="2:13">
      <c r="B70" s="25"/>
      <c r="C70" s="37">
        <v>6.7</v>
      </c>
      <c r="I70" s="27"/>
      <c r="J70" s="27"/>
      <c r="K70" s="27"/>
      <c r="L70" s="27"/>
      <c r="M70" s="27"/>
    </row>
    <row r="71" spans="2:13">
      <c r="B71" s="25"/>
      <c r="C71" s="37">
        <v>4.4</v>
      </c>
      <c r="I71" s="27"/>
      <c r="J71" s="27"/>
      <c r="K71" s="27"/>
      <c r="L71" s="27"/>
      <c r="M71" s="27"/>
    </row>
    <row r="72" spans="2:13">
      <c r="B72" s="25" t="s">
        <v>49</v>
      </c>
      <c r="C72" s="32">
        <v>12.4</v>
      </c>
      <c r="D72" s="28">
        <f t="shared" ref="D72" si="20">AVERAGE(C72:C77)</f>
        <v>10.75</v>
      </c>
      <c r="I72" s="27"/>
      <c r="J72" s="27"/>
      <c r="K72" s="27"/>
      <c r="L72" s="27"/>
      <c r="M72" s="27"/>
    </row>
    <row r="73" spans="2:13">
      <c r="B73" s="25"/>
      <c r="C73" s="32">
        <v>11.5</v>
      </c>
      <c r="I73" s="27"/>
      <c r="J73" s="27"/>
      <c r="K73" s="27"/>
      <c r="L73" s="27"/>
      <c r="M73" s="27"/>
    </row>
    <row r="74" spans="2:13">
      <c r="B74" s="25"/>
      <c r="C74" s="32">
        <v>8.8</v>
      </c>
      <c r="I74" s="27"/>
      <c r="J74" s="27"/>
      <c r="K74" s="27"/>
      <c r="L74" s="27"/>
      <c r="M74" s="27"/>
    </row>
    <row r="75" spans="2:13">
      <c r="B75" s="25"/>
      <c r="C75" s="37">
        <v>7.9</v>
      </c>
      <c r="I75" s="27"/>
      <c r="J75" s="27"/>
      <c r="K75" s="27"/>
      <c r="L75" s="27"/>
      <c r="M75" s="27"/>
    </row>
    <row r="76" spans="2:13">
      <c r="B76" s="25"/>
      <c r="C76" s="37">
        <v>10.5</v>
      </c>
      <c r="I76" s="27"/>
      <c r="J76" s="27"/>
      <c r="K76" s="27"/>
      <c r="L76" s="27"/>
      <c r="M76" s="27"/>
    </row>
    <row r="77" spans="2:13">
      <c r="B77" s="25"/>
      <c r="C77" s="37">
        <v>13.4</v>
      </c>
      <c r="I77" s="27"/>
      <c r="J77" s="27"/>
      <c r="K77" s="27"/>
      <c r="L77" s="27"/>
      <c r="M77" s="27"/>
    </row>
    <row r="78" spans="3:13">
      <c r="C78" s="32"/>
      <c r="I78" s="27"/>
      <c r="J78" s="27"/>
      <c r="K78" s="27"/>
      <c r="L78" s="27"/>
      <c r="M78" s="27"/>
    </row>
    <row r="79" spans="1:4">
      <c r="A79" s="25">
        <v>54</v>
      </c>
      <c r="B79" s="25" t="s">
        <v>47</v>
      </c>
      <c r="C79" s="32">
        <v>11.8</v>
      </c>
      <c r="D79" s="28">
        <f>AVERAGE(C79:C84)</f>
        <v>12.85</v>
      </c>
    </row>
    <row r="80" spans="2:3">
      <c r="B80" s="25"/>
      <c r="C80" s="32">
        <v>14.3</v>
      </c>
    </row>
    <row r="81" spans="2:3">
      <c r="B81" s="25"/>
      <c r="C81" s="39">
        <v>15.6</v>
      </c>
    </row>
    <row r="82" spans="2:3">
      <c r="B82" s="25"/>
      <c r="C82" s="37">
        <v>13.9</v>
      </c>
    </row>
    <row r="83" spans="2:3">
      <c r="B83" s="25"/>
      <c r="C83" s="37">
        <v>11.7</v>
      </c>
    </row>
    <row r="84" spans="2:3">
      <c r="B84" s="25"/>
      <c r="C84" s="37">
        <v>9.8</v>
      </c>
    </row>
    <row r="85" spans="2:4">
      <c r="B85" s="25" t="s">
        <v>48</v>
      </c>
      <c r="C85" s="32">
        <v>3.4</v>
      </c>
      <c r="D85" s="28">
        <f t="shared" ref="D85" si="21">AVERAGE(C85:C90)</f>
        <v>4.53333333333333</v>
      </c>
    </row>
    <row r="86" spans="2:3">
      <c r="B86" s="25"/>
      <c r="C86" s="32">
        <v>4.7</v>
      </c>
    </row>
    <row r="87" spans="2:3">
      <c r="B87" s="25"/>
      <c r="C87" s="32">
        <v>5.5</v>
      </c>
    </row>
    <row r="88" spans="2:3">
      <c r="B88" s="25"/>
      <c r="C88" s="37">
        <v>6.3</v>
      </c>
    </row>
    <row r="89" spans="2:3">
      <c r="B89" s="25"/>
      <c r="C89" s="37">
        <v>3.9</v>
      </c>
    </row>
    <row r="90" spans="2:3">
      <c r="B90" s="25"/>
      <c r="C90" s="37">
        <v>3.4</v>
      </c>
    </row>
    <row r="91" spans="2:4">
      <c r="B91" s="25" t="s">
        <v>49</v>
      </c>
      <c r="C91" s="32">
        <v>11.3</v>
      </c>
      <c r="D91" s="28">
        <f t="shared" ref="D91" si="22">AVERAGE(C91:C96)</f>
        <v>8.81666666666667</v>
      </c>
    </row>
    <row r="92" spans="2:3">
      <c r="B92" s="25"/>
      <c r="C92" s="32">
        <v>8.7</v>
      </c>
    </row>
    <row r="93" spans="2:3">
      <c r="B93" s="25"/>
      <c r="C93" s="32">
        <v>6.5</v>
      </c>
    </row>
    <row r="94" spans="2:3">
      <c r="B94" s="25"/>
      <c r="C94" s="37">
        <v>7.3</v>
      </c>
    </row>
    <row r="95" spans="2:3">
      <c r="B95" s="25"/>
      <c r="C95" s="37">
        <v>10.2</v>
      </c>
    </row>
    <row r="96" spans="2:3">
      <c r="B96" s="25"/>
      <c r="C96" s="37">
        <v>8.9</v>
      </c>
    </row>
  </sheetData>
  <mergeCells count="114">
    <mergeCell ref="B1:T1"/>
    <mergeCell ref="A3:A20"/>
    <mergeCell ref="A22:A39"/>
    <mergeCell ref="A41:A58"/>
    <mergeCell ref="A60:A77"/>
    <mergeCell ref="A79:A96"/>
    <mergeCell ref="B3:B8"/>
    <mergeCell ref="B9:B14"/>
    <mergeCell ref="B15:B20"/>
    <mergeCell ref="B22:B27"/>
    <mergeCell ref="B28:B33"/>
    <mergeCell ref="B34:B39"/>
    <mergeCell ref="B41:B46"/>
    <mergeCell ref="B47:B52"/>
    <mergeCell ref="B53:B58"/>
    <mergeCell ref="B60:B65"/>
    <mergeCell ref="B66:B71"/>
    <mergeCell ref="B72:B77"/>
    <mergeCell ref="B79:B84"/>
    <mergeCell ref="B85:B90"/>
    <mergeCell ref="B91:B96"/>
    <mergeCell ref="D3:D8"/>
    <mergeCell ref="D9:D14"/>
    <mergeCell ref="D15:D20"/>
    <mergeCell ref="D22:D27"/>
    <mergeCell ref="D28:D33"/>
    <mergeCell ref="D34:D39"/>
    <mergeCell ref="D41:D46"/>
    <mergeCell ref="D47:D52"/>
    <mergeCell ref="D53:D58"/>
    <mergeCell ref="D60:D65"/>
    <mergeCell ref="D66:D71"/>
    <mergeCell ref="D72:D77"/>
    <mergeCell ref="D79:D84"/>
    <mergeCell ref="D85:D90"/>
    <mergeCell ref="D91:D96"/>
    <mergeCell ref="E4:E12"/>
    <mergeCell ref="E14:E22"/>
    <mergeCell ref="E24:E32"/>
    <mergeCell ref="E34:E42"/>
    <mergeCell ref="E44:E52"/>
    <mergeCell ref="E54:E62"/>
    <mergeCell ref="H4:H6"/>
    <mergeCell ref="H7:H9"/>
    <mergeCell ref="H10:H12"/>
    <mergeCell ref="H14:H16"/>
    <mergeCell ref="H17:H19"/>
    <mergeCell ref="H20:H22"/>
    <mergeCell ref="H24:H26"/>
    <mergeCell ref="H27:H29"/>
    <mergeCell ref="H30:H32"/>
    <mergeCell ref="H34:H36"/>
    <mergeCell ref="H37:H39"/>
    <mergeCell ref="H40:H42"/>
    <mergeCell ref="H44:H46"/>
    <mergeCell ref="H47:H49"/>
    <mergeCell ref="H50:H52"/>
    <mergeCell ref="H54:H56"/>
    <mergeCell ref="H57:H59"/>
    <mergeCell ref="H60:H62"/>
    <mergeCell ref="J4:J6"/>
    <mergeCell ref="J7:J9"/>
    <mergeCell ref="J10:J12"/>
    <mergeCell ref="J14:J16"/>
    <mergeCell ref="J17:J19"/>
    <mergeCell ref="J20:J22"/>
    <mergeCell ref="J24:J26"/>
    <mergeCell ref="J27:J29"/>
    <mergeCell ref="J30:J32"/>
    <mergeCell ref="J34:J36"/>
    <mergeCell ref="J37:J39"/>
    <mergeCell ref="J40:J42"/>
    <mergeCell ref="J44:J46"/>
    <mergeCell ref="J47:J49"/>
    <mergeCell ref="J50:J52"/>
    <mergeCell ref="J54:J56"/>
    <mergeCell ref="J57:J59"/>
    <mergeCell ref="J60:J62"/>
    <mergeCell ref="L4:L6"/>
    <mergeCell ref="L7:L9"/>
    <mergeCell ref="L10:L12"/>
    <mergeCell ref="L14:L16"/>
    <mergeCell ref="L17:L19"/>
    <mergeCell ref="L20:L22"/>
    <mergeCell ref="L24:L26"/>
    <mergeCell ref="L27:L29"/>
    <mergeCell ref="L30:L32"/>
    <mergeCell ref="L34:L36"/>
    <mergeCell ref="L37:L39"/>
    <mergeCell ref="L40:L42"/>
    <mergeCell ref="L44:L46"/>
    <mergeCell ref="L47:L49"/>
    <mergeCell ref="L50:L52"/>
    <mergeCell ref="L54:L56"/>
    <mergeCell ref="L57:L59"/>
    <mergeCell ref="L60:L62"/>
    <mergeCell ref="N4:N6"/>
    <mergeCell ref="N7:N9"/>
    <mergeCell ref="N10:N12"/>
    <mergeCell ref="N14:N16"/>
    <mergeCell ref="N17:N19"/>
    <mergeCell ref="N20:N22"/>
    <mergeCell ref="N24:N26"/>
    <mergeCell ref="N27:N29"/>
    <mergeCell ref="N30:N32"/>
    <mergeCell ref="N34:N36"/>
    <mergeCell ref="N37:N39"/>
    <mergeCell ref="N40:N42"/>
    <mergeCell ref="N44:N46"/>
    <mergeCell ref="N47:N49"/>
    <mergeCell ref="N50:N52"/>
    <mergeCell ref="N54:N56"/>
    <mergeCell ref="N57:N59"/>
    <mergeCell ref="N60:N62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1"/>
  <sheetViews>
    <sheetView topLeftCell="A49" workbookViewId="0">
      <selection activeCell="K5" sqref="K5"/>
    </sheetView>
  </sheetViews>
  <sheetFormatPr defaultColWidth="9" defaultRowHeight="13.8"/>
  <cols>
    <col min="1" max="2" width="14.8796296296296" style="23" customWidth="1"/>
    <col min="3" max="10" width="9" style="23"/>
    <col min="11" max="12" width="9.37962962962963" style="24" customWidth="1"/>
    <col min="13" max="16384" width="9" style="23"/>
  </cols>
  <sheetData>
    <row r="1" ht="15.6" spans="1:12">
      <c r="A1" s="19" t="s">
        <v>57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ht="35.25" customHeight="1" spans="1:12">
      <c r="A2" s="19" t="s">
        <v>10</v>
      </c>
      <c r="B2" s="15" t="s">
        <v>11</v>
      </c>
      <c r="C2" s="5" t="s">
        <v>58</v>
      </c>
      <c r="D2" s="5" t="s">
        <v>59</v>
      </c>
      <c r="E2" s="5" t="s">
        <v>60</v>
      </c>
      <c r="F2" s="5" t="s">
        <v>61</v>
      </c>
      <c r="G2" s="5" t="s">
        <v>62</v>
      </c>
      <c r="H2" s="5" t="s">
        <v>63</v>
      </c>
      <c r="I2" s="5" t="s">
        <v>64</v>
      </c>
      <c r="J2" s="5" t="s">
        <v>65</v>
      </c>
      <c r="K2" s="5" t="s">
        <v>66</v>
      </c>
      <c r="L2" s="5" t="s">
        <v>67</v>
      </c>
    </row>
    <row r="3" spans="1:12">
      <c r="A3" s="19">
        <v>25</v>
      </c>
      <c r="B3" s="15" t="s">
        <v>14</v>
      </c>
      <c r="C3" s="16">
        <v>4.62</v>
      </c>
      <c r="D3" s="16">
        <v>4.12</v>
      </c>
      <c r="E3" s="16">
        <v>1.6</v>
      </c>
      <c r="F3" s="16">
        <v>1.81905263157895</v>
      </c>
      <c r="G3" s="16">
        <v>1.64</v>
      </c>
      <c r="H3" s="16">
        <v>0.03</v>
      </c>
      <c r="I3" s="16">
        <v>44.4</v>
      </c>
      <c r="J3" s="16">
        <v>7.3</v>
      </c>
      <c r="K3" s="5">
        <v>2.54</v>
      </c>
      <c r="L3" s="5">
        <v>0.88</v>
      </c>
    </row>
    <row r="4" spans="1:12">
      <c r="A4" s="19"/>
      <c r="B4" s="15" t="s">
        <v>15</v>
      </c>
      <c r="C4" s="16">
        <v>8.57</v>
      </c>
      <c r="D4" s="16">
        <v>5.34</v>
      </c>
      <c r="E4" s="16">
        <v>1.44</v>
      </c>
      <c r="F4" s="16">
        <v>1.84578947368421</v>
      </c>
      <c r="G4" s="16">
        <v>1.33</v>
      </c>
      <c r="H4" s="16">
        <v>0.41</v>
      </c>
      <c r="I4" s="16">
        <v>42.11</v>
      </c>
      <c r="J4" s="16">
        <v>7.4</v>
      </c>
      <c r="K4" s="5">
        <v>4.64</v>
      </c>
      <c r="L4" s="5">
        <v>0.78</v>
      </c>
    </row>
    <row r="5" spans="1:12">
      <c r="A5" s="19"/>
      <c r="B5" s="15" t="s">
        <v>16</v>
      </c>
      <c r="C5" s="16">
        <v>5.78</v>
      </c>
      <c r="D5" s="16">
        <v>4.19</v>
      </c>
      <c r="E5" s="16">
        <v>2.02</v>
      </c>
      <c r="F5" s="16">
        <v>3.10168421052632</v>
      </c>
      <c r="G5" s="16">
        <v>1.77</v>
      </c>
      <c r="H5" s="16">
        <v>0.27</v>
      </c>
      <c r="I5" s="16">
        <v>37.58</v>
      </c>
      <c r="J5" s="16">
        <v>9.31</v>
      </c>
      <c r="K5" s="5">
        <v>1.86</v>
      </c>
      <c r="L5" s="5">
        <v>0.65</v>
      </c>
    </row>
    <row r="6" spans="1:12">
      <c r="A6" s="19"/>
      <c r="B6" s="15" t="s">
        <v>17</v>
      </c>
      <c r="C6" s="16">
        <v>5.33</v>
      </c>
      <c r="D6" s="16">
        <v>4.14</v>
      </c>
      <c r="E6" s="16">
        <v>1.87</v>
      </c>
      <c r="F6" s="16">
        <v>2.07673684210526</v>
      </c>
      <c r="G6" s="16">
        <v>1.64</v>
      </c>
      <c r="H6" s="16">
        <v>0.29</v>
      </c>
      <c r="I6" s="16">
        <v>41.83</v>
      </c>
      <c r="J6" s="16">
        <v>8.72</v>
      </c>
      <c r="K6" s="5">
        <v>2.57</v>
      </c>
      <c r="L6" s="5">
        <v>0.9</v>
      </c>
    </row>
    <row r="7" spans="1:12">
      <c r="A7" s="19"/>
      <c r="B7" s="15" t="s">
        <v>18</v>
      </c>
      <c r="C7" s="16">
        <v>10.61</v>
      </c>
      <c r="D7" s="16">
        <v>5.94</v>
      </c>
      <c r="E7" s="16">
        <v>1.48</v>
      </c>
      <c r="F7" s="16">
        <v>1.42852631578947</v>
      </c>
      <c r="G7" s="16">
        <v>1.37</v>
      </c>
      <c r="H7" s="16">
        <v>0.18</v>
      </c>
      <c r="I7" s="16">
        <v>42.47</v>
      </c>
      <c r="J7" s="16">
        <v>7</v>
      </c>
      <c r="K7" s="5">
        <v>7.43</v>
      </c>
      <c r="L7" s="5">
        <v>1.04</v>
      </c>
    </row>
    <row r="8" spans="1:12">
      <c r="A8" s="19"/>
      <c r="B8" s="15" t="s">
        <v>19</v>
      </c>
      <c r="C8" s="16">
        <v>6.92</v>
      </c>
      <c r="D8" s="16">
        <v>4.87</v>
      </c>
      <c r="E8" s="16">
        <v>1.5</v>
      </c>
      <c r="F8" s="16">
        <v>1.48052631578947</v>
      </c>
      <c r="G8" s="16">
        <v>1.35</v>
      </c>
      <c r="H8" s="16">
        <v>0.46</v>
      </c>
      <c r="I8" s="16">
        <v>41.44</v>
      </c>
      <c r="J8" s="16">
        <v>4.99</v>
      </c>
      <c r="K8" s="5">
        <v>4.67</v>
      </c>
      <c r="L8" s="5">
        <v>1.01</v>
      </c>
    </row>
    <row r="9" spans="1:12">
      <c r="A9" s="19"/>
      <c r="B9" s="15" t="s">
        <v>20</v>
      </c>
      <c r="C9" s="16">
        <v>3.69</v>
      </c>
      <c r="D9" s="16">
        <v>2.34</v>
      </c>
      <c r="E9" s="16">
        <v>2.08</v>
      </c>
      <c r="F9" s="16">
        <v>2.40463157894737</v>
      </c>
      <c r="G9" s="16">
        <v>1.39</v>
      </c>
      <c r="H9" s="16">
        <v>0.45</v>
      </c>
      <c r="I9" s="16">
        <v>36.93</v>
      </c>
      <c r="J9" s="16">
        <v>8.53</v>
      </c>
      <c r="K9" s="5">
        <v>1.53</v>
      </c>
      <c r="L9" s="5">
        <v>0.86</v>
      </c>
    </row>
    <row r="10" spans="1:12">
      <c r="A10" s="19"/>
      <c r="B10" s="15" t="s">
        <v>21</v>
      </c>
      <c r="C10" s="16">
        <v>6.05</v>
      </c>
      <c r="D10" s="16">
        <v>2.43</v>
      </c>
      <c r="E10" s="16">
        <v>1.89</v>
      </c>
      <c r="F10" s="16">
        <v>2.89073684210526</v>
      </c>
      <c r="G10" s="16">
        <v>1.18</v>
      </c>
      <c r="H10" s="16">
        <v>0.33</v>
      </c>
      <c r="I10" s="16">
        <v>32.64</v>
      </c>
      <c r="J10" s="16">
        <v>8.6</v>
      </c>
      <c r="K10" s="5">
        <v>2.09</v>
      </c>
      <c r="L10" s="5">
        <v>0.65</v>
      </c>
    </row>
    <row r="11" spans="1:12">
      <c r="A11" s="19"/>
      <c r="B11" s="15" t="s">
        <v>22</v>
      </c>
      <c r="C11" s="16">
        <v>3.44</v>
      </c>
      <c r="D11" s="16">
        <v>2.48</v>
      </c>
      <c r="E11" s="16">
        <v>1.97</v>
      </c>
      <c r="F11" s="16">
        <v>2.66242105263158</v>
      </c>
      <c r="G11" s="16">
        <v>1.72</v>
      </c>
      <c r="H11" s="16">
        <v>0.31</v>
      </c>
      <c r="I11" s="16">
        <v>38.24</v>
      </c>
      <c r="J11" s="16">
        <v>9.58</v>
      </c>
      <c r="K11" s="5">
        <v>1.29</v>
      </c>
      <c r="L11" s="5">
        <v>0.74</v>
      </c>
    </row>
    <row r="12" spans="1:12">
      <c r="A12" s="21"/>
      <c r="B12" s="21"/>
      <c r="C12" s="21"/>
      <c r="D12" s="21"/>
      <c r="E12" s="21"/>
      <c r="F12" s="21"/>
      <c r="G12" s="21"/>
      <c r="H12" s="21"/>
      <c r="I12" s="21"/>
      <c r="J12" s="21"/>
      <c r="K12" s="5"/>
      <c r="L12" s="5"/>
    </row>
    <row r="13" spans="1:12">
      <c r="A13" s="19">
        <v>38</v>
      </c>
      <c r="B13" s="15" t="s">
        <v>14</v>
      </c>
      <c r="C13" s="16">
        <v>39.32</v>
      </c>
      <c r="D13" s="16">
        <v>26.96</v>
      </c>
      <c r="E13" s="16">
        <v>1.52</v>
      </c>
      <c r="F13" s="16">
        <v>2.00684210526316</v>
      </c>
      <c r="G13" s="16">
        <v>1.48</v>
      </c>
      <c r="H13" s="16">
        <v>0.29</v>
      </c>
      <c r="I13" s="16">
        <v>11.43</v>
      </c>
      <c r="J13" s="16">
        <v>5.52</v>
      </c>
      <c r="K13" s="5">
        <v>19.59</v>
      </c>
      <c r="L13" s="5">
        <v>0.76</v>
      </c>
    </row>
    <row r="14" spans="1:12">
      <c r="A14" s="19"/>
      <c r="B14" s="15" t="s">
        <v>15</v>
      </c>
      <c r="C14" s="16">
        <v>31.8</v>
      </c>
      <c r="D14" s="16">
        <v>20.69</v>
      </c>
      <c r="E14" s="16">
        <v>2.05</v>
      </c>
      <c r="F14" s="16">
        <v>0.998736842105263</v>
      </c>
      <c r="G14" s="16">
        <v>2</v>
      </c>
      <c r="H14" s="16">
        <v>0.37</v>
      </c>
      <c r="I14" s="16">
        <v>7.88</v>
      </c>
      <c r="J14" s="16">
        <v>6.41</v>
      </c>
      <c r="K14" s="5">
        <v>31.84</v>
      </c>
      <c r="L14" s="5">
        <v>2.05</v>
      </c>
    </row>
    <row r="15" spans="1:12">
      <c r="A15" s="19"/>
      <c r="B15" s="15" t="s">
        <v>16</v>
      </c>
      <c r="C15" s="16">
        <v>40.01</v>
      </c>
      <c r="D15" s="16">
        <v>25.93</v>
      </c>
      <c r="E15" s="16">
        <v>1.66</v>
      </c>
      <c r="F15" s="16">
        <v>2.50031578947368</v>
      </c>
      <c r="G15" s="16">
        <v>1.56</v>
      </c>
      <c r="H15" s="16">
        <v>0.81</v>
      </c>
      <c r="I15" s="16">
        <v>7.26</v>
      </c>
      <c r="J15" s="16">
        <v>5.55</v>
      </c>
      <c r="K15" s="5">
        <v>16</v>
      </c>
      <c r="L15" s="5">
        <v>0.66</v>
      </c>
    </row>
    <row r="16" spans="1:12">
      <c r="A16" s="19"/>
      <c r="B16" s="15" t="s">
        <v>17</v>
      </c>
      <c r="C16" s="16">
        <v>36.56</v>
      </c>
      <c r="D16" s="16">
        <v>22.72</v>
      </c>
      <c r="E16" s="16">
        <v>1.78</v>
      </c>
      <c r="F16" s="16">
        <v>2.586</v>
      </c>
      <c r="G16" s="16">
        <v>1.5</v>
      </c>
      <c r="H16" s="16">
        <v>0.42</v>
      </c>
      <c r="I16" s="16">
        <v>13.23</v>
      </c>
      <c r="J16" s="16">
        <v>6.45</v>
      </c>
      <c r="K16" s="5">
        <v>14.14</v>
      </c>
      <c r="L16" s="5">
        <v>0.69</v>
      </c>
    </row>
    <row r="17" spans="1:12">
      <c r="A17" s="19"/>
      <c r="B17" s="15" t="s">
        <v>18</v>
      </c>
      <c r="C17" s="16">
        <v>28</v>
      </c>
      <c r="D17" s="16">
        <v>16.73</v>
      </c>
      <c r="E17" s="16">
        <v>1.84</v>
      </c>
      <c r="F17" s="16">
        <v>2.81842105263158</v>
      </c>
      <c r="G17" s="16">
        <v>2.16</v>
      </c>
      <c r="H17" s="16">
        <v>0.94</v>
      </c>
      <c r="I17" s="16">
        <v>1.42</v>
      </c>
      <c r="J17" s="16">
        <v>5.36</v>
      </c>
      <c r="K17" s="5">
        <v>9.93</v>
      </c>
      <c r="L17" s="5">
        <v>0.65</v>
      </c>
    </row>
    <row r="18" spans="1:12">
      <c r="A18" s="19"/>
      <c r="B18" s="15" t="s">
        <v>19</v>
      </c>
      <c r="C18" s="16">
        <v>31.66</v>
      </c>
      <c r="D18" s="16">
        <v>19.81</v>
      </c>
      <c r="E18" s="16">
        <v>2.21</v>
      </c>
      <c r="F18" s="16">
        <v>3.15084210526316</v>
      </c>
      <c r="G18" s="16">
        <v>1.73</v>
      </c>
      <c r="H18" s="16">
        <v>0.33</v>
      </c>
      <c r="I18" s="16">
        <v>11.17</v>
      </c>
      <c r="J18" s="16">
        <v>6.58</v>
      </c>
      <c r="K18" s="5">
        <v>10.05</v>
      </c>
      <c r="L18" s="5">
        <v>0.7</v>
      </c>
    </row>
    <row r="19" spans="1:12">
      <c r="A19" s="19"/>
      <c r="B19" s="15" t="s">
        <v>20</v>
      </c>
      <c r="C19" s="16">
        <v>28.85</v>
      </c>
      <c r="D19" s="16">
        <v>17.35</v>
      </c>
      <c r="E19" s="16">
        <v>2.65</v>
      </c>
      <c r="F19" s="16">
        <v>3.98568421052632</v>
      </c>
      <c r="G19" s="16">
        <v>1.86</v>
      </c>
      <c r="H19" s="16">
        <v>0.78</v>
      </c>
      <c r="I19" s="16">
        <v>3.48</v>
      </c>
      <c r="J19" s="16">
        <v>7.47</v>
      </c>
      <c r="K19" s="5">
        <v>7.24</v>
      </c>
      <c r="L19" s="5">
        <v>0.66</v>
      </c>
    </row>
    <row r="20" spans="1:12">
      <c r="A20" s="19"/>
      <c r="B20" s="15" t="s">
        <v>21</v>
      </c>
      <c r="C20" s="16">
        <v>26.18</v>
      </c>
      <c r="D20" s="16">
        <v>13.79</v>
      </c>
      <c r="E20" s="16">
        <v>2.87</v>
      </c>
      <c r="F20" s="16">
        <v>3.70894736842105</v>
      </c>
      <c r="G20" s="16">
        <v>2.3</v>
      </c>
      <c r="H20" s="16">
        <v>0.53</v>
      </c>
      <c r="I20" s="16">
        <v>2.24</v>
      </c>
      <c r="J20" s="16">
        <v>9.1</v>
      </c>
      <c r="K20" s="5">
        <v>7.06</v>
      </c>
      <c r="L20" s="5">
        <v>0.77</v>
      </c>
    </row>
    <row r="21" spans="1:12">
      <c r="A21" s="19"/>
      <c r="B21" s="15" t="s">
        <v>22</v>
      </c>
      <c r="C21" s="16">
        <v>29.06</v>
      </c>
      <c r="D21" s="16">
        <v>19.24</v>
      </c>
      <c r="E21" s="16">
        <v>2.25</v>
      </c>
      <c r="F21" s="16">
        <v>3.07242105263158</v>
      </c>
      <c r="G21" s="16">
        <v>1.69</v>
      </c>
      <c r="H21" s="16">
        <v>0.72</v>
      </c>
      <c r="I21" s="16">
        <v>7.23</v>
      </c>
      <c r="J21" s="16">
        <v>7.12</v>
      </c>
      <c r="K21" s="5">
        <v>9.46</v>
      </c>
      <c r="L21" s="5">
        <v>0.73</v>
      </c>
    </row>
    <row r="22" spans="1:12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5"/>
      <c r="L22" s="5"/>
    </row>
    <row r="23" spans="1:12">
      <c r="A23" s="19">
        <v>42</v>
      </c>
      <c r="B23" s="15" t="s">
        <v>14</v>
      </c>
      <c r="C23" s="16">
        <v>42.91</v>
      </c>
      <c r="D23" s="16">
        <v>30.52</v>
      </c>
      <c r="E23" s="16">
        <v>1.52</v>
      </c>
      <c r="F23" s="16">
        <v>1.748</v>
      </c>
      <c r="G23" s="16">
        <v>1.09</v>
      </c>
      <c r="H23" s="16">
        <v>0.27</v>
      </c>
      <c r="I23" s="16">
        <v>8.08</v>
      </c>
      <c r="J23" s="16">
        <v>5.87</v>
      </c>
      <c r="K23" s="5">
        <v>24.55</v>
      </c>
      <c r="L23" s="5">
        <v>0.87</v>
      </c>
    </row>
    <row r="24" spans="1:12">
      <c r="A24" s="19"/>
      <c r="B24" s="15" t="s">
        <v>15</v>
      </c>
      <c r="C24" s="16">
        <v>31.68</v>
      </c>
      <c r="D24" s="16">
        <v>21.93</v>
      </c>
      <c r="E24" s="16">
        <v>1.84</v>
      </c>
      <c r="F24" s="16">
        <v>2.91221052631579</v>
      </c>
      <c r="G24" s="16">
        <v>1.72</v>
      </c>
      <c r="H24" s="16">
        <v>0.35</v>
      </c>
      <c r="I24" s="16">
        <v>10.1</v>
      </c>
      <c r="J24" s="16">
        <v>6.22</v>
      </c>
      <c r="K24" s="5">
        <v>10.88</v>
      </c>
      <c r="L24" s="5">
        <v>0.63</v>
      </c>
    </row>
    <row r="25" spans="1:12">
      <c r="A25" s="19"/>
      <c r="B25" s="15" t="s">
        <v>16</v>
      </c>
      <c r="C25" s="16">
        <v>34.75</v>
      </c>
      <c r="D25" s="16">
        <v>25.11</v>
      </c>
      <c r="E25" s="16">
        <v>1.72</v>
      </c>
      <c r="F25" s="16">
        <v>1.74736842105263</v>
      </c>
      <c r="G25" s="16">
        <v>1.44</v>
      </c>
      <c r="H25" s="16">
        <v>0.24</v>
      </c>
      <c r="I25" s="16">
        <v>10.55</v>
      </c>
      <c r="J25" s="16">
        <v>6.42</v>
      </c>
      <c r="K25" s="5">
        <v>19.89</v>
      </c>
      <c r="L25" s="5">
        <v>0.98</v>
      </c>
    </row>
    <row r="26" spans="1:12">
      <c r="A26" s="19"/>
      <c r="B26" s="15" t="s">
        <v>17</v>
      </c>
      <c r="C26" s="16">
        <v>34.45</v>
      </c>
      <c r="D26" s="16">
        <v>24.17</v>
      </c>
      <c r="E26" s="16">
        <v>1.94</v>
      </c>
      <c r="F26" s="16">
        <v>2.71757894736842</v>
      </c>
      <c r="G26" s="16">
        <v>2.03</v>
      </c>
      <c r="H26" s="16">
        <v>0.48</v>
      </c>
      <c r="I26" s="16">
        <v>7.42</v>
      </c>
      <c r="J26" s="16">
        <v>6.49</v>
      </c>
      <c r="K26" s="5">
        <v>12.68</v>
      </c>
      <c r="L26" s="5">
        <v>0.71</v>
      </c>
    </row>
    <row r="27" spans="1:12">
      <c r="A27" s="19"/>
      <c r="B27" s="15" t="s">
        <v>18</v>
      </c>
      <c r="C27" s="16">
        <v>8.21</v>
      </c>
      <c r="D27" s="16">
        <v>2.65</v>
      </c>
      <c r="E27" s="16">
        <v>2.69</v>
      </c>
      <c r="F27" s="16">
        <v>3.41421052631579</v>
      </c>
      <c r="G27" s="16">
        <v>4.59</v>
      </c>
      <c r="H27" s="16">
        <v>1.22</v>
      </c>
      <c r="I27" s="16">
        <v>0.86</v>
      </c>
      <c r="J27" s="16">
        <v>8.82</v>
      </c>
      <c r="K27" s="5">
        <v>2.4</v>
      </c>
      <c r="L27" s="5">
        <v>0.79</v>
      </c>
    </row>
    <row r="28" spans="1:12">
      <c r="A28" s="19"/>
      <c r="B28" s="15" t="s">
        <v>19</v>
      </c>
      <c r="C28" s="16">
        <v>19.59</v>
      </c>
      <c r="D28" s="16">
        <v>11.87</v>
      </c>
      <c r="E28" s="16">
        <v>1.98</v>
      </c>
      <c r="F28" s="16">
        <v>3.18242105263158</v>
      </c>
      <c r="G28" s="16">
        <v>2.57</v>
      </c>
      <c r="H28" s="16">
        <v>0.92</v>
      </c>
      <c r="I28" s="16">
        <v>0.94</v>
      </c>
      <c r="J28" s="16">
        <v>5.81</v>
      </c>
      <c r="K28" s="5">
        <v>6.16</v>
      </c>
      <c r="L28" s="5">
        <v>0.62</v>
      </c>
    </row>
    <row r="29" spans="1:12">
      <c r="A29" s="19"/>
      <c r="B29" s="15" t="s">
        <v>20</v>
      </c>
      <c r="C29" s="16">
        <v>22.53</v>
      </c>
      <c r="D29" s="16">
        <v>15.17</v>
      </c>
      <c r="E29" s="16">
        <v>2.68</v>
      </c>
      <c r="F29" s="16">
        <v>3.15378947368421</v>
      </c>
      <c r="G29" s="16">
        <v>2.27</v>
      </c>
      <c r="H29" s="16">
        <v>0.6</v>
      </c>
      <c r="I29" s="16">
        <v>3.23</v>
      </c>
      <c r="J29" s="16">
        <v>7.73</v>
      </c>
      <c r="K29" s="5">
        <v>7.14</v>
      </c>
      <c r="L29" s="5">
        <v>0.85</v>
      </c>
    </row>
    <row r="30" spans="1:12">
      <c r="A30" s="19"/>
      <c r="B30" s="15" t="s">
        <v>21</v>
      </c>
      <c r="C30" s="16">
        <v>27.88</v>
      </c>
      <c r="D30" s="16">
        <v>18.8</v>
      </c>
      <c r="E30" s="16">
        <v>2.31</v>
      </c>
      <c r="F30" s="16">
        <v>3.60968421052632</v>
      </c>
      <c r="G30" s="16">
        <v>2.28</v>
      </c>
      <c r="H30" s="16">
        <v>0.6</v>
      </c>
      <c r="I30" s="16">
        <v>3.11</v>
      </c>
      <c r="J30" s="16">
        <v>7.85</v>
      </c>
      <c r="K30" s="5">
        <v>7.72</v>
      </c>
      <c r="L30" s="5">
        <v>0.64</v>
      </c>
    </row>
    <row r="31" spans="1:12">
      <c r="A31" s="19"/>
      <c r="B31" s="15" t="s">
        <v>22</v>
      </c>
      <c r="C31" s="16">
        <v>32.48</v>
      </c>
      <c r="D31" s="16">
        <v>24.46</v>
      </c>
      <c r="E31" s="16">
        <v>1.95</v>
      </c>
      <c r="F31" s="16">
        <v>2.79242105263158</v>
      </c>
      <c r="G31" s="16">
        <v>1.65</v>
      </c>
      <c r="H31" s="16">
        <v>0.42</v>
      </c>
      <c r="I31" s="16">
        <v>8.74</v>
      </c>
      <c r="J31" s="16">
        <v>6.27</v>
      </c>
      <c r="K31" s="5">
        <v>11.63</v>
      </c>
      <c r="L31" s="5">
        <v>0.7</v>
      </c>
    </row>
    <row r="32" spans="1:12">
      <c r="A32" s="21"/>
      <c r="B32" s="21"/>
      <c r="C32" s="21"/>
      <c r="D32" s="21"/>
      <c r="E32" s="21"/>
      <c r="F32" s="21"/>
      <c r="G32" s="21"/>
      <c r="H32" s="21"/>
      <c r="I32" s="21"/>
      <c r="J32" s="21"/>
      <c r="K32" s="5"/>
      <c r="L32" s="5"/>
    </row>
    <row r="33" spans="1:12">
      <c r="A33" s="19">
        <v>48</v>
      </c>
      <c r="B33" s="15" t="s">
        <v>14</v>
      </c>
      <c r="C33" s="16">
        <v>33.45</v>
      </c>
      <c r="D33" s="16">
        <v>21.81</v>
      </c>
      <c r="E33" s="16">
        <v>2.07</v>
      </c>
      <c r="F33" s="16">
        <v>3.00231578947368</v>
      </c>
      <c r="G33" s="16">
        <v>1.86</v>
      </c>
      <c r="H33" s="16">
        <v>0.21</v>
      </c>
      <c r="I33" s="16">
        <v>4.16</v>
      </c>
      <c r="J33" s="16">
        <v>6.68</v>
      </c>
      <c r="K33" s="5">
        <v>11.14</v>
      </c>
      <c r="L33" s="5">
        <v>0.69</v>
      </c>
    </row>
    <row r="34" spans="1:12">
      <c r="A34" s="19"/>
      <c r="B34" s="15" t="s">
        <v>15</v>
      </c>
      <c r="C34" s="16">
        <v>34.44</v>
      </c>
      <c r="D34" s="16">
        <v>24.25</v>
      </c>
      <c r="E34" s="16">
        <v>2</v>
      </c>
      <c r="F34" s="16">
        <v>3.43652631578947</v>
      </c>
      <c r="G34" s="16">
        <v>1.82</v>
      </c>
      <c r="H34" s="16">
        <v>0.56</v>
      </c>
      <c r="I34" s="16">
        <v>5.35</v>
      </c>
      <c r="J34" s="16">
        <v>6.4</v>
      </c>
      <c r="K34" s="5">
        <v>10.02</v>
      </c>
      <c r="L34" s="5">
        <v>0.58</v>
      </c>
    </row>
    <row r="35" spans="1:12">
      <c r="A35" s="19"/>
      <c r="B35" s="15" t="s">
        <v>16</v>
      </c>
      <c r="C35" s="16">
        <v>34.29</v>
      </c>
      <c r="D35" s="16">
        <v>21.73</v>
      </c>
      <c r="E35" s="16">
        <v>2.06</v>
      </c>
      <c r="F35" s="16">
        <v>3.23821052631579</v>
      </c>
      <c r="G35" s="16">
        <v>1.62</v>
      </c>
      <c r="H35" s="16">
        <v>0.47</v>
      </c>
      <c r="I35" s="16">
        <v>6.07</v>
      </c>
      <c r="J35" s="16">
        <v>6.4</v>
      </c>
      <c r="K35" s="5">
        <v>10.59</v>
      </c>
      <c r="L35" s="5">
        <v>0.64</v>
      </c>
    </row>
    <row r="36" spans="1:12">
      <c r="A36" s="19"/>
      <c r="B36" s="15" t="s">
        <v>17</v>
      </c>
      <c r="C36" s="16">
        <v>37.17</v>
      </c>
      <c r="D36" s="16">
        <v>23.82</v>
      </c>
      <c r="E36" s="16">
        <v>1.95</v>
      </c>
      <c r="F36" s="16">
        <v>3.21978947368421</v>
      </c>
      <c r="G36" s="16">
        <v>1.63</v>
      </c>
      <c r="H36" s="16">
        <v>0.65</v>
      </c>
      <c r="I36" s="16">
        <v>2.01</v>
      </c>
      <c r="J36" s="16">
        <v>5.89</v>
      </c>
      <c r="K36" s="5">
        <v>11.54</v>
      </c>
      <c r="L36" s="5">
        <v>0.61</v>
      </c>
    </row>
    <row r="37" spans="1:12">
      <c r="A37" s="19"/>
      <c r="B37" s="15" t="s">
        <v>18</v>
      </c>
      <c r="C37" s="16">
        <v>34.35</v>
      </c>
      <c r="D37" s="16">
        <v>20.66</v>
      </c>
      <c r="E37" s="16">
        <v>1.89</v>
      </c>
      <c r="F37" s="16">
        <v>2.57778947368421</v>
      </c>
      <c r="G37" s="16">
        <v>1.68</v>
      </c>
      <c r="H37" s="16">
        <v>0.58</v>
      </c>
      <c r="I37" s="16">
        <v>4.13</v>
      </c>
      <c r="J37" s="16">
        <v>6.13</v>
      </c>
      <c r="K37" s="5">
        <v>13.33</v>
      </c>
      <c r="L37" s="5">
        <v>0.73</v>
      </c>
    </row>
    <row r="38" spans="1:12">
      <c r="A38" s="19"/>
      <c r="B38" s="15" t="s">
        <v>19</v>
      </c>
      <c r="C38" s="16">
        <v>34.24</v>
      </c>
      <c r="D38" s="16">
        <v>21.38</v>
      </c>
      <c r="E38" s="16">
        <v>1.78</v>
      </c>
      <c r="F38" s="16">
        <v>3.20926315789474</v>
      </c>
      <c r="G38" s="16">
        <v>1.44</v>
      </c>
      <c r="H38" s="16">
        <v>0.42</v>
      </c>
      <c r="I38" s="16">
        <v>5.93</v>
      </c>
      <c r="J38" s="16">
        <v>5.63</v>
      </c>
      <c r="K38" s="5">
        <v>10.67</v>
      </c>
      <c r="L38" s="5">
        <v>0.55</v>
      </c>
    </row>
    <row r="39" spans="1:12">
      <c r="A39" s="19"/>
      <c r="B39" s="15" t="s">
        <v>20</v>
      </c>
      <c r="C39" s="16">
        <v>37.97</v>
      </c>
      <c r="D39" s="16">
        <v>23.63</v>
      </c>
      <c r="E39" s="16">
        <v>1.72</v>
      </c>
      <c r="F39" s="16">
        <v>2.70494736842105</v>
      </c>
      <c r="G39" s="16">
        <v>1.71</v>
      </c>
      <c r="H39" s="16">
        <v>0.57</v>
      </c>
      <c r="I39" s="16">
        <v>4.15</v>
      </c>
      <c r="J39" s="16">
        <v>7.68</v>
      </c>
      <c r="K39" s="5">
        <v>14.04</v>
      </c>
      <c r="L39" s="5">
        <v>0.64</v>
      </c>
    </row>
    <row r="40" spans="1:12">
      <c r="A40" s="19"/>
      <c r="B40" s="15" t="s">
        <v>21</v>
      </c>
      <c r="C40" s="16">
        <v>31.47</v>
      </c>
      <c r="D40" s="16">
        <v>19.52</v>
      </c>
      <c r="E40" s="16">
        <v>2.12</v>
      </c>
      <c r="F40" s="16">
        <v>3.29589473684211</v>
      </c>
      <c r="G40" s="16">
        <v>1.81</v>
      </c>
      <c r="H40" s="16">
        <v>0.51</v>
      </c>
      <c r="I40" s="16">
        <v>3.11</v>
      </c>
      <c r="J40" s="16">
        <v>4.64</v>
      </c>
      <c r="K40" s="5">
        <v>9.55</v>
      </c>
      <c r="L40" s="5">
        <v>0.64</v>
      </c>
    </row>
    <row r="41" spans="1:12">
      <c r="A41" s="19"/>
      <c r="B41" s="15" t="s">
        <v>22</v>
      </c>
      <c r="C41" s="16">
        <v>33.14</v>
      </c>
      <c r="D41" s="16">
        <v>18.31</v>
      </c>
      <c r="E41" s="16">
        <v>1.96</v>
      </c>
      <c r="F41" s="16">
        <v>2.86778947368421</v>
      </c>
      <c r="G41" s="16">
        <v>1.91</v>
      </c>
      <c r="H41" s="16">
        <v>0.5</v>
      </c>
      <c r="I41" s="16">
        <v>3.77</v>
      </c>
      <c r="J41" s="16">
        <v>6.02</v>
      </c>
      <c r="K41" s="5">
        <v>11.56</v>
      </c>
      <c r="L41" s="5">
        <v>0.68</v>
      </c>
    </row>
    <row r="42" spans="1:12">
      <c r="A42" s="21"/>
      <c r="B42" s="21"/>
      <c r="C42" s="21"/>
      <c r="D42" s="21"/>
      <c r="E42" s="21"/>
      <c r="F42" s="21"/>
      <c r="G42" s="21"/>
      <c r="H42" s="21"/>
      <c r="I42" s="21"/>
      <c r="J42" s="21"/>
      <c r="K42" s="5"/>
      <c r="L42" s="5"/>
    </row>
    <row r="43" spans="1:12">
      <c r="A43" s="19">
        <v>54</v>
      </c>
      <c r="B43" s="15" t="s">
        <v>14</v>
      </c>
      <c r="C43" s="16">
        <v>34.49</v>
      </c>
      <c r="D43" s="16">
        <v>20.34</v>
      </c>
      <c r="E43" s="16">
        <v>1.83</v>
      </c>
      <c r="F43" s="16">
        <v>2.08757894736842</v>
      </c>
      <c r="G43" s="16">
        <v>1.86</v>
      </c>
      <c r="H43" s="16">
        <v>0.52</v>
      </c>
      <c r="I43" s="16">
        <v>7.37</v>
      </c>
      <c r="J43" s="16">
        <v>5.81</v>
      </c>
      <c r="K43" s="5">
        <v>16.52</v>
      </c>
      <c r="L43" s="5">
        <v>0.88</v>
      </c>
    </row>
    <row r="44" spans="1:12">
      <c r="A44" s="19"/>
      <c r="B44" s="15" t="s">
        <v>15</v>
      </c>
      <c r="C44" s="16">
        <v>34.81</v>
      </c>
      <c r="D44" s="16">
        <v>22.15</v>
      </c>
      <c r="E44" s="16">
        <v>1.53</v>
      </c>
      <c r="F44" s="16">
        <v>1.99242105263158</v>
      </c>
      <c r="G44" s="16">
        <v>1.79</v>
      </c>
      <c r="H44" s="16">
        <v>0.66</v>
      </c>
      <c r="I44" s="16">
        <v>11.67</v>
      </c>
      <c r="J44" s="16">
        <v>5.83</v>
      </c>
      <c r="K44" s="5">
        <v>17.47</v>
      </c>
      <c r="L44" s="5">
        <v>0.77</v>
      </c>
    </row>
    <row r="45" spans="1:12">
      <c r="A45" s="19"/>
      <c r="B45" s="15" t="s">
        <v>16</v>
      </c>
      <c r="C45" s="16">
        <v>35</v>
      </c>
      <c r="D45" s="16">
        <v>20.48</v>
      </c>
      <c r="E45" s="16">
        <v>1.89</v>
      </c>
      <c r="F45" s="16">
        <v>2.52768421052632</v>
      </c>
      <c r="G45" s="16">
        <v>2.12</v>
      </c>
      <c r="H45" s="16">
        <v>0.69</v>
      </c>
      <c r="I45" s="16">
        <v>4.39</v>
      </c>
      <c r="J45" s="16">
        <v>6.68</v>
      </c>
      <c r="K45" s="5">
        <v>13.85</v>
      </c>
      <c r="L45" s="5">
        <v>0.75</v>
      </c>
    </row>
    <row r="46" spans="1:12">
      <c r="A46" s="19"/>
      <c r="B46" s="15" t="s">
        <v>17</v>
      </c>
      <c r="C46" s="16">
        <v>34.76</v>
      </c>
      <c r="D46" s="16">
        <v>20.63</v>
      </c>
      <c r="E46" s="16">
        <v>2.07</v>
      </c>
      <c r="F46" s="16">
        <v>2.97263157894737</v>
      </c>
      <c r="G46" s="16">
        <v>2.11</v>
      </c>
      <c r="H46" s="16">
        <v>0.07</v>
      </c>
      <c r="I46" s="16">
        <v>1.53</v>
      </c>
      <c r="J46" s="16">
        <v>6.23</v>
      </c>
      <c r="K46" s="5">
        <v>11.69</v>
      </c>
      <c r="L46" s="5">
        <v>0.7</v>
      </c>
    </row>
    <row r="47" spans="1:12">
      <c r="A47" s="19"/>
      <c r="B47" s="15" t="s">
        <v>18</v>
      </c>
      <c r="C47" s="16">
        <v>25.97</v>
      </c>
      <c r="D47" s="16">
        <v>12.13</v>
      </c>
      <c r="E47" s="16">
        <v>2.07</v>
      </c>
      <c r="F47" s="16">
        <v>3.32378947368421</v>
      </c>
      <c r="G47" s="16">
        <v>2.29</v>
      </c>
      <c r="H47" s="16">
        <v>0.83</v>
      </c>
      <c r="I47" s="16">
        <v>0.7</v>
      </c>
      <c r="J47" s="16">
        <v>5.57</v>
      </c>
      <c r="K47" s="5">
        <v>7.81</v>
      </c>
      <c r="L47" s="5">
        <v>0.62</v>
      </c>
    </row>
    <row r="48" spans="1:12">
      <c r="A48" s="19"/>
      <c r="B48" s="15" t="s">
        <v>19</v>
      </c>
      <c r="C48" s="16">
        <v>37.12</v>
      </c>
      <c r="D48" s="16">
        <v>22.47</v>
      </c>
      <c r="E48" s="16">
        <v>1.88</v>
      </c>
      <c r="F48" s="16">
        <v>2.22852631578947</v>
      </c>
      <c r="G48" s="16">
        <v>2.07</v>
      </c>
      <c r="H48" s="16">
        <v>0.65</v>
      </c>
      <c r="I48" s="16">
        <v>3.15</v>
      </c>
      <c r="J48" s="16">
        <v>5.57</v>
      </c>
      <c r="K48" s="5">
        <v>16.66</v>
      </c>
      <c r="L48" s="5">
        <v>0.84</v>
      </c>
    </row>
    <row r="49" spans="1:12">
      <c r="A49" s="19"/>
      <c r="B49" s="15" t="s">
        <v>20</v>
      </c>
      <c r="C49" s="16">
        <v>38.67</v>
      </c>
      <c r="D49" s="16">
        <v>27.2</v>
      </c>
      <c r="E49" s="16">
        <v>1.53</v>
      </c>
      <c r="F49" s="16">
        <v>2.1001052631579</v>
      </c>
      <c r="G49" s="16">
        <v>1.87</v>
      </c>
      <c r="H49" s="16">
        <v>0.02</v>
      </c>
      <c r="I49" s="16">
        <v>4.23</v>
      </c>
      <c r="J49" s="16">
        <v>5.78</v>
      </c>
      <c r="K49" s="5">
        <v>18.41</v>
      </c>
      <c r="L49" s="5">
        <v>0.73</v>
      </c>
    </row>
    <row r="50" spans="1:12">
      <c r="A50" s="19"/>
      <c r="B50" s="15" t="s">
        <v>21</v>
      </c>
      <c r="C50" s="16">
        <v>34.86</v>
      </c>
      <c r="D50" s="16">
        <v>22.11</v>
      </c>
      <c r="E50" s="16">
        <v>1.72</v>
      </c>
      <c r="F50" s="16">
        <v>2.33473684210526</v>
      </c>
      <c r="G50" s="16">
        <v>2.16</v>
      </c>
      <c r="H50" s="16">
        <v>0.62</v>
      </c>
      <c r="I50" s="16">
        <v>3.73</v>
      </c>
      <c r="J50" s="16">
        <v>6.9</v>
      </c>
      <c r="K50" s="5">
        <v>14.93</v>
      </c>
      <c r="L50" s="5">
        <v>0.74</v>
      </c>
    </row>
    <row r="51" spans="1:12">
      <c r="A51" s="19"/>
      <c r="B51" s="15" t="s">
        <v>22</v>
      </c>
      <c r="C51" s="16">
        <v>25.86</v>
      </c>
      <c r="D51" s="16">
        <v>14.74</v>
      </c>
      <c r="E51" s="16">
        <v>2.64</v>
      </c>
      <c r="F51" s="16">
        <v>4.80231578947368</v>
      </c>
      <c r="G51" s="16">
        <v>1.7</v>
      </c>
      <c r="H51" s="16">
        <v>0.8</v>
      </c>
      <c r="I51" s="16">
        <v>2.91</v>
      </c>
      <c r="J51" s="16">
        <v>7.49</v>
      </c>
      <c r="K51" s="5">
        <v>5.38</v>
      </c>
      <c r="L51" s="5">
        <v>0.55</v>
      </c>
    </row>
    <row r="52" spans="1:12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5"/>
      <c r="L52" s="5"/>
    </row>
    <row r="53" spans="1:12">
      <c r="A53" s="22" t="s">
        <v>56</v>
      </c>
      <c r="B53" s="15" t="s">
        <v>14</v>
      </c>
      <c r="C53" s="16">
        <v>32.43</v>
      </c>
      <c r="D53" s="16">
        <v>22.77</v>
      </c>
      <c r="E53" s="16">
        <v>1.98</v>
      </c>
      <c r="F53" s="16">
        <v>2.27968421052632</v>
      </c>
      <c r="G53" s="16">
        <v>1.76</v>
      </c>
      <c r="H53" s="16">
        <v>0.32</v>
      </c>
      <c r="I53" s="16">
        <v>9.84</v>
      </c>
      <c r="J53" s="16">
        <v>6.66</v>
      </c>
      <c r="K53" s="5">
        <v>14.23</v>
      </c>
      <c r="L53" s="5">
        <v>0.87</v>
      </c>
    </row>
    <row r="54" spans="1:12">
      <c r="A54" s="22"/>
      <c r="B54" s="15" t="s">
        <v>15</v>
      </c>
      <c r="C54" s="16">
        <v>33.3</v>
      </c>
      <c r="D54" s="16">
        <v>23.33</v>
      </c>
      <c r="E54" s="16">
        <v>1.91</v>
      </c>
      <c r="F54" s="16">
        <v>2.74231578947368</v>
      </c>
      <c r="G54" s="16">
        <v>1.73</v>
      </c>
      <c r="H54" s="16">
        <v>0.52</v>
      </c>
      <c r="I54" s="16">
        <v>7.04</v>
      </c>
      <c r="J54" s="16">
        <v>6.21</v>
      </c>
      <c r="K54" s="5">
        <v>12.14</v>
      </c>
      <c r="L54" s="5">
        <v>0.7</v>
      </c>
    </row>
    <row r="55" spans="1:12">
      <c r="A55" s="22"/>
      <c r="B55" s="15" t="s">
        <v>16</v>
      </c>
      <c r="C55" s="16">
        <v>35.1</v>
      </c>
      <c r="D55" s="16">
        <v>24.46</v>
      </c>
      <c r="E55" s="16">
        <v>1.93</v>
      </c>
      <c r="F55" s="16">
        <v>2.75631578947368</v>
      </c>
      <c r="G55" s="16">
        <v>1.62</v>
      </c>
      <c r="H55" s="16">
        <v>0.54</v>
      </c>
      <c r="I55" s="16">
        <v>6.98</v>
      </c>
      <c r="J55" s="16">
        <v>6.44</v>
      </c>
      <c r="K55" s="5">
        <v>12.73</v>
      </c>
      <c r="L55" s="5">
        <v>0.7</v>
      </c>
    </row>
    <row r="56" spans="1:12">
      <c r="A56" s="22"/>
      <c r="B56" s="15" t="s">
        <v>17</v>
      </c>
      <c r="C56" s="16">
        <v>33.59</v>
      </c>
      <c r="D56" s="16">
        <v>22.62</v>
      </c>
      <c r="E56" s="16">
        <v>2.03</v>
      </c>
      <c r="F56" s="16">
        <v>2.38684210526316</v>
      </c>
      <c r="G56" s="16">
        <v>1.96</v>
      </c>
      <c r="H56" s="16">
        <v>0.54</v>
      </c>
      <c r="I56" s="16">
        <v>7.2</v>
      </c>
      <c r="J56" s="16">
        <v>6.82</v>
      </c>
      <c r="K56" s="5">
        <v>14.07</v>
      </c>
      <c r="L56" s="5">
        <v>0.85</v>
      </c>
    </row>
    <row r="57" spans="1:12">
      <c r="A57" s="22"/>
      <c r="B57" s="15" t="s">
        <v>18</v>
      </c>
      <c r="C57" s="16">
        <v>31.42</v>
      </c>
      <c r="D57" s="16">
        <v>21.68</v>
      </c>
      <c r="E57" s="16">
        <v>1.87</v>
      </c>
      <c r="F57" s="16">
        <v>2.33894736842105</v>
      </c>
      <c r="G57" s="16">
        <v>2.2</v>
      </c>
      <c r="H57" s="16">
        <v>0.61</v>
      </c>
      <c r="I57" s="16">
        <v>7.13</v>
      </c>
      <c r="J57" s="16">
        <v>6.49</v>
      </c>
      <c r="K57" s="5">
        <v>13.43</v>
      </c>
      <c r="L57" s="5">
        <v>0.8</v>
      </c>
    </row>
    <row r="58" spans="1:12">
      <c r="A58" s="22"/>
      <c r="B58" s="15" t="s">
        <v>19</v>
      </c>
      <c r="C58" s="16">
        <v>30.14</v>
      </c>
      <c r="D58" s="16">
        <v>21.73</v>
      </c>
      <c r="E58" s="16">
        <v>1.85</v>
      </c>
      <c r="F58" s="16">
        <v>2.48494736842105</v>
      </c>
      <c r="G58" s="16">
        <v>2.2</v>
      </c>
      <c r="H58" s="16">
        <v>0.61</v>
      </c>
      <c r="I58" s="16">
        <v>6.59</v>
      </c>
      <c r="J58" s="16">
        <v>6.62</v>
      </c>
      <c r="K58" s="5">
        <v>12.13</v>
      </c>
      <c r="L58" s="5">
        <v>0.74</v>
      </c>
    </row>
    <row r="59" spans="1:12">
      <c r="A59" s="22"/>
      <c r="B59" s="15" t="s">
        <v>20</v>
      </c>
      <c r="C59" s="16">
        <v>24.21</v>
      </c>
      <c r="D59" s="16">
        <v>16.92</v>
      </c>
      <c r="E59" s="16">
        <v>2.38</v>
      </c>
      <c r="F59" s="16">
        <v>3.28747368421053</v>
      </c>
      <c r="G59" s="16">
        <v>2.38</v>
      </c>
      <c r="H59" s="16">
        <v>0.81</v>
      </c>
      <c r="I59" s="16">
        <v>3.72</v>
      </c>
      <c r="J59" s="16">
        <v>9.4</v>
      </c>
      <c r="K59" s="5">
        <v>7.36</v>
      </c>
      <c r="L59" s="5">
        <v>0.72</v>
      </c>
    </row>
    <row r="60" spans="1:12">
      <c r="A60" s="22"/>
      <c r="B60" s="15" t="s">
        <v>21</v>
      </c>
      <c r="C60" s="16">
        <v>27.58</v>
      </c>
      <c r="D60" s="16">
        <v>18.01</v>
      </c>
      <c r="E60" s="16">
        <v>2.28</v>
      </c>
      <c r="F60" s="16">
        <v>2.83210526315789</v>
      </c>
      <c r="G60" s="16">
        <v>2.16</v>
      </c>
      <c r="H60" s="16">
        <v>0.58</v>
      </c>
      <c r="I60" s="16">
        <v>5.79</v>
      </c>
      <c r="J60" s="16">
        <v>7.79</v>
      </c>
      <c r="K60" s="5">
        <v>9.74</v>
      </c>
      <c r="L60" s="5">
        <v>0.81</v>
      </c>
    </row>
    <row r="61" spans="1:12">
      <c r="A61" s="22"/>
      <c r="B61" s="15" t="s">
        <v>22</v>
      </c>
      <c r="C61" s="16">
        <v>24.25</v>
      </c>
      <c r="D61" s="16">
        <v>15.53</v>
      </c>
      <c r="E61" s="16">
        <v>2.38</v>
      </c>
      <c r="F61" s="16">
        <v>3.13168421052632</v>
      </c>
      <c r="G61" s="16">
        <v>2.49</v>
      </c>
      <c r="H61" s="16">
        <v>0.65</v>
      </c>
      <c r="I61" s="16">
        <v>3.71</v>
      </c>
      <c r="J61" s="16">
        <v>7.66</v>
      </c>
      <c r="K61" s="5">
        <v>7.74</v>
      </c>
      <c r="L61" s="5">
        <v>0.76</v>
      </c>
    </row>
  </sheetData>
  <mergeCells count="7">
    <mergeCell ref="A1:L1"/>
    <mergeCell ref="A3:A11"/>
    <mergeCell ref="A13:A21"/>
    <mergeCell ref="A23:A31"/>
    <mergeCell ref="A33:A41"/>
    <mergeCell ref="A43:A51"/>
    <mergeCell ref="A53:A61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1"/>
  <sheetViews>
    <sheetView workbookViewId="0">
      <selection activeCell="A2" sqref="A2:G11"/>
    </sheetView>
  </sheetViews>
  <sheetFormatPr defaultColWidth="9" defaultRowHeight="13.8"/>
  <cols>
    <col min="1" max="1" width="14.8796296296296" style="17" customWidth="1"/>
    <col min="2" max="2" width="9" style="17"/>
    <col min="3" max="8" width="16.3796296296296" style="17" customWidth="1"/>
    <col min="9" max="16384" width="9" style="17"/>
  </cols>
  <sheetData>
    <row r="1" ht="15.6" spans="1:12">
      <c r="A1" s="18" t="s">
        <v>68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ht="27.6" spans="1:8">
      <c r="A2" s="19" t="s">
        <v>10</v>
      </c>
      <c r="B2" s="15" t="s">
        <v>11</v>
      </c>
      <c r="C2" s="13" t="s">
        <v>69</v>
      </c>
      <c r="D2" s="13" t="s">
        <v>70</v>
      </c>
      <c r="E2" s="13" t="s">
        <v>71</v>
      </c>
      <c r="F2" s="13" t="s">
        <v>72</v>
      </c>
      <c r="G2" s="13" t="s">
        <v>73</v>
      </c>
      <c r="H2" s="13" t="s">
        <v>74</v>
      </c>
    </row>
    <row r="3" spans="1:8">
      <c r="A3" s="19">
        <v>25</v>
      </c>
      <c r="B3" s="15" t="s">
        <v>14</v>
      </c>
      <c r="C3" s="20">
        <v>0.56</v>
      </c>
      <c r="D3" s="20">
        <v>6.34</v>
      </c>
      <c r="E3" s="20">
        <v>0.06</v>
      </c>
      <c r="F3" s="20">
        <v>0.36</v>
      </c>
      <c r="G3" s="20">
        <v>4.72</v>
      </c>
      <c r="H3" s="20">
        <v>0.04</v>
      </c>
    </row>
    <row r="4" spans="1:8">
      <c r="A4" s="19"/>
      <c r="B4" s="15" t="s">
        <v>15</v>
      </c>
      <c r="C4" s="20">
        <v>1.03</v>
      </c>
      <c r="D4" s="20">
        <v>13.38</v>
      </c>
      <c r="E4" s="20">
        <v>0.23</v>
      </c>
      <c r="F4" s="20">
        <v>0.11</v>
      </c>
      <c r="G4" s="20">
        <v>10.59</v>
      </c>
      <c r="H4" s="20">
        <v>0.07</v>
      </c>
    </row>
    <row r="5" spans="1:8">
      <c r="A5" s="19"/>
      <c r="B5" s="15" t="s">
        <v>16</v>
      </c>
      <c r="C5" s="20">
        <v>0.88</v>
      </c>
      <c r="D5" s="20">
        <v>6.63</v>
      </c>
      <c r="E5" s="20">
        <v>0.11</v>
      </c>
      <c r="F5" s="20">
        <v>0.21</v>
      </c>
      <c r="G5" s="20">
        <v>6.87</v>
      </c>
      <c r="H5" s="20">
        <v>0.14</v>
      </c>
    </row>
    <row r="6" spans="1:8">
      <c r="A6" s="19"/>
      <c r="B6" s="15" t="s">
        <v>17</v>
      </c>
      <c r="C6" s="20">
        <v>0.85</v>
      </c>
      <c r="D6" s="20">
        <v>7.31</v>
      </c>
      <c r="E6" s="20">
        <v>0.14</v>
      </c>
      <c r="F6" s="20">
        <v>0.17</v>
      </c>
      <c r="G6" s="20">
        <v>7.63</v>
      </c>
      <c r="H6" s="20">
        <v>0.13</v>
      </c>
    </row>
    <row r="7" spans="1:8">
      <c r="A7" s="19"/>
      <c r="B7" s="15" t="s">
        <v>18</v>
      </c>
      <c r="C7" s="20">
        <v>1.07</v>
      </c>
      <c r="D7" s="20">
        <v>13.37</v>
      </c>
      <c r="E7" s="20">
        <v>0.23</v>
      </c>
      <c r="F7" s="20">
        <v>0.12</v>
      </c>
      <c r="G7" s="20">
        <v>8.64</v>
      </c>
      <c r="H7" s="20">
        <v>0.13</v>
      </c>
    </row>
    <row r="8" spans="1:8">
      <c r="A8" s="19"/>
      <c r="B8" s="15" t="s">
        <v>19</v>
      </c>
      <c r="C8" s="20">
        <v>1.15</v>
      </c>
      <c r="D8" s="20">
        <v>9.48</v>
      </c>
      <c r="E8" s="20">
        <v>0.18</v>
      </c>
      <c r="F8" s="20">
        <v>0.15</v>
      </c>
      <c r="G8" s="20">
        <v>6.66</v>
      </c>
      <c r="H8" s="20">
        <v>0.13</v>
      </c>
    </row>
    <row r="9" spans="1:8">
      <c r="A9" s="19"/>
      <c r="B9" s="15" t="s">
        <v>20</v>
      </c>
      <c r="C9" s="20">
        <v>0.37</v>
      </c>
      <c r="D9" s="20">
        <v>3.72</v>
      </c>
      <c r="E9" s="20">
        <v>0.05</v>
      </c>
      <c r="F9" s="20">
        <v>0.2</v>
      </c>
      <c r="G9" s="20">
        <v>6.42</v>
      </c>
      <c r="H9" s="20">
        <v>0.12</v>
      </c>
    </row>
    <row r="10" spans="1:8">
      <c r="A10" s="19"/>
      <c r="B10" s="15" t="s">
        <v>21</v>
      </c>
      <c r="C10" s="20">
        <v>1.14</v>
      </c>
      <c r="D10" s="20">
        <v>9.71</v>
      </c>
      <c r="E10" s="20">
        <v>0.15</v>
      </c>
      <c r="F10" s="20">
        <v>0.21</v>
      </c>
      <c r="G10" s="20">
        <v>9.4</v>
      </c>
      <c r="H10" s="20">
        <v>0.14</v>
      </c>
    </row>
    <row r="11" spans="1:8">
      <c r="A11" s="19"/>
      <c r="B11" s="15" t="s">
        <v>22</v>
      </c>
      <c r="C11" s="20">
        <v>0.54</v>
      </c>
      <c r="D11" s="20">
        <v>3.15</v>
      </c>
      <c r="E11" s="20">
        <v>0.03</v>
      </c>
      <c r="F11" s="20">
        <v>0.13</v>
      </c>
      <c r="G11" s="20">
        <v>4.63</v>
      </c>
      <c r="H11" s="20">
        <v>0.01</v>
      </c>
    </row>
    <row r="12" spans="1:6">
      <c r="A12" s="21"/>
      <c r="B12" s="21"/>
      <c r="C12" s="21"/>
      <c r="D12" s="21"/>
      <c r="E12" s="21"/>
      <c r="F12" s="21"/>
    </row>
    <row r="13" spans="1:8">
      <c r="A13" s="19">
        <v>38</v>
      </c>
      <c r="B13" s="15" t="s">
        <v>14</v>
      </c>
      <c r="C13" s="20">
        <v>1.22</v>
      </c>
      <c r="D13" s="20">
        <v>16.52</v>
      </c>
      <c r="E13" s="20">
        <v>0.17</v>
      </c>
      <c r="F13" s="20">
        <v>0.08</v>
      </c>
      <c r="G13" s="20">
        <v>11.31</v>
      </c>
      <c r="H13" s="20">
        <v>0.14</v>
      </c>
    </row>
    <row r="14" spans="1:8">
      <c r="A14" s="19"/>
      <c r="B14" s="15" t="s">
        <v>15</v>
      </c>
      <c r="C14" s="20">
        <v>2.22</v>
      </c>
      <c r="D14" s="20">
        <v>11.63</v>
      </c>
      <c r="E14" s="20">
        <v>0.12</v>
      </c>
      <c r="F14" s="20">
        <v>0.08</v>
      </c>
      <c r="G14" s="20">
        <v>8.65</v>
      </c>
      <c r="H14" s="20">
        <v>0.16</v>
      </c>
    </row>
    <row r="15" spans="1:8">
      <c r="A15" s="19"/>
      <c r="B15" s="15" t="s">
        <v>16</v>
      </c>
      <c r="C15" s="20">
        <v>2.1</v>
      </c>
      <c r="D15" s="20">
        <v>21.61</v>
      </c>
      <c r="E15" s="20">
        <v>0.21</v>
      </c>
      <c r="F15" s="20">
        <v>0.08</v>
      </c>
      <c r="G15" s="20">
        <v>14.09</v>
      </c>
      <c r="H15" s="20">
        <v>0.2</v>
      </c>
    </row>
    <row r="16" spans="1:8">
      <c r="A16" s="19"/>
      <c r="B16" s="15" t="s">
        <v>17</v>
      </c>
      <c r="C16" s="20">
        <v>2.43</v>
      </c>
      <c r="D16" s="20">
        <v>18.85</v>
      </c>
      <c r="E16" s="20">
        <v>0.17</v>
      </c>
      <c r="F16" s="20">
        <v>0.06</v>
      </c>
      <c r="G16" s="20">
        <v>13.88</v>
      </c>
      <c r="H16" s="20">
        <v>0.16</v>
      </c>
    </row>
    <row r="17" spans="1:8">
      <c r="A17" s="19"/>
      <c r="B17" s="15" t="s">
        <v>18</v>
      </c>
      <c r="C17" s="20">
        <v>2.33</v>
      </c>
      <c r="D17" s="20">
        <v>13.97</v>
      </c>
      <c r="E17" s="20">
        <v>0.16</v>
      </c>
      <c r="F17" s="20">
        <v>0.06</v>
      </c>
      <c r="G17" s="20">
        <v>11</v>
      </c>
      <c r="H17" s="20">
        <v>0.24</v>
      </c>
    </row>
    <row r="18" spans="1:8">
      <c r="A18" s="19"/>
      <c r="B18" s="15" t="s">
        <v>19</v>
      </c>
      <c r="C18" s="20">
        <v>2.63</v>
      </c>
      <c r="D18" s="20">
        <v>22.56</v>
      </c>
      <c r="E18" s="20">
        <v>0.19</v>
      </c>
      <c r="F18" s="20">
        <v>0.14</v>
      </c>
      <c r="G18" s="20">
        <v>14.62</v>
      </c>
      <c r="H18" s="20">
        <v>0.16</v>
      </c>
    </row>
    <row r="19" spans="1:8">
      <c r="A19" s="19"/>
      <c r="B19" s="15" t="s">
        <v>20</v>
      </c>
      <c r="C19" s="20">
        <v>2.35</v>
      </c>
      <c r="D19" s="20">
        <v>20.68</v>
      </c>
      <c r="E19" s="20">
        <v>0.19</v>
      </c>
      <c r="F19" s="20">
        <v>0.08</v>
      </c>
      <c r="G19" s="20">
        <v>14.76</v>
      </c>
      <c r="H19" s="20">
        <v>0.17</v>
      </c>
    </row>
    <row r="20" spans="1:8">
      <c r="A20" s="19"/>
      <c r="B20" s="15" t="s">
        <v>21</v>
      </c>
      <c r="C20" s="20">
        <v>2.57</v>
      </c>
      <c r="D20" s="20">
        <v>21.08</v>
      </c>
      <c r="E20" s="20">
        <v>0.22</v>
      </c>
      <c r="F20" s="20">
        <v>0.11</v>
      </c>
      <c r="G20" s="20">
        <v>13.4</v>
      </c>
      <c r="H20" s="20">
        <v>0.22</v>
      </c>
    </row>
    <row r="21" spans="1:8">
      <c r="A21" s="19"/>
      <c r="B21" s="15" t="s">
        <v>22</v>
      </c>
      <c r="C21" s="20">
        <v>1.92</v>
      </c>
      <c r="D21" s="20">
        <v>24.42</v>
      </c>
      <c r="E21" s="20">
        <v>0.25</v>
      </c>
      <c r="F21" s="20">
        <v>0.17</v>
      </c>
      <c r="G21" s="20">
        <v>18.11</v>
      </c>
      <c r="H21" s="20">
        <v>0.17</v>
      </c>
    </row>
    <row r="22" spans="1:6">
      <c r="A22" s="21"/>
      <c r="B22" s="21"/>
      <c r="C22" s="21"/>
      <c r="D22" s="21"/>
      <c r="E22" s="21"/>
      <c r="F22" s="21"/>
    </row>
    <row r="23" spans="1:8">
      <c r="A23" s="19">
        <v>42</v>
      </c>
      <c r="B23" s="15" t="s">
        <v>14</v>
      </c>
      <c r="C23" s="20">
        <v>2.06</v>
      </c>
      <c r="D23" s="20">
        <v>11.54</v>
      </c>
      <c r="E23" s="20">
        <v>0.14</v>
      </c>
      <c r="F23" s="20">
        <v>0.06</v>
      </c>
      <c r="G23" s="20">
        <v>9.34</v>
      </c>
      <c r="H23" s="20">
        <v>0.07</v>
      </c>
    </row>
    <row r="24" spans="1:8">
      <c r="A24" s="19"/>
      <c r="B24" s="15" t="s">
        <v>15</v>
      </c>
      <c r="C24" s="20">
        <v>2.01</v>
      </c>
      <c r="D24" s="20">
        <v>14.75</v>
      </c>
      <c r="E24" s="20">
        <v>0.21</v>
      </c>
      <c r="F24" s="20">
        <v>0.07</v>
      </c>
      <c r="G24" s="20">
        <v>14.47</v>
      </c>
      <c r="H24" s="20">
        <v>0.09</v>
      </c>
    </row>
    <row r="25" spans="1:8">
      <c r="A25" s="19"/>
      <c r="B25" s="15" t="s">
        <v>16</v>
      </c>
      <c r="C25" s="20">
        <v>2.17</v>
      </c>
      <c r="D25" s="20">
        <v>14.75</v>
      </c>
      <c r="E25" s="20">
        <v>0.19</v>
      </c>
      <c r="F25" s="20">
        <v>0.07</v>
      </c>
      <c r="G25" s="20">
        <v>12.68</v>
      </c>
      <c r="H25" s="20">
        <v>0.08</v>
      </c>
    </row>
    <row r="26" spans="1:8">
      <c r="A26" s="19"/>
      <c r="B26" s="15" t="s">
        <v>17</v>
      </c>
      <c r="C26" s="20">
        <v>2.72</v>
      </c>
      <c r="D26" s="20">
        <v>13.27</v>
      </c>
      <c r="E26" s="20">
        <v>0.15</v>
      </c>
      <c r="F26" s="20">
        <v>0.07</v>
      </c>
      <c r="G26" s="20">
        <v>10.44</v>
      </c>
      <c r="H26" s="20">
        <v>0.11</v>
      </c>
    </row>
    <row r="27" spans="1:8">
      <c r="A27" s="19"/>
      <c r="B27" s="15" t="s">
        <v>18</v>
      </c>
      <c r="C27" s="20">
        <v>4.08</v>
      </c>
      <c r="D27" s="20">
        <v>11.53</v>
      </c>
      <c r="E27" s="20">
        <v>0.23</v>
      </c>
      <c r="F27" s="20">
        <v>0.14</v>
      </c>
      <c r="G27" s="20">
        <v>11.45</v>
      </c>
      <c r="H27" s="20">
        <v>0.13</v>
      </c>
    </row>
    <row r="28" spans="1:8">
      <c r="A28" s="19"/>
      <c r="B28" s="15" t="s">
        <v>19</v>
      </c>
      <c r="C28" s="20">
        <v>2.18</v>
      </c>
      <c r="D28" s="20">
        <v>7.93</v>
      </c>
      <c r="E28" s="20">
        <v>0.14</v>
      </c>
      <c r="F28" s="20">
        <v>0.07</v>
      </c>
      <c r="G28" s="20">
        <v>9.06</v>
      </c>
      <c r="H28" s="20">
        <v>0.12</v>
      </c>
    </row>
    <row r="29" spans="1:8">
      <c r="A29" s="19"/>
      <c r="B29" s="15" t="s">
        <v>20</v>
      </c>
      <c r="C29" s="20">
        <v>3.02</v>
      </c>
      <c r="D29" s="20">
        <v>15.9</v>
      </c>
      <c r="E29" s="20">
        <v>0.17</v>
      </c>
      <c r="F29" s="20">
        <v>0.11</v>
      </c>
      <c r="G29" s="20">
        <v>18.38</v>
      </c>
      <c r="H29" s="20">
        <v>0.07</v>
      </c>
    </row>
    <row r="30" spans="1:8">
      <c r="A30" s="19"/>
      <c r="B30" s="15" t="s">
        <v>21</v>
      </c>
      <c r="C30" s="20">
        <v>3.73</v>
      </c>
      <c r="D30" s="20">
        <v>18.94</v>
      </c>
      <c r="E30" s="20">
        <v>0.27</v>
      </c>
      <c r="F30" s="20">
        <v>0.2</v>
      </c>
      <c r="G30" s="20">
        <v>18.87</v>
      </c>
      <c r="H30" s="20">
        <v>0.08</v>
      </c>
    </row>
    <row r="31" spans="1:8">
      <c r="A31" s="19"/>
      <c r="B31" s="15" t="s">
        <v>22</v>
      </c>
      <c r="C31" s="20">
        <v>2.1</v>
      </c>
      <c r="D31" s="20">
        <v>12.38</v>
      </c>
      <c r="E31" s="20">
        <v>0.16</v>
      </c>
      <c r="F31" s="20">
        <v>0.1</v>
      </c>
      <c r="G31" s="20">
        <v>11.76</v>
      </c>
      <c r="H31" s="20">
        <v>0.06</v>
      </c>
    </row>
    <row r="32" spans="1:6">
      <c r="A32" s="21"/>
      <c r="B32" s="21"/>
      <c r="C32" s="21"/>
      <c r="D32" s="21"/>
      <c r="E32" s="21"/>
      <c r="F32" s="21"/>
    </row>
    <row r="33" spans="1:8">
      <c r="A33" s="19">
        <v>48</v>
      </c>
      <c r="B33" s="15" t="s">
        <v>14</v>
      </c>
      <c r="C33" s="20">
        <v>2.71</v>
      </c>
      <c r="D33" s="20">
        <v>15.31</v>
      </c>
      <c r="E33" s="20">
        <v>0.23</v>
      </c>
      <c r="F33" s="20">
        <v>0.1</v>
      </c>
      <c r="G33" s="20">
        <v>11.54</v>
      </c>
      <c r="H33" s="20">
        <v>0.1</v>
      </c>
    </row>
    <row r="34" spans="1:8">
      <c r="A34" s="19"/>
      <c r="B34" s="15" t="s">
        <v>15</v>
      </c>
      <c r="C34" s="20">
        <v>2.94</v>
      </c>
      <c r="D34" s="20">
        <v>20.61</v>
      </c>
      <c r="E34" s="20">
        <v>0.31</v>
      </c>
      <c r="F34" s="20">
        <v>0.17</v>
      </c>
      <c r="G34" s="20">
        <v>13.87</v>
      </c>
      <c r="H34" s="20">
        <v>0.08</v>
      </c>
    </row>
    <row r="35" spans="1:8">
      <c r="A35" s="19"/>
      <c r="B35" s="15" t="s">
        <v>16</v>
      </c>
      <c r="C35" s="20">
        <v>3.2</v>
      </c>
      <c r="D35" s="20">
        <v>19.36</v>
      </c>
      <c r="E35" s="20">
        <v>0.3</v>
      </c>
      <c r="F35" s="20">
        <v>0.06</v>
      </c>
      <c r="G35" s="20">
        <v>13.23</v>
      </c>
      <c r="H35" s="20">
        <v>0.09</v>
      </c>
    </row>
    <row r="36" spans="1:8">
      <c r="A36" s="19"/>
      <c r="B36" s="15" t="s">
        <v>17</v>
      </c>
      <c r="C36" s="20">
        <v>2.78</v>
      </c>
      <c r="D36" s="20">
        <v>18.04</v>
      </c>
      <c r="E36" s="20">
        <v>0.2</v>
      </c>
      <c r="F36" s="20">
        <v>0.08</v>
      </c>
      <c r="G36" s="20">
        <v>12.68</v>
      </c>
      <c r="H36" s="20">
        <v>0.08</v>
      </c>
    </row>
    <row r="37" spans="1:8">
      <c r="A37" s="19"/>
      <c r="B37" s="15" t="s">
        <v>18</v>
      </c>
      <c r="C37" s="20">
        <v>3.1</v>
      </c>
      <c r="D37" s="20">
        <v>23.29</v>
      </c>
      <c r="E37" s="20">
        <v>0.37</v>
      </c>
      <c r="F37" s="20">
        <v>0.13</v>
      </c>
      <c r="G37" s="20">
        <v>14.69</v>
      </c>
      <c r="H37" s="20">
        <v>0.09</v>
      </c>
    </row>
    <row r="38" spans="1:8">
      <c r="A38" s="19"/>
      <c r="B38" s="15" t="s">
        <v>19</v>
      </c>
      <c r="C38" s="20">
        <v>2.75</v>
      </c>
      <c r="D38" s="20">
        <v>23.82</v>
      </c>
      <c r="E38" s="20">
        <v>0.28</v>
      </c>
      <c r="F38" s="20">
        <v>0.14</v>
      </c>
      <c r="G38" s="20">
        <v>15.12</v>
      </c>
      <c r="H38" s="20">
        <v>0.07</v>
      </c>
    </row>
    <row r="39" spans="1:8">
      <c r="A39" s="19"/>
      <c r="B39" s="15" t="s">
        <v>20</v>
      </c>
      <c r="C39" s="20">
        <v>2.77</v>
      </c>
      <c r="D39" s="20">
        <v>20.16</v>
      </c>
      <c r="E39" s="20">
        <v>0.24</v>
      </c>
      <c r="F39" s="20">
        <v>0.05</v>
      </c>
      <c r="G39" s="20">
        <v>14.77</v>
      </c>
      <c r="H39" s="20">
        <v>0.08</v>
      </c>
    </row>
    <row r="40" spans="1:8">
      <c r="A40" s="19"/>
      <c r="B40" s="15" t="s">
        <v>21</v>
      </c>
      <c r="C40" s="20">
        <v>2.92</v>
      </c>
      <c r="D40" s="20">
        <v>19.4</v>
      </c>
      <c r="E40" s="20">
        <v>0.22</v>
      </c>
      <c r="F40" s="20">
        <v>0.15</v>
      </c>
      <c r="G40" s="20">
        <v>17.2</v>
      </c>
      <c r="H40" s="20">
        <v>0.08</v>
      </c>
    </row>
    <row r="41" spans="1:8">
      <c r="A41" s="19"/>
      <c r="B41" s="15" t="s">
        <v>22</v>
      </c>
      <c r="C41" s="20">
        <v>3.09</v>
      </c>
      <c r="D41" s="20">
        <v>18.58</v>
      </c>
      <c r="E41" s="20">
        <v>0.24</v>
      </c>
      <c r="F41" s="20">
        <v>0.06</v>
      </c>
      <c r="G41" s="20">
        <v>13.9</v>
      </c>
      <c r="H41" s="20">
        <v>0.09</v>
      </c>
    </row>
    <row r="42" spans="1:6">
      <c r="A42" s="21"/>
      <c r="B42" s="21"/>
      <c r="C42" s="21"/>
      <c r="D42" s="21"/>
      <c r="E42" s="21"/>
      <c r="F42" s="21"/>
    </row>
    <row r="43" spans="1:8">
      <c r="A43" s="19">
        <v>54</v>
      </c>
      <c r="B43" s="15" t="s">
        <v>14</v>
      </c>
      <c r="C43" s="20">
        <v>2.54</v>
      </c>
      <c r="D43" s="20">
        <v>17.78</v>
      </c>
      <c r="E43" s="20">
        <v>0.27</v>
      </c>
      <c r="F43" s="20">
        <v>0.07</v>
      </c>
      <c r="G43" s="20">
        <v>13.28</v>
      </c>
      <c r="H43" s="20">
        <v>0.07</v>
      </c>
    </row>
    <row r="44" spans="1:8">
      <c r="A44" s="19"/>
      <c r="B44" s="15" t="s">
        <v>15</v>
      </c>
      <c r="C44" s="20">
        <v>1.98</v>
      </c>
      <c r="D44" s="20">
        <v>14.23</v>
      </c>
      <c r="E44" s="20">
        <v>0.25</v>
      </c>
      <c r="F44" s="20">
        <v>0.05</v>
      </c>
      <c r="G44" s="20">
        <v>10.31</v>
      </c>
      <c r="H44" s="20">
        <v>0.07</v>
      </c>
    </row>
    <row r="45" spans="1:8">
      <c r="A45" s="19"/>
      <c r="B45" s="15" t="s">
        <v>16</v>
      </c>
      <c r="C45" s="20">
        <v>3.09</v>
      </c>
      <c r="D45" s="20">
        <v>20.82</v>
      </c>
      <c r="E45" s="20">
        <v>0.31</v>
      </c>
      <c r="F45" s="20">
        <v>0.06</v>
      </c>
      <c r="G45" s="20">
        <v>14.53</v>
      </c>
      <c r="H45" s="20">
        <v>0.09</v>
      </c>
    </row>
    <row r="46" spans="1:8">
      <c r="A46" s="19"/>
      <c r="B46" s="15" t="s">
        <v>17</v>
      </c>
      <c r="C46" s="20">
        <v>3.14</v>
      </c>
      <c r="D46" s="20">
        <v>14.81</v>
      </c>
      <c r="E46" s="20">
        <v>0.22</v>
      </c>
      <c r="F46" s="20">
        <v>0.05</v>
      </c>
      <c r="G46" s="20">
        <v>10.28</v>
      </c>
      <c r="H46" s="20">
        <v>0.12</v>
      </c>
    </row>
    <row r="47" spans="1:8">
      <c r="A47" s="19"/>
      <c r="B47" s="15" t="s">
        <v>18</v>
      </c>
      <c r="C47" s="20">
        <v>3.71</v>
      </c>
      <c r="D47" s="20">
        <v>12.9</v>
      </c>
      <c r="E47" s="20">
        <v>0.18</v>
      </c>
      <c r="F47" s="20">
        <v>0.19</v>
      </c>
      <c r="G47" s="20">
        <v>10.2</v>
      </c>
      <c r="H47" s="20">
        <v>0.11</v>
      </c>
    </row>
    <row r="48" spans="1:8">
      <c r="A48" s="19"/>
      <c r="B48" s="15" t="s">
        <v>19</v>
      </c>
      <c r="C48" s="20">
        <v>2.19</v>
      </c>
      <c r="D48" s="20">
        <v>13.4</v>
      </c>
      <c r="E48" s="20">
        <v>0.18</v>
      </c>
      <c r="F48" s="20">
        <v>0.13</v>
      </c>
      <c r="G48" s="20">
        <v>9.88</v>
      </c>
      <c r="H48" s="20">
        <v>0.07</v>
      </c>
    </row>
    <row r="49" spans="1:8">
      <c r="A49" s="19"/>
      <c r="B49" s="15" t="s">
        <v>20</v>
      </c>
      <c r="C49" s="20">
        <v>2.34</v>
      </c>
      <c r="D49" s="20">
        <v>13.85</v>
      </c>
      <c r="E49" s="20">
        <v>0.26</v>
      </c>
      <c r="F49" s="20">
        <v>0.04</v>
      </c>
      <c r="G49" s="20">
        <v>13.33</v>
      </c>
      <c r="H49" s="20">
        <v>0.06</v>
      </c>
    </row>
    <row r="50" spans="1:8">
      <c r="A50" s="19"/>
      <c r="B50" s="15" t="s">
        <v>21</v>
      </c>
      <c r="C50" s="20">
        <v>2.64</v>
      </c>
      <c r="D50" s="20">
        <v>20.72</v>
      </c>
      <c r="E50" s="20">
        <v>0.34</v>
      </c>
      <c r="F50" s="20">
        <v>0.05</v>
      </c>
      <c r="G50" s="20">
        <v>10.83</v>
      </c>
      <c r="H50" s="20">
        <v>0.08</v>
      </c>
    </row>
    <row r="51" spans="1:8">
      <c r="A51" s="19"/>
      <c r="B51" s="15" t="s">
        <v>22</v>
      </c>
      <c r="C51" s="20">
        <v>4.03</v>
      </c>
      <c r="D51" s="20">
        <v>17.15</v>
      </c>
      <c r="E51" s="20">
        <v>0.2</v>
      </c>
      <c r="F51" s="20">
        <v>0.04</v>
      </c>
      <c r="G51" s="20">
        <v>15.74</v>
      </c>
      <c r="H51" s="20">
        <v>0.04</v>
      </c>
    </row>
    <row r="52" spans="1:6">
      <c r="A52" s="21"/>
      <c r="B52" s="21"/>
      <c r="C52" s="21"/>
      <c r="D52" s="21"/>
      <c r="E52" s="21"/>
      <c r="F52" s="21"/>
    </row>
    <row r="53" spans="1:8">
      <c r="A53" s="22" t="s">
        <v>56</v>
      </c>
      <c r="B53" s="15" t="s">
        <v>14</v>
      </c>
      <c r="C53" s="20">
        <v>2.64</v>
      </c>
      <c r="D53" s="20">
        <v>17.43</v>
      </c>
      <c r="E53" s="20">
        <v>0.24</v>
      </c>
      <c r="F53" s="20">
        <v>0.1</v>
      </c>
      <c r="G53" s="20">
        <v>11.62</v>
      </c>
      <c r="H53" s="20">
        <v>0.05</v>
      </c>
    </row>
    <row r="54" spans="1:8">
      <c r="A54" s="22"/>
      <c r="B54" s="15" t="s">
        <v>15</v>
      </c>
      <c r="C54" s="20">
        <v>2.98</v>
      </c>
      <c r="D54" s="20">
        <v>19.5</v>
      </c>
      <c r="E54" s="20">
        <v>0.28</v>
      </c>
      <c r="F54" s="20">
        <v>0.12</v>
      </c>
      <c r="G54" s="20">
        <v>12.73</v>
      </c>
      <c r="H54" s="20">
        <v>0.07</v>
      </c>
    </row>
    <row r="55" spans="1:8">
      <c r="A55" s="22"/>
      <c r="B55" s="15" t="s">
        <v>16</v>
      </c>
      <c r="C55" s="20">
        <v>2.46</v>
      </c>
      <c r="D55" s="20">
        <v>17.72</v>
      </c>
      <c r="E55" s="20">
        <v>0.22</v>
      </c>
      <c r="F55" s="20">
        <v>0.07</v>
      </c>
      <c r="G55" s="20">
        <v>12.41</v>
      </c>
      <c r="H55" s="20">
        <v>0.06</v>
      </c>
    </row>
    <row r="56" spans="1:8">
      <c r="A56" s="22"/>
      <c r="B56" s="15" t="s">
        <v>17</v>
      </c>
      <c r="C56" s="20">
        <v>2.66</v>
      </c>
      <c r="D56" s="20">
        <v>15.49</v>
      </c>
      <c r="E56" s="20">
        <v>0.25</v>
      </c>
      <c r="F56" s="20">
        <v>0.06</v>
      </c>
      <c r="G56" s="20">
        <v>10.76</v>
      </c>
      <c r="H56" s="20">
        <v>0.07</v>
      </c>
    </row>
    <row r="57" spans="1:8">
      <c r="A57" s="22"/>
      <c r="B57" s="15" t="s">
        <v>18</v>
      </c>
      <c r="C57" s="20">
        <v>2.73</v>
      </c>
      <c r="D57" s="20">
        <v>16.98</v>
      </c>
      <c r="E57" s="20">
        <v>0.25</v>
      </c>
      <c r="F57" s="20">
        <v>0.05</v>
      </c>
      <c r="G57" s="20">
        <v>12.16</v>
      </c>
      <c r="H57" s="20">
        <v>0.09</v>
      </c>
    </row>
    <row r="58" spans="1:8">
      <c r="A58" s="22"/>
      <c r="B58" s="15" t="s">
        <v>19</v>
      </c>
      <c r="C58" s="20">
        <v>3.09</v>
      </c>
      <c r="D58" s="20">
        <v>19.29</v>
      </c>
      <c r="E58" s="20">
        <v>0.3</v>
      </c>
      <c r="F58" s="20">
        <v>0.07</v>
      </c>
      <c r="G58" s="20">
        <v>12.99</v>
      </c>
      <c r="H58" s="20">
        <v>0.09</v>
      </c>
    </row>
    <row r="59" spans="1:8">
      <c r="A59" s="22"/>
      <c r="B59" s="15" t="s">
        <v>20</v>
      </c>
      <c r="C59" s="20">
        <v>3.07</v>
      </c>
      <c r="D59" s="20">
        <v>17.08</v>
      </c>
      <c r="E59" s="20">
        <v>0.18</v>
      </c>
      <c r="F59" s="20">
        <v>0.12</v>
      </c>
      <c r="G59" s="20">
        <v>15.72</v>
      </c>
      <c r="H59" s="20">
        <v>0.08</v>
      </c>
    </row>
    <row r="60" spans="1:8">
      <c r="A60" s="22"/>
      <c r="B60" s="15" t="s">
        <v>21</v>
      </c>
      <c r="C60" s="20">
        <v>3.21</v>
      </c>
      <c r="D60" s="20">
        <v>20.36</v>
      </c>
      <c r="E60" s="20">
        <v>0.27</v>
      </c>
      <c r="F60" s="20">
        <v>0.1</v>
      </c>
      <c r="G60" s="20">
        <v>13.95</v>
      </c>
      <c r="H60" s="20">
        <v>0.07</v>
      </c>
    </row>
    <row r="61" spans="1:8">
      <c r="A61" s="22"/>
      <c r="B61" s="15" t="s">
        <v>22</v>
      </c>
      <c r="C61" s="20">
        <v>3.05</v>
      </c>
      <c r="D61" s="20">
        <v>16.48</v>
      </c>
      <c r="E61" s="20">
        <v>0.22</v>
      </c>
      <c r="F61" s="20">
        <v>0.08</v>
      </c>
      <c r="G61" s="20">
        <v>11.36</v>
      </c>
      <c r="H61" s="20">
        <v>0.09</v>
      </c>
    </row>
  </sheetData>
  <mergeCells count="7">
    <mergeCell ref="A1:L1"/>
    <mergeCell ref="A3:A11"/>
    <mergeCell ref="A13:A21"/>
    <mergeCell ref="A23:A31"/>
    <mergeCell ref="A33:A41"/>
    <mergeCell ref="A43:A51"/>
    <mergeCell ref="A53:A61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2" sqref="A2:E11"/>
    </sheetView>
  </sheetViews>
  <sheetFormatPr defaultColWidth="9" defaultRowHeight="13.8" outlineLevelCol="7"/>
  <cols>
    <col min="1" max="6" width="23" style="2" customWidth="1"/>
    <col min="7" max="16384" width="9" style="2"/>
  </cols>
  <sheetData>
    <row r="1" ht="15.6" spans="1:8">
      <c r="A1" s="11" t="s">
        <v>75</v>
      </c>
      <c r="B1" s="11"/>
      <c r="C1" s="11"/>
      <c r="D1" s="11"/>
      <c r="E1" s="11"/>
      <c r="F1" s="12"/>
      <c r="G1" s="12"/>
      <c r="H1" s="12"/>
    </row>
    <row r="2" ht="24" spans="1:5">
      <c r="A2" s="3" t="s">
        <v>11</v>
      </c>
      <c r="B2" s="13" t="s">
        <v>76</v>
      </c>
      <c r="C2" s="13" t="s">
        <v>77</v>
      </c>
      <c r="D2" s="13" t="s">
        <v>78</v>
      </c>
      <c r="E2" s="14" t="s">
        <v>79</v>
      </c>
    </row>
    <row r="3" ht="15" customHeight="1" spans="1:5">
      <c r="A3" s="15" t="s">
        <v>14</v>
      </c>
      <c r="B3" s="6">
        <v>1797.2</v>
      </c>
      <c r="C3" s="6">
        <v>5452.1</v>
      </c>
      <c r="D3" s="16">
        <v>65.44</v>
      </c>
      <c r="E3" s="16">
        <v>2.73</v>
      </c>
    </row>
    <row r="4" ht="15" customHeight="1" spans="1:5">
      <c r="A4" s="15" t="s">
        <v>15</v>
      </c>
      <c r="B4" s="6">
        <v>2001.3</v>
      </c>
      <c r="C4" s="6">
        <v>6884.5</v>
      </c>
      <c r="D4" s="16">
        <v>48.41</v>
      </c>
      <c r="E4" s="16">
        <v>2.97</v>
      </c>
    </row>
    <row r="5" ht="15" customHeight="1" spans="1:5">
      <c r="A5" s="15" t="s">
        <v>16</v>
      </c>
      <c r="B5" s="6">
        <v>2138.8</v>
      </c>
      <c r="C5" s="6">
        <v>4995.9</v>
      </c>
      <c r="D5" s="16">
        <v>58.17</v>
      </c>
      <c r="E5" s="16">
        <v>3.05</v>
      </c>
    </row>
    <row r="6" ht="15" customHeight="1" spans="1:5">
      <c r="A6" s="15" t="s">
        <v>17</v>
      </c>
      <c r="B6" s="6">
        <v>2389.7</v>
      </c>
      <c r="C6" s="6">
        <v>11586.4</v>
      </c>
      <c r="D6" s="16">
        <v>82.94</v>
      </c>
      <c r="E6" s="16">
        <v>4.09</v>
      </c>
    </row>
    <row r="7" ht="15" customHeight="1" spans="1:5">
      <c r="A7" s="15" t="s">
        <v>18</v>
      </c>
      <c r="B7" s="6">
        <v>2316.9</v>
      </c>
      <c r="C7" s="6">
        <v>8707.1</v>
      </c>
      <c r="D7" s="16">
        <v>90.15</v>
      </c>
      <c r="E7" s="16">
        <v>3.77</v>
      </c>
    </row>
    <row r="8" ht="15" customHeight="1" spans="1:5">
      <c r="A8" s="15" t="s">
        <v>19</v>
      </c>
      <c r="B8" s="6">
        <v>2470.1</v>
      </c>
      <c r="C8" s="6">
        <v>7927.9</v>
      </c>
      <c r="D8" s="16">
        <v>86.57</v>
      </c>
      <c r="E8" s="16">
        <v>3.92</v>
      </c>
    </row>
    <row r="9" ht="15" customHeight="1" spans="1:5">
      <c r="A9" s="15" t="s">
        <v>20</v>
      </c>
      <c r="B9" s="6">
        <v>2602.7</v>
      </c>
      <c r="C9" s="6">
        <v>8978.9</v>
      </c>
      <c r="D9" s="16">
        <v>72.4</v>
      </c>
      <c r="E9" s="16">
        <v>2.98</v>
      </c>
    </row>
    <row r="10" ht="15" customHeight="1" spans="1:5">
      <c r="A10" s="15" t="s">
        <v>21</v>
      </c>
      <c r="B10" s="6">
        <v>2415.6</v>
      </c>
      <c r="C10" s="6">
        <v>8152</v>
      </c>
      <c r="D10" s="16">
        <v>73.92</v>
      </c>
      <c r="E10" s="16">
        <v>3.77</v>
      </c>
    </row>
    <row r="11" ht="15" customHeight="1" spans="1:5">
      <c r="A11" s="15" t="s">
        <v>22</v>
      </c>
      <c r="B11" s="6">
        <v>2373.5</v>
      </c>
      <c r="C11" s="6">
        <v>9084.7</v>
      </c>
      <c r="D11" s="16">
        <v>66.62</v>
      </c>
      <c r="E11" s="16">
        <v>3.91</v>
      </c>
    </row>
  </sheetData>
  <mergeCells count="1">
    <mergeCell ref="A1:E1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topLeftCell="A19" workbookViewId="0">
      <selection activeCell="O11" sqref="O11"/>
    </sheetView>
  </sheetViews>
  <sheetFormatPr defaultColWidth="9" defaultRowHeight="13.8"/>
  <cols>
    <col min="1" max="4" width="9" style="1"/>
    <col min="5" max="5" width="11.6296296296296" style="1" customWidth="1"/>
    <col min="6" max="14" width="9" style="1"/>
    <col min="15" max="16384" width="9" style="2"/>
  </cols>
  <sheetData>
    <row r="1" spans="1:11">
      <c r="A1" s="3" t="s">
        <v>80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39.6" spans="1:12">
      <c r="A2" s="3" t="s">
        <v>11</v>
      </c>
      <c r="B2" s="4" t="s">
        <v>81</v>
      </c>
      <c r="C2" s="4" t="s">
        <v>82</v>
      </c>
      <c r="D2" s="4" t="s">
        <v>83</v>
      </c>
      <c r="E2" s="4" t="s">
        <v>84</v>
      </c>
      <c r="F2" s="4" t="s">
        <v>85</v>
      </c>
      <c r="G2" s="4" t="s">
        <v>86</v>
      </c>
      <c r="H2" s="4" t="s">
        <v>87</v>
      </c>
      <c r="I2" s="4" t="s">
        <v>88</v>
      </c>
      <c r="J2" s="4" t="s">
        <v>89</v>
      </c>
      <c r="K2" s="4" t="s">
        <v>90</v>
      </c>
      <c r="L2" s="4" t="s">
        <v>91</v>
      </c>
    </row>
    <row r="3" spans="1:13">
      <c r="A3" s="5" t="s">
        <v>14</v>
      </c>
      <c r="B3" s="6">
        <v>6</v>
      </c>
      <c r="C3" s="6">
        <v>12</v>
      </c>
      <c r="D3" s="6">
        <v>12</v>
      </c>
      <c r="E3" s="6">
        <v>7</v>
      </c>
      <c r="F3" s="7">
        <v>5</v>
      </c>
      <c r="G3" s="7">
        <v>13</v>
      </c>
      <c r="H3" s="7">
        <v>4</v>
      </c>
      <c r="I3" s="7">
        <v>5.5</v>
      </c>
      <c r="J3" s="7">
        <v>3</v>
      </c>
      <c r="K3" s="7">
        <v>4</v>
      </c>
      <c r="L3" s="7">
        <f>SUM(B3:K3)</f>
        <v>71.5</v>
      </c>
      <c r="M3" s="7"/>
    </row>
    <row r="4" spans="1:13">
      <c r="A4" s="5" t="s">
        <v>15</v>
      </c>
      <c r="B4" s="6">
        <v>6.5</v>
      </c>
      <c r="C4" s="6">
        <v>13</v>
      </c>
      <c r="D4" s="6">
        <v>11</v>
      </c>
      <c r="E4" s="6">
        <v>5</v>
      </c>
      <c r="F4" s="7">
        <v>6.5</v>
      </c>
      <c r="G4" s="7">
        <v>12.5</v>
      </c>
      <c r="H4" s="7">
        <v>3.5</v>
      </c>
      <c r="I4" s="7">
        <v>5</v>
      </c>
      <c r="J4" s="7">
        <v>2</v>
      </c>
      <c r="K4" s="7">
        <v>2</v>
      </c>
      <c r="L4" s="7">
        <f t="shared" ref="L4:L23" si="0">SUM(B4:K4)</f>
        <v>67</v>
      </c>
      <c r="M4" s="7"/>
    </row>
    <row r="5" spans="1:13">
      <c r="A5" s="5" t="s">
        <v>16</v>
      </c>
      <c r="B5" s="6">
        <v>6</v>
      </c>
      <c r="C5" s="6">
        <v>13</v>
      </c>
      <c r="D5" s="6">
        <v>10</v>
      </c>
      <c r="E5" s="6">
        <v>5.5</v>
      </c>
      <c r="F5" s="7">
        <v>6</v>
      </c>
      <c r="G5" s="7">
        <v>14</v>
      </c>
      <c r="H5" s="7">
        <v>4</v>
      </c>
      <c r="I5" s="7">
        <v>7</v>
      </c>
      <c r="J5" s="7">
        <v>3.5</v>
      </c>
      <c r="K5" s="7">
        <v>4</v>
      </c>
      <c r="L5" s="7">
        <f t="shared" si="0"/>
        <v>73</v>
      </c>
      <c r="M5" s="7"/>
    </row>
    <row r="6" spans="1:13">
      <c r="A6" s="5" t="s">
        <v>92</v>
      </c>
      <c r="B6" s="6">
        <v>7</v>
      </c>
      <c r="C6" s="6">
        <v>10</v>
      </c>
      <c r="D6" s="6">
        <v>13</v>
      </c>
      <c r="E6" s="7">
        <v>6.5</v>
      </c>
      <c r="F6" s="7">
        <v>8</v>
      </c>
      <c r="G6" s="7">
        <v>14</v>
      </c>
      <c r="H6" s="7">
        <v>3.5</v>
      </c>
      <c r="I6" s="7">
        <v>6</v>
      </c>
      <c r="J6" s="7">
        <v>3</v>
      </c>
      <c r="K6" s="7">
        <v>2</v>
      </c>
      <c r="L6" s="7">
        <f t="shared" si="0"/>
        <v>73</v>
      </c>
      <c r="M6" s="7"/>
    </row>
    <row r="7" spans="1:13">
      <c r="A7" s="5" t="s">
        <v>93</v>
      </c>
      <c r="B7" s="6">
        <v>7</v>
      </c>
      <c r="C7" s="6">
        <v>12</v>
      </c>
      <c r="D7" s="6">
        <v>12</v>
      </c>
      <c r="E7" s="7">
        <v>9</v>
      </c>
      <c r="F7" s="7">
        <v>6</v>
      </c>
      <c r="G7" s="7">
        <v>13.5</v>
      </c>
      <c r="H7" s="7">
        <v>4</v>
      </c>
      <c r="I7" s="7">
        <v>7</v>
      </c>
      <c r="J7" s="7">
        <v>3.5</v>
      </c>
      <c r="K7" s="7">
        <v>3.5</v>
      </c>
      <c r="L7" s="7">
        <f t="shared" si="0"/>
        <v>77.5</v>
      </c>
      <c r="M7" s="7"/>
    </row>
    <row r="8" spans="1:13">
      <c r="A8" s="5" t="s">
        <v>94</v>
      </c>
      <c r="B8" s="6">
        <v>4.5</v>
      </c>
      <c r="C8" s="6">
        <v>14</v>
      </c>
      <c r="D8" s="6">
        <v>9.5</v>
      </c>
      <c r="E8" s="7">
        <v>5.5</v>
      </c>
      <c r="F8" s="7">
        <v>7.5</v>
      </c>
      <c r="G8" s="7">
        <v>13.5</v>
      </c>
      <c r="H8" s="7">
        <v>3.5</v>
      </c>
      <c r="I8" s="7">
        <v>5</v>
      </c>
      <c r="J8" s="7">
        <v>3</v>
      </c>
      <c r="K8" s="7">
        <v>4</v>
      </c>
      <c r="L8" s="7">
        <f t="shared" si="0"/>
        <v>70</v>
      </c>
      <c r="M8" s="7"/>
    </row>
    <row r="9" spans="1:12">
      <c r="A9" s="5" t="s">
        <v>95</v>
      </c>
      <c r="B9" s="6">
        <v>5</v>
      </c>
      <c r="C9" s="6">
        <v>10</v>
      </c>
      <c r="D9" s="6">
        <v>13</v>
      </c>
      <c r="E9" s="7">
        <v>7</v>
      </c>
      <c r="F9" s="7">
        <v>6.5</v>
      </c>
      <c r="G9" s="8">
        <v>14</v>
      </c>
      <c r="H9" s="8">
        <v>2</v>
      </c>
      <c r="I9" s="1">
        <v>6.5</v>
      </c>
      <c r="J9" s="1">
        <v>3</v>
      </c>
      <c r="K9" s="1">
        <v>5</v>
      </c>
      <c r="L9" s="7">
        <f t="shared" si="0"/>
        <v>72</v>
      </c>
    </row>
    <row r="10" spans="1:12">
      <c r="A10" s="5" t="s">
        <v>17</v>
      </c>
      <c r="B10" s="6">
        <v>8.5</v>
      </c>
      <c r="C10" s="6">
        <v>14</v>
      </c>
      <c r="D10" s="6">
        <v>13</v>
      </c>
      <c r="E10" s="7">
        <v>8</v>
      </c>
      <c r="F10" s="7">
        <v>6</v>
      </c>
      <c r="G10" s="9">
        <v>13.5</v>
      </c>
      <c r="H10" s="9">
        <v>5</v>
      </c>
      <c r="I10" s="1">
        <v>8.5</v>
      </c>
      <c r="J10" s="1">
        <v>4</v>
      </c>
      <c r="K10" s="1">
        <v>3</v>
      </c>
      <c r="L10" s="7">
        <f t="shared" si="0"/>
        <v>83.5</v>
      </c>
    </row>
    <row r="11" spans="1:12">
      <c r="A11" s="5" t="s">
        <v>18</v>
      </c>
      <c r="B11" s="6">
        <v>9</v>
      </c>
      <c r="C11" s="6">
        <v>14</v>
      </c>
      <c r="D11" s="6">
        <v>14</v>
      </c>
      <c r="E11" s="7">
        <v>9</v>
      </c>
      <c r="F11" s="7">
        <v>7.5</v>
      </c>
      <c r="G11" s="9">
        <v>13</v>
      </c>
      <c r="H11" s="9">
        <v>4</v>
      </c>
      <c r="I11" s="1">
        <v>8</v>
      </c>
      <c r="J11" s="1">
        <v>4.5</v>
      </c>
      <c r="K11" s="1">
        <v>4.5</v>
      </c>
      <c r="L11" s="7">
        <f t="shared" si="0"/>
        <v>87.5</v>
      </c>
    </row>
    <row r="12" spans="1:12">
      <c r="A12" s="5" t="s">
        <v>19</v>
      </c>
      <c r="B12" s="6">
        <v>8.5</v>
      </c>
      <c r="C12" s="6">
        <v>15</v>
      </c>
      <c r="D12" s="6">
        <v>13.5</v>
      </c>
      <c r="E12" s="7">
        <v>8</v>
      </c>
      <c r="F12" s="7">
        <v>6</v>
      </c>
      <c r="G12" s="9">
        <v>14.5</v>
      </c>
      <c r="H12" s="9">
        <v>4.5</v>
      </c>
      <c r="I12" s="1">
        <v>8.5</v>
      </c>
      <c r="J12" s="1">
        <v>5</v>
      </c>
      <c r="K12" s="1">
        <v>4.5</v>
      </c>
      <c r="L12" s="7">
        <f t="shared" si="0"/>
        <v>88</v>
      </c>
    </row>
    <row r="13" spans="1:12">
      <c r="A13" s="5" t="s">
        <v>96</v>
      </c>
      <c r="B13" s="6">
        <v>8</v>
      </c>
      <c r="C13" s="6">
        <v>13</v>
      </c>
      <c r="D13" s="6">
        <v>12.5</v>
      </c>
      <c r="E13" s="7">
        <v>7.5</v>
      </c>
      <c r="F13" s="7">
        <v>7.5</v>
      </c>
      <c r="G13" s="7">
        <v>14</v>
      </c>
      <c r="H13" s="7">
        <v>3.5</v>
      </c>
      <c r="I13" s="7">
        <v>9</v>
      </c>
      <c r="J13" s="1">
        <v>4.5</v>
      </c>
      <c r="K13" s="1">
        <v>3.5</v>
      </c>
      <c r="L13" s="7">
        <f t="shared" si="0"/>
        <v>83</v>
      </c>
    </row>
    <row r="14" spans="1:15">
      <c r="A14" s="5" t="s">
        <v>97</v>
      </c>
      <c r="B14" s="6">
        <v>8</v>
      </c>
      <c r="C14" s="6">
        <v>14</v>
      </c>
      <c r="D14" s="6">
        <v>14</v>
      </c>
      <c r="E14" s="7">
        <v>8.5</v>
      </c>
      <c r="F14" s="7">
        <v>6.5</v>
      </c>
      <c r="G14" s="7">
        <v>13</v>
      </c>
      <c r="H14" s="7">
        <v>3.5</v>
      </c>
      <c r="I14" s="1">
        <v>8.5</v>
      </c>
      <c r="J14" s="1">
        <v>5</v>
      </c>
      <c r="K14" s="1">
        <v>4</v>
      </c>
      <c r="L14" s="7">
        <f t="shared" si="0"/>
        <v>85</v>
      </c>
      <c r="M14" s="7"/>
      <c r="N14" s="7"/>
      <c r="O14" s="10"/>
    </row>
    <row r="15" spans="1:15">
      <c r="A15" s="5" t="s">
        <v>98</v>
      </c>
      <c r="B15" s="6">
        <v>8.5</v>
      </c>
      <c r="C15" s="6">
        <v>14</v>
      </c>
      <c r="D15" s="6">
        <v>12</v>
      </c>
      <c r="E15" s="7">
        <v>7</v>
      </c>
      <c r="F15" s="7">
        <v>5</v>
      </c>
      <c r="G15" s="7">
        <v>12</v>
      </c>
      <c r="H15" s="1">
        <v>3.5</v>
      </c>
      <c r="I15" s="1">
        <v>9</v>
      </c>
      <c r="J15" s="1">
        <v>4.5</v>
      </c>
      <c r="K15" s="1">
        <v>3.5</v>
      </c>
      <c r="L15" s="7">
        <f t="shared" si="0"/>
        <v>79</v>
      </c>
      <c r="M15" s="7"/>
      <c r="N15" s="7"/>
      <c r="O15" s="10"/>
    </row>
    <row r="16" spans="1:15">
      <c r="A16" s="5" t="s">
        <v>99</v>
      </c>
      <c r="B16" s="6">
        <v>9</v>
      </c>
      <c r="C16" s="6">
        <v>14</v>
      </c>
      <c r="D16" s="6">
        <v>12</v>
      </c>
      <c r="E16" s="7">
        <v>8</v>
      </c>
      <c r="F16" s="7">
        <v>7</v>
      </c>
      <c r="G16" s="7">
        <v>11</v>
      </c>
      <c r="H16" s="1">
        <v>4</v>
      </c>
      <c r="I16" s="1">
        <v>8</v>
      </c>
      <c r="J16" s="1">
        <v>4</v>
      </c>
      <c r="K16" s="1">
        <v>5</v>
      </c>
      <c r="L16" s="7">
        <f t="shared" si="0"/>
        <v>82</v>
      </c>
      <c r="M16" s="7"/>
      <c r="N16" s="7"/>
      <c r="O16" s="10"/>
    </row>
    <row r="17" spans="1:15">
      <c r="A17" s="5" t="s">
        <v>20</v>
      </c>
      <c r="B17" s="6">
        <v>8.5</v>
      </c>
      <c r="C17" s="6">
        <v>13.5</v>
      </c>
      <c r="D17" s="6">
        <v>13.5</v>
      </c>
      <c r="E17" s="6">
        <v>7.5</v>
      </c>
      <c r="F17" s="7">
        <v>8</v>
      </c>
      <c r="G17" s="7">
        <v>14.5</v>
      </c>
      <c r="H17" s="1">
        <v>4.5</v>
      </c>
      <c r="I17" s="1">
        <v>8.5</v>
      </c>
      <c r="J17" s="1">
        <v>4</v>
      </c>
      <c r="K17" s="1">
        <v>4</v>
      </c>
      <c r="L17" s="7">
        <f t="shared" si="0"/>
        <v>86.5</v>
      </c>
      <c r="M17" s="7"/>
      <c r="N17" s="7"/>
      <c r="O17" s="10"/>
    </row>
    <row r="18" spans="1:15">
      <c r="A18" s="5" t="s">
        <v>21</v>
      </c>
      <c r="B18" s="6">
        <v>9</v>
      </c>
      <c r="C18" s="6">
        <v>14</v>
      </c>
      <c r="D18" s="6">
        <v>13</v>
      </c>
      <c r="E18" s="6">
        <v>9</v>
      </c>
      <c r="F18" s="7">
        <v>9.5</v>
      </c>
      <c r="G18" s="7">
        <v>14.5</v>
      </c>
      <c r="H18" s="1">
        <v>4.5</v>
      </c>
      <c r="I18" s="1">
        <v>9</v>
      </c>
      <c r="J18" s="1">
        <v>3.5</v>
      </c>
      <c r="K18" s="1">
        <v>5</v>
      </c>
      <c r="L18" s="7">
        <f t="shared" si="0"/>
        <v>91</v>
      </c>
      <c r="M18" s="7"/>
      <c r="N18" s="7"/>
      <c r="O18" s="10"/>
    </row>
    <row r="19" spans="1:15">
      <c r="A19" s="5" t="s">
        <v>22</v>
      </c>
      <c r="B19" s="6">
        <v>8.5</v>
      </c>
      <c r="C19" s="6">
        <v>13</v>
      </c>
      <c r="D19" s="6">
        <v>14</v>
      </c>
      <c r="E19" s="6">
        <v>9</v>
      </c>
      <c r="F19" s="7">
        <v>7.5</v>
      </c>
      <c r="G19" s="7">
        <v>14.5</v>
      </c>
      <c r="H19" s="1">
        <v>4</v>
      </c>
      <c r="I19" s="1">
        <v>8</v>
      </c>
      <c r="J19" s="1">
        <v>3</v>
      </c>
      <c r="K19" s="1">
        <v>4.5</v>
      </c>
      <c r="L19" s="7">
        <f t="shared" si="0"/>
        <v>86</v>
      </c>
      <c r="M19" s="7"/>
      <c r="N19" s="7"/>
      <c r="O19" s="10"/>
    </row>
    <row r="20" spans="1:15">
      <c r="A20" s="5" t="s">
        <v>100</v>
      </c>
      <c r="B20" s="6">
        <v>8.5</v>
      </c>
      <c r="C20" s="6">
        <v>13</v>
      </c>
      <c r="D20" s="7">
        <v>14.5</v>
      </c>
      <c r="E20" s="7">
        <v>8.5</v>
      </c>
      <c r="F20" s="7">
        <v>7.5</v>
      </c>
      <c r="G20" s="7">
        <v>14.5</v>
      </c>
      <c r="H20" s="1">
        <v>4.5</v>
      </c>
      <c r="I20" s="1">
        <v>9</v>
      </c>
      <c r="J20" s="1">
        <v>5</v>
      </c>
      <c r="K20" s="1">
        <v>4.5</v>
      </c>
      <c r="L20" s="7">
        <f t="shared" si="0"/>
        <v>89.5</v>
      </c>
      <c r="M20" s="7"/>
      <c r="N20" s="7"/>
      <c r="O20" s="10"/>
    </row>
    <row r="21" spans="1:13">
      <c r="A21" s="5" t="s">
        <v>101</v>
      </c>
      <c r="B21" s="6">
        <v>8</v>
      </c>
      <c r="C21" s="6">
        <v>14</v>
      </c>
      <c r="D21" s="7">
        <v>13</v>
      </c>
      <c r="E21" s="7">
        <v>8</v>
      </c>
      <c r="F21" s="7">
        <v>6</v>
      </c>
      <c r="G21" s="7">
        <v>15</v>
      </c>
      <c r="H21" s="1">
        <v>4.5</v>
      </c>
      <c r="I21" s="1">
        <v>8</v>
      </c>
      <c r="J21" s="1">
        <v>4</v>
      </c>
      <c r="K21" s="1">
        <v>4</v>
      </c>
      <c r="L21" s="7">
        <f t="shared" si="0"/>
        <v>84.5</v>
      </c>
      <c r="M21" s="7"/>
    </row>
    <row r="22" spans="1:13">
      <c r="A22" s="5" t="s">
        <v>102</v>
      </c>
      <c r="B22" s="6">
        <v>8</v>
      </c>
      <c r="C22" s="6">
        <v>14</v>
      </c>
      <c r="D22" s="7">
        <v>13</v>
      </c>
      <c r="E22" s="7">
        <v>8.5</v>
      </c>
      <c r="F22" s="7">
        <v>7</v>
      </c>
      <c r="G22" s="7">
        <v>14.5</v>
      </c>
      <c r="H22" s="7">
        <v>5</v>
      </c>
      <c r="I22" s="7">
        <v>8</v>
      </c>
      <c r="J22" s="7">
        <v>4.5</v>
      </c>
      <c r="K22" s="7">
        <v>4.5</v>
      </c>
      <c r="L22" s="7">
        <f t="shared" si="0"/>
        <v>87</v>
      </c>
      <c r="M22" s="7"/>
    </row>
    <row r="23" spans="1:13">
      <c r="A23" s="5" t="s">
        <v>103</v>
      </c>
      <c r="B23" s="6">
        <v>9</v>
      </c>
      <c r="C23" s="6">
        <v>13</v>
      </c>
      <c r="D23" s="7">
        <v>13.5</v>
      </c>
      <c r="E23" s="7">
        <v>9</v>
      </c>
      <c r="F23" s="7">
        <v>7</v>
      </c>
      <c r="G23" s="7">
        <v>14</v>
      </c>
      <c r="H23" s="7">
        <v>4.5</v>
      </c>
      <c r="I23" s="7">
        <v>9</v>
      </c>
      <c r="J23" s="7">
        <v>4</v>
      </c>
      <c r="K23" s="7">
        <v>5</v>
      </c>
      <c r="L23" s="7">
        <f t="shared" si="0"/>
        <v>88</v>
      </c>
      <c r="M23" s="7"/>
    </row>
  </sheetData>
  <mergeCells count="1">
    <mergeCell ref="A1:K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Figure 1 </vt:lpstr>
      <vt:lpstr>Figure 2</vt:lpstr>
      <vt:lpstr>Figure 4 </vt:lpstr>
      <vt:lpstr>Figure 5 </vt:lpstr>
      <vt:lpstr>Figure 6 </vt:lpstr>
      <vt:lpstr>Supplementary Figure 1</vt:lpstr>
      <vt:lpstr>Table 1</vt:lpstr>
      <vt:lpstr>Table 2</vt:lpstr>
      <vt:lpstr>Table 3</vt:lpstr>
      <vt:lpstr>Table 4</vt:lpstr>
      <vt:lpstr>Table 5</vt:lpstr>
      <vt:lpstr>Table 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</dc:creator>
  <cp:lastModifiedBy>离殇</cp:lastModifiedBy>
  <dcterms:created xsi:type="dcterms:W3CDTF">2015-06-05T18:19:00Z</dcterms:created>
  <dcterms:modified xsi:type="dcterms:W3CDTF">2020-09-13T04:04:49Z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