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ud\Downloads\"/>
    </mc:Choice>
  </mc:AlternateContent>
  <xr:revisionPtr revIDLastSave="0" documentId="13_ncr:1_{7D13D48C-A6A8-418B-AFBE-5CEABA8590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1" sheetId="1" r:id="rId1"/>
    <sheet name="Ark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I52" i="1" l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<sst xmlns="http://schemas.openxmlformats.org/spreadsheetml/2006/main" count="230" uniqueCount="40">
  <si>
    <t>LH</t>
  </si>
  <si>
    <t>FSH</t>
  </si>
  <si>
    <t>SHBG</t>
  </si>
  <si>
    <t>TES</t>
  </si>
  <si>
    <t>MC phase</t>
  </si>
  <si>
    <t>IE/L</t>
  </si>
  <si>
    <t>nmol/L</t>
  </si>
  <si>
    <t>pmol/L</t>
  </si>
  <si>
    <t>Week 1</t>
  </si>
  <si>
    <t>Week 2</t>
  </si>
  <si>
    <t>Week 3</t>
  </si>
  <si>
    <t>Week 4</t>
  </si>
  <si>
    <t>*</t>
  </si>
  <si>
    <t>Week 5</t>
  </si>
  <si>
    <t>Week 6</t>
  </si>
  <si>
    <t xml:space="preserve">Selfreported </t>
  </si>
  <si>
    <t>FP</t>
  </si>
  <si>
    <t>LP</t>
  </si>
  <si>
    <t>Hormonal validation</t>
  </si>
  <si>
    <t>menstruation</t>
  </si>
  <si>
    <t xml:space="preserve">ID, Identification Data; LH, Lutenizing Hormone; FSH, Follicle Stimulating Hormone; SHBG, Sex Hormone-Binding Globulin; TES, Testosterone; FAI, Free Androgen Index (Total Testosterone (nmol/L)) x 100 / SHBG (nmol/L); </t>
  </si>
  <si>
    <t>MC, Menstrual Cycle; FP, Follicular Phase; LP, Lutenizing Phase</t>
  </si>
  <si>
    <t>NA</t>
  </si>
  <si>
    <t>NA: not avaiable</t>
  </si>
  <si>
    <t>Mid-cycle</t>
  </si>
  <si>
    <t>A10</t>
  </si>
  <si>
    <t>B11</t>
  </si>
  <si>
    <t>C12</t>
  </si>
  <si>
    <t>E18</t>
  </si>
  <si>
    <t>F3</t>
  </si>
  <si>
    <t>G2</t>
  </si>
  <si>
    <t>H3</t>
  </si>
  <si>
    <t>ID subject</t>
  </si>
  <si>
    <t>FTESINDEKS</t>
  </si>
  <si>
    <t>Østradiol</t>
  </si>
  <si>
    <t>Progesteron</t>
  </si>
  <si>
    <t>Week included</t>
  </si>
  <si>
    <t>statistical analyses</t>
  </si>
  <si>
    <t>D16</t>
  </si>
  <si>
    <t>Supplementary table 1. Overveiw of hormonal data, together with self-reported menstruation, horomnal validation of menstruation and weeks selected for statistical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</si>
</sst>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0" borderId="5" xfId="0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l.no\tilsett\Privat\lbg\Documents\Bachelorinfo\Menstruasjonsgruppe\Hormon%20resultat\Forslag%20ny%20tabell%20Review%20Fronti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5"/>
      <sheetName val="AB14"/>
      <sheetName val="G5"/>
      <sheetName val="G10"/>
      <sheetName val="S10"/>
      <sheetName val="S11"/>
      <sheetName val="S12"/>
      <sheetName val="S16"/>
      <sheetName val="S18"/>
      <sheetName val="T3"/>
      <sheetName val="V2"/>
      <sheetName val="V3"/>
      <sheetName val="Oversikt"/>
    </sheetNames>
    <sheetDataSet>
      <sheetData sheetId="0">
        <row r="3">
          <cell r="B3">
            <v>5.5</v>
          </cell>
        </row>
      </sheetData>
      <sheetData sheetId="1">
        <row r="3">
          <cell r="B3">
            <v>9.8000000000000007</v>
          </cell>
        </row>
      </sheetData>
      <sheetData sheetId="2">
        <row r="3">
          <cell r="B3">
            <v>6.3</v>
          </cell>
        </row>
      </sheetData>
      <sheetData sheetId="3">
        <row r="3">
          <cell r="B3">
            <v>5.2</v>
          </cell>
          <cell r="C3">
            <v>2.7</v>
          </cell>
          <cell r="D3">
            <v>43</v>
          </cell>
          <cell r="E3">
            <v>1.1000000000000001</v>
          </cell>
          <cell r="F3">
            <v>0.2</v>
          </cell>
          <cell r="G3">
            <v>367</v>
          </cell>
          <cell r="H3">
            <v>19.7</v>
          </cell>
        </row>
        <row r="4">
          <cell r="B4">
            <v>7.1</v>
          </cell>
          <cell r="C4">
            <v>11.3</v>
          </cell>
          <cell r="D4">
            <v>49</v>
          </cell>
          <cell r="E4">
            <v>0.9</v>
          </cell>
          <cell r="F4">
            <v>0.2</v>
          </cell>
          <cell r="G4">
            <v>65</v>
          </cell>
          <cell r="H4" t="str">
            <v>&lt;0,5</v>
          </cell>
        </row>
        <row r="5">
          <cell r="B5">
            <v>7.6</v>
          </cell>
          <cell r="C5">
            <v>6.7</v>
          </cell>
          <cell r="D5">
            <v>48</v>
          </cell>
          <cell r="E5">
            <v>1.3</v>
          </cell>
          <cell r="F5">
            <v>0.3</v>
          </cell>
          <cell r="G5">
            <v>292</v>
          </cell>
          <cell r="H5" t="str">
            <v>&lt;0,5</v>
          </cell>
        </row>
        <row r="6">
          <cell r="B6">
            <v>2.7</v>
          </cell>
          <cell r="C6">
            <v>5.5</v>
          </cell>
          <cell r="D6">
            <v>54</v>
          </cell>
          <cell r="E6">
            <v>1.1000000000000001</v>
          </cell>
          <cell r="F6">
            <v>0.2</v>
          </cell>
          <cell r="G6">
            <v>415</v>
          </cell>
          <cell r="H6">
            <v>9</v>
          </cell>
        </row>
        <row r="7">
          <cell r="B7">
            <v>6.7</v>
          </cell>
          <cell r="C7">
            <v>5</v>
          </cell>
          <cell r="D7">
            <v>45</v>
          </cell>
          <cell r="E7">
            <v>0.9</v>
          </cell>
          <cell r="F7">
            <v>0.2</v>
          </cell>
          <cell r="G7">
            <v>35</v>
          </cell>
          <cell r="H7">
            <v>0.6</v>
          </cell>
        </row>
        <row r="8">
          <cell r="B8">
            <v>4.7</v>
          </cell>
          <cell r="C8">
            <v>7.6</v>
          </cell>
          <cell r="D8">
            <v>44</v>
          </cell>
          <cell r="E8">
            <v>1.2</v>
          </cell>
          <cell r="F8">
            <v>0.3</v>
          </cell>
          <cell r="G8">
            <v>205</v>
          </cell>
          <cell r="H8" t="str">
            <v>&lt;0,5</v>
          </cell>
        </row>
      </sheetData>
      <sheetData sheetId="4">
        <row r="3">
          <cell r="B3">
            <v>11.2</v>
          </cell>
        </row>
      </sheetData>
      <sheetData sheetId="5">
        <row r="3">
          <cell r="B3">
            <v>12.4</v>
          </cell>
          <cell r="C3">
            <v>6.1</v>
          </cell>
          <cell r="D3">
            <v>43</v>
          </cell>
          <cell r="E3">
            <v>0.9</v>
          </cell>
          <cell r="F3">
            <v>0.2</v>
          </cell>
          <cell r="G3">
            <v>352</v>
          </cell>
          <cell r="H3">
            <v>2.7</v>
          </cell>
        </row>
        <row r="4">
          <cell r="B4">
            <v>0.9</v>
          </cell>
          <cell r="C4">
            <v>1.1000000000000001</v>
          </cell>
          <cell r="D4">
            <v>50</v>
          </cell>
          <cell r="E4">
            <v>0.6</v>
          </cell>
          <cell r="F4">
            <v>0.1</v>
          </cell>
          <cell r="G4">
            <v>588</v>
          </cell>
          <cell r="H4">
            <v>32</v>
          </cell>
        </row>
        <row r="5">
          <cell r="B5">
            <v>2</v>
          </cell>
          <cell r="C5">
            <v>5</v>
          </cell>
          <cell r="D5">
            <v>55</v>
          </cell>
          <cell r="E5">
            <v>0.5</v>
          </cell>
          <cell r="F5">
            <v>0.1</v>
          </cell>
          <cell r="G5">
            <v>90</v>
          </cell>
          <cell r="H5" t="str">
            <v>&lt;0,5</v>
          </cell>
        </row>
        <row r="6">
          <cell r="B6">
            <v>4.3</v>
          </cell>
          <cell r="C6">
            <v>4.9000000000000004</v>
          </cell>
          <cell r="D6">
            <v>50</v>
          </cell>
          <cell r="E6">
            <v>0.5</v>
          </cell>
          <cell r="F6">
            <v>0.1</v>
          </cell>
          <cell r="G6">
            <v>207</v>
          </cell>
          <cell r="H6" t="str">
            <v>&lt;0,5</v>
          </cell>
        </row>
        <row r="7">
          <cell r="B7">
            <v>7.4</v>
          </cell>
          <cell r="C7">
            <v>5.3</v>
          </cell>
          <cell r="D7">
            <v>56</v>
          </cell>
          <cell r="E7">
            <v>1.1000000000000001</v>
          </cell>
          <cell r="F7">
            <v>0.2</v>
          </cell>
          <cell r="G7">
            <v>227</v>
          </cell>
          <cell r="H7">
            <v>3.6</v>
          </cell>
        </row>
        <row r="8">
          <cell r="B8">
            <v>2.1</v>
          </cell>
          <cell r="C8">
            <v>1.7</v>
          </cell>
          <cell r="D8">
            <v>52</v>
          </cell>
          <cell r="E8">
            <v>0.7</v>
          </cell>
          <cell r="F8">
            <v>0.1</v>
          </cell>
          <cell r="G8">
            <v>437</v>
          </cell>
          <cell r="H8">
            <v>32.1</v>
          </cell>
        </row>
      </sheetData>
      <sheetData sheetId="6">
        <row r="3">
          <cell r="B3">
            <v>1.5</v>
          </cell>
          <cell r="C3">
            <v>2.4</v>
          </cell>
          <cell r="D3">
            <v>51</v>
          </cell>
          <cell r="E3">
            <v>0.5</v>
          </cell>
          <cell r="F3">
            <v>0.1</v>
          </cell>
          <cell r="G3">
            <v>407</v>
          </cell>
          <cell r="H3">
            <v>53.2</v>
          </cell>
        </row>
        <row r="4">
          <cell r="B4">
            <v>1.7</v>
          </cell>
          <cell r="C4">
            <v>6.7</v>
          </cell>
          <cell r="D4">
            <v>52</v>
          </cell>
          <cell r="E4">
            <v>0.3</v>
          </cell>
          <cell r="F4">
            <v>0.1</v>
          </cell>
          <cell r="G4">
            <v>55</v>
          </cell>
          <cell r="H4" t="str">
            <v>&lt;0,5</v>
          </cell>
        </row>
        <row r="5">
          <cell r="B5">
            <v>4.3</v>
          </cell>
          <cell r="C5">
            <v>8.3000000000000007</v>
          </cell>
          <cell r="D5">
            <v>44</v>
          </cell>
          <cell r="E5">
            <v>0.5</v>
          </cell>
          <cell r="F5">
            <v>0.1</v>
          </cell>
          <cell r="G5">
            <v>88</v>
          </cell>
          <cell r="H5" t="str">
            <v>&lt;0,5</v>
          </cell>
        </row>
        <row r="6">
          <cell r="B6">
            <v>30.8</v>
          </cell>
          <cell r="C6">
            <v>14.3</v>
          </cell>
          <cell r="D6">
            <v>52</v>
          </cell>
          <cell r="E6">
            <v>0.7</v>
          </cell>
          <cell r="F6">
            <v>0.1</v>
          </cell>
          <cell r="G6">
            <v>681</v>
          </cell>
          <cell r="H6">
            <v>1.1000000000000001</v>
          </cell>
        </row>
        <row r="7">
          <cell r="B7">
            <v>0.7</v>
          </cell>
          <cell r="C7">
            <v>1.9</v>
          </cell>
          <cell r="D7">
            <v>59</v>
          </cell>
          <cell r="E7">
            <v>0.5</v>
          </cell>
          <cell r="F7">
            <v>0.1</v>
          </cell>
          <cell r="G7">
            <v>456</v>
          </cell>
          <cell r="H7">
            <v>39.9</v>
          </cell>
        </row>
        <row r="8">
          <cell r="B8">
            <v>3.5</v>
          </cell>
          <cell r="C8">
            <v>7.6</v>
          </cell>
          <cell r="D8">
            <v>50</v>
          </cell>
          <cell r="E8">
            <v>0.5</v>
          </cell>
          <cell r="F8">
            <v>0.1</v>
          </cell>
          <cell r="G8">
            <v>51</v>
          </cell>
          <cell r="H8" t="str">
            <v>&lt;0,5</v>
          </cell>
        </row>
      </sheetData>
      <sheetData sheetId="7">
        <row r="3">
          <cell r="B3">
            <v>5.2</v>
          </cell>
          <cell r="C3">
            <v>3.8</v>
          </cell>
          <cell r="D3">
            <v>42</v>
          </cell>
          <cell r="E3">
            <v>0.6</v>
          </cell>
          <cell r="F3">
            <v>0.2</v>
          </cell>
          <cell r="G3">
            <v>352</v>
          </cell>
          <cell r="H3">
            <v>19.3</v>
          </cell>
        </row>
        <row r="4">
          <cell r="B4">
            <v>4.2</v>
          </cell>
          <cell r="C4">
            <v>2.2000000000000002</v>
          </cell>
          <cell r="D4">
            <v>54</v>
          </cell>
          <cell r="E4">
            <v>0.7</v>
          </cell>
          <cell r="F4">
            <v>0.1</v>
          </cell>
          <cell r="G4">
            <v>343</v>
          </cell>
          <cell r="H4">
            <v>17.5</v>
          </cell>
        </row>
        <row r="5">
          <cell r="B5">
            <v>4.7</v>
          </cell>
          <cell r="C5">
            <v>6.3</v>
          </cell>
          <cell r="D5">
            <v>53</v>
          </cell>
          <cell r="E5">
            <v>0.7</v>
          </cell>
          <cell r="F5">
            <v>0.1</v>
          </cell>
          <cell r="G5">
            <v>68</v>
          </cell>
          <cell r="H5" t="str">
            <v>&lt;0,5</v>
          </cell>
        </row>
        <row r="6">
          <cell r="B6">
            <v>10.4</v>
          </cell>
          <cell r="C6">
            <v>7.9</v>
          </cell>
          <cell r="D6">
            <v>52</v>
          </cell>
          <cell r="E6">
            <v>0.9</v>
          </cell>
          <cell r="F6">
            <v>0.2</v>
          </cell>
          <cell r="G6">
            <v>144</v>
          </cell>
          <cell r="H6" t="str">
            <v>&lt;0,5</v>
          </cell>
        </row>
        <row r="7">
          <cell r="B7">
            <v>6.3</v>
          </cell>
          <cell r="C7">
            <v>4.3</v>
          </cell>
          <cell r="D7">
            <v>51</v>
          </cell>
          <cell r="E7">
            <v>0.8</v>
          </cell>
          <cell r="F7">
            <v>0.2</v>
          </cell>
          <cell r="G7">
            <v>136</v>
          </cell>
          <cell r="H7">
            <v>3.8</v>
          </cell>
        </row>
        <row r="8">
          <cell r="B8">
            <v>6.9</v>
          </cell>
          <cell r="C8">
            <v>2.5</v>
          </cell>
          <cell r="D8">
            <v>52</v>
          </cell>
          <cell r="E8">
            <v>0.9</v>
          </cell>
          <cell r="F8">
            <v>0.2</v>
          </cell>
          <cell r="G8">
            <v>573</v>
          </cell>
          <cell r="H8" t="str">
            <v>48.2</v>
          </cell>
        </row>
      </sheetData>
      <sheetData sheetId="8">
        <row r="3">
          <cell r="B3" t="str">
            <v>x</v>
          </cell>
        </row>
        <row r="4">
          <cell r="B4">
            <v>4.5999999999999996</v>
          </cell>
          <cell r="C4">
            <v>6.4</v>
          </cell>
          <cell r="D4">
            <v>42</v>
          </cell>
          <cell r="E4">
            <v>0.9</v>
          </cell>
          <cell r="F4">
            <v>0.2</v>
          </cell>
          <cell r="G4">
            <v>43</v>
          </cell>
          <cell r="H4" t="str">
            <v>&lt;0,5</v>
          </cell>
        </row>
        <row r="5">
          <cell r="B5">
            <v>3.9</v>
          </cell>
          <cell r="C5">
            <v>6.9</v>
          </cell>
          <cell r="D5">
            <v>37</v>
          </cell>
          <cell r="E5">
            <v>0.7</v>
          </cell>
          <cell r="F5">
            <v>0.2</v>
          </cell>
          <cell r="G5">
            <v>119</v>
          </cell>
          <cell r="H5" t="str">
            <v>&lt;0,5</v>
          </cell>
        </row>
        <row r="6">
          <cell r="B6">
            <v>11.6</v>
          </cell>
          <cell r="C6">
            <v>6.4</v>
          </cell>
          <cell r="D6">
            <v>31</v>
          </cell>
          <cell r="E6">
            <v>0.7</v>
          </cell>
          <cell r="F6">
            <v>0.2</v>
          </cell>
          <cell r="G6">
            <v>492</v>
          </cell>
          <cell r="H6" t="str">
            <v>&lt;0,5</v>
          </cell>
        </row>
        <row r="7">
          <cell r="B7">
            <v>0.8</v>
          </cell>
          <cell r="C7">
            <v>1.9</v>
          </cell>
          <cell r="D7">
            <v>38</v>
          </cell>
          <cell r="E7">
            <v>0.7</v>
          </cell>
          <cell r="F7">
            <v>0.2</v>
          </cell>
          <cell r="G7">
            <v>247</v>
          </cell>
          <cell r="H7">
            <v>9.5299999999999994</v>
          </cell>
        </row>
        <row r="8">
          <cell r="B8">
            <v>1.5</v>
          </cell>
          <cell r="C8">
            <v>1.5</v>
          </cell>
          <cell r="D8">
            <v>41</v>
          </cell>
          <cell r="E8">
            <v>0.8</v>
          </cell>
          <cell r="F8">
            <v>0.2</v>
          </cell>
          <cell r="G8">
            <v>145</v>
          </cell>
          <cell r="H8">
            <v>3.03</v>
          </cell>
        </row>
      </sheetData>
      <sheetData sheetId="9">
        <row r="3">
          <cell r="B3">
            <v>3.7</v>
          </cell>
          <cell r="C3">
            <v>4.4000000000000004</v>
          </cell>
          <cell r="D3">
            <v>58</v>
          </cell>
          <cell r="E3">
            <v>0.7</v>
          </cell>
          <cell r="F3">
            <v>0.1</v>
          </cell>
          <cell r="G3">
            <v>44</v>
          </cell>
          <cell r="H3">
            <v>0.73</v>
          </cell>
        </row>
        <row r="4">
          <cell r="B4">
            <v>4.7</v>
          </cell>
          <cell r="C4">
            <v>7.4</v>
          </cell>
          <cell r="D4">
            <v>63</v>
          </cell>
          <cell r="E4">
            <v>0.8</v>
          </cell>
          <cell r="F4">
            <v>0.1</v>
          </cell>
          <cell r="G4">
            <v>124</v>
          </cell>
          <cell r="H4" t="str">
            <v>&lt;0,5</v>
          </cell>
        </row>
        <row r="5">
          <cell r="B5">
            <v>5</v>
          </cell>
          <cell r="C5">
            <v>4.0999999999999996</v>
          </cell>
          <cell r="D5">
            <v>66</v>
          </cell>
          <cell r="E5">
            <v>1.2</v>
          </cell>
          <cell r="F5">
            <v>0.2</v>
          </cell>
          <cell r="G5">
            <v>432</v>
          </cell>
          <cell r="H5" t="str">
            <v>&lt;0,5</v>
          </cell>
        </row>
        <row r="6">
          <cell r="B6">
            <v>4.8</v>
          </cell>
          <cell r="C6">
            <v>4</v>
          </cell>
          <cell r="D6">
            <v>62</v>
          </cell>
          <cell r="E6">
            <v>0.7</v>
          </cell>
          <cell r="F6">
            <v>0.1</v>
          </cell>
          <cell r="G6">
            <v>212</v>
          </cell>
          <cell r="H6">
            <v>29.06</v>
          </cell>
        </row>
        <row r="7">
          <cell r="B7">
            <v>2</v>
          </cell>
          <cell r="C7">
            <v>2.6</v>
          </cell>
          <cell r="D7">
            <v>61</v>
          </cell>
          <cell r="E7">
            <v>0.6</v>
          </cell>
          <cell r="F7">
            <v>0.1</v>
          </cell>
          <cell r="G7">
            <v>142</v>
          </cell>
          <cell r="H7">
            <v>5.47</v>
          </cell>
        </row>
        <row r="8">
          <cell r="B8">
            <v>5.6</v>
          </cell>
          <cell r="C8">
            <v>7.9</v>
          </cell>
          <cell r="D8">
            <v>59</v>
          </cell>
          <cell r="E8">
            <v>0.7</v>
          </cell>
          <cell r="F8">
            <v>0.1</v>
          </cell>
          <cell r="G8">
            <v>43</v>
          </cell>
          <cell r="H8" t="str">
            <v>&lt;0,5</v>
          </cell>
        </row>
      </sheetData>
      <sheetData sheetId="10">
        <row r="3">
          <cell r="B3">
            <v>6.4</v>
          </cell>
          <cell r="C3">
            <v>1.7</v>
          </cell>
          <cell r="D3">
            <v>36</v>
          </cell>
          <cell r="E3">
            <v>0.5</v>
          </cell>
          <cell r="F3">
            <v>0.1</v>
          </cell>
          <cell r="G3">
            <v>618</v>
          </cell>
          <cell r="H3">
            <v>35.72</v>
          </cell>
        </row>
        <row r="4">
          <cell r="B4">
            <v>5.5</v>
          </cell>
          <cell r="C4">
            <v>5.2</v>
          </cell>
          <cell r="D4">
            <v>47</v>
          </cell>
          <cell r="E4">
            <v>0.4</v>
          </cell>
          <cell r="F4">
            <v>0.1</v>
          </cell>
          <cell r="G4">
            <v>48</v>
          </cell>
          <cell r="H4" t="str">
            <v>&lt;0,5</v>
          </cell>
        </row>
        <row r="5">
          <cell r="B5">
            <v>5.0999999999999996</v>
          </cell>
          <cell r="C5">
            <v>4.9000000000000004</v>
          </cell>
          <cell r="D5">
            <v>40</v>
          </cell>
          <cell r="E5">
            <v>0.5</v>
          </cell>
          <cell r="F5">
            <v>0.1</v>
          </cell>
          <cell r="G5">
            <v>109</v>
          </cell>
          <cell r="H5" t="str">
            <v>&lt;0,5</v>
          </cell>
        </row>
        <row r="6">
          <cell r="B6">
            <v>12</v>
          </cell>
          <cell r="C6">
            <v>4.2</v>
          </cell>
          <cell r="D6">
            <v>43</v>
          </cell>
          <cell r="E6">
            <v>0.9</v>
          </cell>
          <cell r="F6">
            <v>0.2</v>
          </cell>
          <cell r="G6">
            <v>1122</v>
          </cell>
          <cell r="H6" t="str">
            <v>&lt;0,5</v>
          </cell>
        </row>
        <row r="7">
          <cell r="B7">
            <v>3.2</v>
          </cell>
          <cell r="C7">
            <v>2.2999999999999998</v>
          </cell>
          <cell r="D7">
            <v>49</v>
          </cell>
          <cell r="E7">
            <v>0.5</v>
          </cell>
          <cell r="F7">
            <v>0.1</v>
          </cell>
          <cell r="G7">
            <v>366</v>
          </cell>
          <cell r="H7">
            <v>30.03</v>
          </cell>
        </row>
        <row r="8">
          <cell r="B8">
            <v>5</v>
          </cell>
          <cell r="C8">
            <v>4.5999999999999996</v>
          </cell>
          <cell r="D8">
            <v>51</v>
          </cell>
          <cell r="E8">
            <v>0.4</v>
          </cell>
          <cell r="F8">
            <v>0.1</v>
          </cell>
          <cell r="G8">
            <v>83</v>
          </cell>
          <cell r="H8">
            <v>1.18</v>
          </cell>
        </row>
      </sheetData>
      <sheetData sheetId="11">
        <row r="3">
          <cell r="B3">
            <v>3.9</v>
          </cell>
          <cell r="C3">
            <v>1.8</v>
          </cell>
          <cell r="D3">
            <v>66</v>
          </cell>
          <cell r="E3">
            <v>0.7</v>
          </cell>
          <cell r="F3">
            <v>0.1</v>
          </cell>
          <cell r="G3">
            <v>643</v>
          </cell>
          <cell r="H3">
            <v>17.399999999999999</v>
          </cell>
        </row>
        <row r="4">
          <cell r="B4">
            <v>3.2</v>
          </cell>
          <cell r="C4">
            <v>6</v>
          </cell>
          <cell r="D4">
            <v>83</v>
          </cell>
          <cell r="E4">
            <v>0.5</v>
          </cell>
          <cell r="F4">
            <v>0.1</v>
          </cell>
          <cell r="G4">
            <v>77</v>
          </cell>
          <cell r="H4" t="str">
            <v>&lt;0,5</v>
          </cell>
        </row>
        <row r="5">
          <cell r="B5">
            <v>6.6</v>
          </cell>
          <cell r="C5">
            <v>4.7</v>
          </cell>
          <cell r="D5">
            <v>81</v>
          </cell>
          <cell r="E5">
            <v>0.7</v>
          </cell>
          <cell r="F5">
            <v>0.1</v>
          </cell>
          <cell r="G5">
            <v>144</v>
          </cell>
          <cell r="H5" t="str">
            <v>&lt;0,5</v>
          </cell>
        </row>
        <row r="6">
          <cell r="B6">
            <v>26.4</v>
          </cell>
          <cell r="C6">
            <v>5.2</v>
          </cell>
          <cell r="D6">
            <v>85</v>
          </cell>
          <cell r="E6">
            <v>0.9</v>
          </cell>
          <cell r="F6">
            <v>0.1</v>
          </cell>
          <cell r="G6">
            <v>805</v>
          </cell>
          <cell r="H6">
            <v>0.88</v>
          </cell>
        </row>
        <row r="7">
          <cell r="B7">
            <v>10.1</v>
          </cell>
          <cell r="C7">
            <v>4.5999999999999996</v>
          </cell>
          <cell r="D7">
            <v>56</v>
          </cell>
          <cell r="E7">
            <v>0.7</v>
          </cell>
          <cell r="F7">
            <v>0.1</v>
          </cell>
          <cell r="G7">
            <v>569</v>
          </cell>
          <cell r="H7">
            <v>27.3</v>
          </cell>
        </row>
        <row r="8">
          <cell r="B8">
            <v>1.4</v>
          </cell>
          <cell r="C8">
            <v>2.4</v>
          </cell>
          <cell r="D8">
            <v>61</v>
          </cell>
          <cell r="E8">
            <v>0.6</v>
          </cell>
          <cell r="F8">
            <v>0.1</v>
          </cell>
          <cell r="G8">
            <v>138</v>
          </cell>
          <cell r="H8">
            <v>2.2400000000000002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40" zoomScale="75" zoomScaleNormal="75" workbookViewId="0">
      <selection activeCell="P10" sqref="P10"/>
    </sheetView>
  </sheetViews>
  <sheetFormatPr baseColWidth="10" defaultRowHeight="15" x14ac:dyDescent="0.25"/>
  <cols>
    <col min="2" max="2" width="11.42578125" style="1"/>
    <col min="3" max="4" width="10.85546875" style="1"/>
    <col min="5" max="5" width="13.140625" style="1" customWidth="1"/>
    <col min="6" max="6" width="10.85546875" style="2"/>
    <col min="7" max="7" width="13.5703125" style="2" customWidth="1"/>
    <col min="8" max="8" width="10.85546875" style="2"/>
    <col min="9" max="9" width="15.140625" style="2" customWidth="1"/>
    <col min="10" max="10" width="18.140625" customWidth="1"/>
    <col min="11" max="11" width="14.140625" style="1" customWidth="1"/>
    <col min="12" max="12" width="22.85546875" style="1" customWidth="1"/>
    <col min="13" max="13" width="22.85546875" customWidth="1"/>
    <col min="16" max="16" width="26.28515625" customWidth="1"/>
  </cols>
  <sheetData>
    <row r="1" spans="1:14" ht="15.75" x14ac:dyDescent="0.25">
      <c r="A1" s="24" t="s">
        <v>39</v>
      </c>
      <c r="F1"/>
      <c r="G1" s="1"/>
      <c r="H1" s="1"/>
      <c r="I1"/>
      <c r="K1"/>
    </row>
    <row r="3" spans="1:14" ht="15.75" x14ac:dyDescent="0.25">
      <c r="A3" s="15"/>
      <c r="B3" s="28" t="s">
        <v>32</v>
      </c>
      <c r="C3" s="20" t="s">
        <v>0</v>
      </c>
      <c r="D3" s="20" t="s">
        <v>1</v>
      </c>
      <c r="E3" s="20" t="s">
        <v>2</v>
      </c>
      <c r="F3" s="20" t="s">
        <v>3</v>
      </c>
      <c r="G3" s="20" t="s">
        <v>33</v>
      </c>
      <c r="H3" s="20" t="s">
        <v>34</v>
      </c>
      <c r="I3" s="20" t="s">
        <v>35</v>
      </c>
      <c r="J3" s="6" t="s">
        <v>4</v>
      </c>
      <c r="K3" s="20" t="s">
        <v>15</v>
      </c>
      <c r="L3" s="6" t="s">
        <v>18</v>
      </c>
      <c r="M3" s="27" t="s">
        <v>36</v>
      </c>
    </row>
    <row r="4" spans="1:14" ht="16.5" thickBot="1" x14ac:dyDescent="0.3">
      <c r="A4" s="17"/>
      <c r="B4" s="5"/>
      <c r="C4" s="5" t="s">
        <v>5</v>
      </c>
      <c r="D4" s="5" t="s">
        <v>5</v>
      </c>
      <c r="E4" s="5" t="s">
        <v>6</v>
      </c>
      <c r="F4" s="5" t="s">
        <v>6</v>
      </c>
      <c r="G4" s="5"/>
      <c r="H4" s="5" t="s">
        <v>7</v>
      </c>
      <c r="I4" s="5" t="s">
        <v>6</v>
      </c>
      <c r="J4" s="5"/>
      <c r="K4" s="25" t="s">
        <v>19</v>
      </c>
      <c r="L4" s="25" t="s">
        <v>19</v>
      </c>
      <c r="M4" s="26" t="s">
        <v>37</v>
      </c>
    </row>
    <row r="5" spans="1:14" x14ac:dyDescent="0.25">
      <c r="A5" s="18" t="s">
        <v>8</v>
      </c>
      <c r="B5" s="4" t="s">
        <v>25</v>
      </c>
      <c r="C5" s="4">
        <f>[1]G10!B3</f>
        <v>5.2</v>
      </c>
      <c r="D5" s="4">
        <f>[1]G10!C3</f>
        <v>2.7</v>
      </c>
      <c r="E5" s="4">
        <f>[1]G10!D3</f>
        <v>43</v>
      </c>
      <c r="F5" s="4">
        <f>[1]G10!E3</f>
        <v>1.1000000000000001</v>
      </c>
      <c r="G5" s="4">
        <f>[1]G10!F3</f>
        <v>0.2</v>
      </c>
      <c r="H5" s="4">
        <f>[1]G10!G3</f>
        <v>367</v>
      </c>
      <c r="I5" s="12">
        <f>[1]G10!H3</f>
        <v>19.7</v>
      </c>
      <c r="J5" s="12" t="s">
        <v>17</v>
      </c>
      <c r="K5" s="4"/>
      <c r="M5" s="12" t="s">
        <v>12</v>
      </c>
    </row>
    <row r="6" spans="1:14" x14ac:dyDescent="0.25">
      <c r="A6" s="16" t="s">
        <v>9</v>
      </c>
      <c r="B6" s="3" t="s">
        <v>25</v>
      </c>
      <c r="C6" s="3">
        <f>[1]G10!B4</f>
        <v>7.1</v>
      </c>
      <c r="D6" s="3">
        <f>[1]G10!C4</f>
        <v>11.3</v>
      </c>
      <c r="E6" s="3">
        <f>[1]G10!D4</f>
        <v>49</v>
      </c>
      <c r="F6" s="3">
        <f>[1]G10!E4</f>
        <v>0.9</v>
      </c>
      <c r="G6" s="3">
        <f>[1]G10!F4</f>
        <v>0.2</v>
      </c>
      <c r="H6" s="3">
        <f>[1]G10!G4</f>
        <v>65</v>
      </c>
      <c r="I6" s="10" t="str">
        <f>[1]G10!H4</f>
        <v>&lt;0,5</v>
      </c>
      <c r="J6" s="10" t="s">
        <v>16</v>
      </c>
      <c r="K6" s="3" t="s">
        <v>12</v>
      </c>
      <c r="L6" s="10" t="s">
        <v>12</v>
      </c>
      <c r="M6" s="10"/>
    </row>
    <row r="7" spans="1:14" ht="15.75" x14ac:dyDescent="0.25">
      <c r="A7" s="16" t="s">
        <v>10</v>
      </c>
      <c r="B7" s="29" t="s">
        <v>25</v>
      </c>
      <c r="C7" s="3">
        <f>[1]G10!B5</f>
        <v>7.6</v>
      </c>
      <c r="D7" s="3">
        <f>[1]G10!C5</f>
        <v>6.7</v>
      </c>
      <c r="E7" s="3">
        <f>[1]G10!D5</f>
        <v>48</v>
      </c>
      <c r="F7" s="3">
        <f>[1]G10!E5</f>
        <v>1.3</v>
      </c>
      <c r="G7" s="3">
        <f>[1]G10!F5</f>
        <v>0.3</v>
      </c>
      <c r="H7" s="3">
        <f>[1]G10!G5</f>
        <v>292</v>
      </c>
      <c r="I7" s="10" t="str">
        <f>[1]G10!H5</f>
        <v>&lt;0,5</v>
      </c>
      <c r="J7" s="10" t="s">
        <v>16</v>
      </c>
      <c r="K7" s="3"/>
      <c r="L7" s="10"/>
      <c r="M7" s="10" t="s">
        <v>12</v>
      </c>
    </row>
    <row r="8" spans="1:14" ht="15.75" x14ac:dyDescent="0.25">
      <c r="A8" s="16" t="s">
        <v>11</v>
      </c>
      <c r="B8" s="29" t="s">
        <v>25</v>
      </c>
      <c r="C8" s="3">
        <f>[1]G10!B6</f>
        <v>2.7</v>
      </c>
      <c r="D8" s="3">
        <f>[1]G10!C6</f>
        <v>5.5</v>
      </c>
      <c r="E8" s="3">
        <f>[1]G10!D6</f>
        <v>54</v>
      </c>
      <c r="F8" s="3">
        <f>[1]G10!E6</f>
        <v>1.1000000000000001</v>
      </c>
      <c r="G8" s="3">
        <f>[1]G10!F6</f>
        <v>0.2</v>
      </c>
      <c r="H8" s="3">
        <f>[1]G10!G6</f>
        <v>415</v>
      </c>
      <c r="I8" s="10">
        <f>[1]G10!H6</f>
        <v>9</v>
      </c>
      <c r="J8" s="10" t="s">
        <v>17</v>
      </c>
      <c r="K8" s="3"/>
      <c r="L8" s="10"/>
      <c r="M8" s="10" t="s">
        <v>12</v>
      </c>
    </row>
    <row r="9" spans="1:14" ht="15.75" x14ac:dyDescent="0.25">
      <c r="A9" s="16" t="s">
        <v>13</v>
      </c>
      <c r="B9" s="29" t="s">
        <v>25</v>
      </c>
      <c r="C9" s="3">
        <f>[1]G10!B7</f>
        <v>6.7</v>
      </c>
      <c r="D9" s="3">
        <f>[1]G10!C7</f>
        <v>5</v>
      </c>
      <c r="E9" s="3">
        <f>[1]G10!D7</f>
        <v>45</v>
      </c>
      <c r="F9" s="3">
        <f>[1]G10!E7</f>
        <v>0.9</v>
      </c>
      <c r="G9" s="3">
        <f>[1]G10!F7</f>
        <v>0.2</v>
      </c>
      <c r="H9" s="3">
        <f>[1]G10!G7</f>
        <v>35</v>
      </c>
      <c r="I9" s="10">
        <f>[1]G10!H7</f>
        <v>0.6</v>
      </c>
      <c r="J9" s="10" t="s">
        <v>17</v>
      </c>
      <c r="K9" s="3" t="s">
        <v>12</v>
      </c>
      <c r="L9" s="10" t="s">
        <v>12</v>
      </c>
      <c r="M9" s="10"/>
      <c r="N9" s="23"/>
    </row>
    <row r="10" spans="1:14" ht="16.5" thickBot="1" x14ac:dyDescent="0.3">
      <c r="A10" s="17" t="s">
        <v>14</v>
      </c>
      <c r="B10" s="30" t="s">
        <v>25</v>
      </c>
      <c r="C10" s="5">
        <f>[1]G10!B8</f>
        <v>4.7</v>
      </c>
      <c r="D10" s="5">
        <f>[1]G10!C8</f>
        <v>7.6</v>
      </c>
      <c r="E10" s="5">
        <f>[1]G10!D8</f>
        <v>44</v>
      </c>
      <c r="F10" s="5">
        <f>[1]G10!E8</f>
        <v>1.2</v>
      </c>
      <c r="G10" s="5">
        <f>[1]G10!F8</f>
        <v>0.3</v>
      </c>
      <c r="H10" s="5">
        <f>[1]G10!G8</f>
        <v>205</v>
      </c>
      <c r="I10" s="11" t="str">
        <f>[1]G10!H8</f>
        <v>&lt;0,5</v>
      </c>
      <c r="J10" s="11" t="s">
        <v>16</v>
      </c>
      <c r="K10" s="5"/>
      <c r="L10" s="14"/>
      <c r="M10" s="11" t="s">
        <v>12</v>
      </c>
    </row>
    <row r="11" spans="1:14" ht="15.75" x14ac:dyDescent="0.25">
      <c r="A11" s="18" t="s">
        <v>8</v>
      </c>
      <c r="B11" s="31" t="s">
        <v>26</v>
      </c>
      <c r="C11" s="22">
        <f>[1]S11!B3</f>
        <v>12.4</v>
      </c>
      <c r="D11" s="22">
        <f>[1]S11!C3</f>
        <v>6.1</v>
      </c>
      <c r="E11" s="4">
        <f>[1]S11!D3</f>
        <v>43</v>
      </c>
      <c r="F11" s="4">
        <f>[1]S11!E3</f>
        <v>0.9</v>
      </c>
      <c r="G11" s="4">
        <f>[1]S11!F3</f>
        <v>0.2</v>
      </c>
      <c r="H11" s="4">
        <f>[1]S11!G3</f>
        <v>352</v>
      </c>
      <c r="I11" s="12">
        <f>[1]S11!H3</f>
        <v>2.7</v>
      </c>
      <c r="J11" s="12" t="s">
        <v>24</v>
      </c>
      <c r="K11" s="4"/>
      <c r="M11" s="12"/>
    </row>
    <row r="12" spans="1:14" ht="15.75" x14ac:dyDescent="0.25">
      <c r="A12" s="16" t="s">
        <v>9</v>
      </c>
      <c r="B12" s="29" t="s">
        <v>26</v>
      </c>
      <c r="C12" s="3">
        <f>[1]S11!B4</f>
        <v>0.9</v>
      </c>
      <c r="D12" s="3">
        <f>[1]S11!C4</f>
        <v>1.1000000000000001</v>
      </c>
      <c r="E12" s="3">
        <f>[1]S11!D4</f>
        <v>50</v>
      </c>
      <c r="F12" s="3">
        <f>[1]S11!E4</f>
        <v>0.6</v>
      </c>
      <c r="G12" s="3">
        <f>[1]S11!F4</f>
        <v>0.1</v>
      </c>
      <c r="H12" s="3">
        <f>[1]S11!G4</f>
        <v>588</v>
      </c>
      <c r="I12" s="10">
        <f>[1]S11!H4</f>
        <v>32</v>
      </c>
      <c r="J12" s="10" t="s">
        <v>17</v>
      </c>
      <c r="K12" s="3"/>
      <c r="L12" s="10"/>
      <c r="M12" s="10" t="s">
        <v>12</v>
      </c>
    </row>
    <row r="13" spans="1:14" ht="15.75" x14ac:dyDescent="0.25">
      <c r="A13" s="16" t="s">
        <v>10</v>
      </c>
      <c r="B13" s="29" t="s">
        <v>26</v>
      </c>
      <c r="C13" s="3">
        <f>[1]S11!B5</f>
        <v>2</v>
      </c>
      <c r="D13" s="3">
        <f>[1]S11!C5</f>
        <v>5</v>
      </c>
      <c r="E13" s="3">
        <f>[1]S11!D5</f>
        <v>55</v>
      </c>
      <c r="F13" s="3">
        <f>[1]S11!E5</f>
        <v>0.5</v>
      </c>
      <c r="G13" s="3">
        <f>[1]S11!F5</f>
        <v>0.1</v>
      </c>
      <c r="H13" s="3">
        <f>[1]S11!G5</f>
        <v>90</v>
      </c>
      <c r="I13" s="10" t="str">
        <f>[1]S11!H5</f>
        <v>&lt;0,5</v>
      </c>
      <c r="J13" s="10" t="s">
        <v>16</v>
      </c>
      <c r="K13" s="3" t="s">
        <v>12</v>
      </c>
      <c r="L13" s="10" t="s">
        <v>12</v>
      </c>
      <c r="M13" s="10" t="s">
        <v>12</v>
      </c>
    </row>
    <row r="14" spans="1:14" ht="15.75" x14ac:dyDescent="0.25">
      <c r="A14" s="16" t="s">
        <v>11</v>
      </c>
      <c r="B14" s="29" t="s">
        <v>26</v>
      </c>
      <c r="C14" s="3">
        <f>[1]S11!B6</f>
        <v>4.3</v>
      </c>
      <c r="D14" s="3">
        <f>[1]S11!C6</f>
        <v>4.9000000000000004</v>
      </c>
      <c r="E14" s="3">
        <f>[1]S11!D6</f>
        <v>50</v>
      </c>
      <c r="F14" s="3">
        <f>[1]S11!E6</f>
        <v>0.5</v>
      </c>
      <c r="G14" s="3">
        <f>[1]S11!F6</f>
        <v>0.1</v>
      </c>
      <c r="H14" s="3">
        <f>[1]S11!G6</f>
        <v>207</v>
      </c>
      <c r="I14" s="10" t="str">
        <f>[1]S11!H6</f>
        <v>&lt;0,5</v>
      </c>
      <c r="J14" s="10" t="s">
        <v>16</v>
      </c>
      <c r="K14" s="3"/>
      <c r="L14" s="10"/>
      <c r="M14" s="10" t="s">
        <v>12</v>
      </c>
    </row>
    <row r="15" spans="1:14" ht="15.75" x14ac:dyDescent="0.25">
      <c r="A15" s="16" t="s">
        <v>13</v>
      </c>
      <c r="B15" s="29" t="s">
        <v>26</v>
      </c>
      <c r="C15" s="3">
        <f>[1]S11!B7</f>
        <v>7.4</v>
      </c>
      <c r="D15" s="3">
        <f>[1]S11!C7</f>
        <v>5.3</v>
      </c>
      <c r="E15" s="3">
        <f>[1]S11!D7</f>
        <v>56</v>
      </c>
      <c r="F15" s="3">
        <f>[1]S11!E7</f>
        <v>1.1000000000000001</v>
      </c>
      <c r="G15" s="3">
        <f>[1]S11!F7</f>
        <v>0.2</v>
      </c>
      <c r="H15" s="3">
        <f>[1]S11!G7</f>
        <v>227</v>
      </c>
      <c r="I15" s="10">
        <f>[1]S11!H7</f>
        <v>3.6</v>
      </c>
      <c r="J15" s="10" t="s">
        <v>24</v>
      </c>
      <c r="K15" s="3"/>
      <c r="L15" s="10"/>
      <c r="M15" s="10"/>
    </row>
    <row r="16" spans="1:14" ht="16.5" thickBot="1" x14ac:dyDescent="0.3">
      <c r="A16" s="17" t="s">
        <v>14</v>
      </c>
      <c r="B16" s="30" t="s">
        <v>26</v>
      </c>
      <c r="C16" s="5">
        <f>[1]S11!B8</f>
        <v>2.1</v>
      </c>
      <c r="D16" s="5">
        <f>[1]S11!C8</f>
        <v>1.7</v>
      </c>
      <c r="E16" s="5">
        <f>[1]S11!D8</f>
        <v>52</v>
      </c>
      <c r="F16" s="5">
        <f>[1]S11!E8</f>
        <v>0.7</v>
      </c>
      <c r="G16" s="5">
        <f>[1]S11!F8</f>
        <v>0.1</v>
      </c>
      <c r="H16" s="5">
        <f>[1]S11!G8</f>
        <v>437</v>
      </c>
      <c r="I16" s="11">
        <f>[1]S11!H8</f>
        <v>32.1</v>
      </c>
      <c r="J16" s="11" t="s">
        <v>17</v>
      </c>
      <c r="K16" s="5"/>
      <c r="L16" s="14"/>
      <c r="M16" s="11" t="s">
        <v>12</v>
      </c>
    </row>
    <row r="17" spans="1:13" ht="15.75" x14ac:dyDescent="0.25">
      <c r="A17" s="18" t="s">
        <v>8</v>
      </c>
      <c r="B17" s="31" t="s">
        <v>27</v>
      </c>
      <c r="C17" s="4">
        <f>[1]S12!B3</f>
        <v>1.5</v>
      </c>
      <c r="D17" s="4">
        <f>[1]S12!C3</f>
        <v>2.4</v>
      </c>
      <c r="E17" s="4">
        <f>[1]S12!D3</f>
        <v>51</v>
      </c>
      <c r="F17" s="4">
        <f>[1]S12!E3</f>
        <v>0.5</v>
      </c>
      <c r="G17" s="4">
        <f>[1]S12!F3</f>
        <v>0.1</v>
      </c>
      <c r="H17" s="4">
        <f>[1]S12!G3</f>
        <v>407</v>
      </c>
      <c r="I17" s="12">
        <f>[1]S12!H3</f>
        <v>53.2</v>
      </c>
      <c r="J17" s="12" t="s">
        <v>17</v>
      </c>
      <c r="K17" s="4"/>
      <c r="M17" s="12" t="s">
        <v>12</v>
      </c>
    </row>
    <row r="18" spans="1:13" ht="15.75" x14ac:dyDescent="0.25">
      <c r="A18" s="16" t="s">
        <v>9</v>
      </c>
      <c r="B18" s="29" t="s">
        <v>27</v>
      </c>
      <c r="C18" s="3">
        <f>[1]S12!B4</f>
        <v>1.7</v>
      </c>
      <c r="D18" s="3">
        <f>[1]S12!C4</f>
        <v>6.7</v>
      </c>
      <c r="E18" s="3">
        <f>[1]S12!D4</f>
        <v>52</v>
      </c>
      <c r="F18" s="3">
        <f>[1]S12!E4</f>
        <v>0.3</v>
      </c>
      <c r="G18" s="3">
        <f>[1]S12!F4</f>
        <v>0.1</v>
      </c>
      <c r="H18" s="3">
        <f>[1]S12!G4</f>
        <v>55</v>
      </c>
      <c r="I18" s="10" t="str">
        <f>[1]S12!H4</f>
        <v>&lt;0,5</v>
      </c>
      <c r="J18" s="10" t="s">
        <v>16</v>
      </c>
      <c r="K18" s="3" t="s">
        <v>12</v>
      </c>
      <c r="L18" s="10" t="s">
        <v>12</v>
      </c>
      <c r="M18" s="10" t="s">
        <v>12</v>
      </c>
    </row>
    <row r="19" spans="1:13" ht="15.75" x14ac:dyDescent="0.25">
      <c r="A19" s="16" t="s">
        <v>10</v>
      </c>
      <c r="B19" s="29" t="s">
        <v>27</v>
      </c>
      <c r="C19" s="3">
        <f>[1]S12!B5</f>
        <v>4.3</v>
      </c>
      <c r="D19" s="3">
        <f>[1]S12!C5</f>
        <v>8.3000000000000007</v>
      </c>
      <c r="E19" s="3">
        <f>[1]S12!D5</f>
        <v>44</v>
      </c>
      <c r="F19" s="3">
        <f>[1]S12!E5</f>
        <v>0.5</v>
      </c>
      <c r="G19" s="3">
        <f>[1]S12!F5</f>
        <v>0.1</v>
      </c>
      <c r="H19" s="3">
        <f>[1]S12!G5</f>
        <v>88</v>
      </c>
      <c r="I19" s="10" t="str">
        <f>[1]S12!H5</f>
        <v>&lt;0,5</v>
      </c>
      <c r="J19" s="10" t="s">
        <v>16</v>
      </c>
      <c r="K19" s="3"/>
      <c r="L19" s="10"/>
      <c r="M19" s="10" t="s">
        <v>12</v>
      </c>
    </row>
    <row r="20" spans="1:13" ht="15.75" x14ac:dyDescent="0.25">
      <c r="A20" s="16" t="s">
        <v>11</v>
      </c>
      <c r="B20" s="29" t="s">
        <v>27</v>
      </c>
      <c r="C20" s="21">
        <f>[1]S12!B6</f>
        <v>30.8</v>
      </c>
      <c r="D20" s="21">
        <f>[1]S12!C6</f>
        <v>14.3</v>
      </c>
      <c r="E20" s="3">
        <f>[1]S12!D6</f>
        <v>52</v>
      </c>
      <c r="F20" s="3">
        <f>[1]S12!E6</f>
        <v>0.7</v>
      </c>
      <c r="G20" s="3">
        <f>[1]S12!F6</f>
        <v>0.1</v>
      </c>
      <c r="H20" s="3">
        <f>[1]S12!G6</f>
        <v>681</v>
      </c>
      <c r="I20" s="10">
        <f>[1]S12!H6</f>
        <v>1.1000000000000001</v>
      </c>
      <c r="J20" s="10" t="s">
        <v>24</v>
      </c>
      <c r="K20" s="3"/>
      <c r="L20" s="10"/>
      <c r="M20" s="10"/>
    </row>
    <row r="21" spans="1:13" ht="15.75" x14ac:dyDescent="0.25">
      <c r="A21" s="16" t="s">
        <v>13</v>
      </c>
      <c r="B21" s="29" t="s">
        <v>27</v>
      </c>
      <c r="C21" s="3">
        <f>[1]S12!B7</f>
        <v>0.7</v>
      </c>
      <c r="D21" s="3">
        <f>[1]S12!C7</f>
        <v>1.9</v>
      </c>
      <c r="E21" s="3">
        <f>[1]S12!D7</f>
        <v>59</v>
      </c>
      <c r="F21" s="3">
        <f>[1]S12!E7</f>
        <v>0.5</v>
      </c>
      <c r="G21" s="3">
        <f>[1]S12!F7</f>
        <v>0.1</v>
      </c>
      <c r="H21" s="3">
        <f>[1]S12!G7</f>
        <v>456</v>
      </c>
      <c r="I21" s="10">
        <f>[1]S12!H7</f>
        <v>39.9</v>
      </c>
      <c r="J21" s="10" t="s">
        <v>17</v>
      </c>
      <c r="K21" s="3"/>
      <c r="L21" s="10"/>
      <c r="M21" s="10" t="s">
        <v>12</v>
      </c>
    </row>
    <row r="22" spans="1:13" ht="16.5" thickBot="1" x14ac:dyDescent="0.3">
      <c r="A22" s="17" t="s">
        <v>14</v>
      </c>
      <c r="B22" s="30" t="s">
        <v>27</v>
      </c>
      <c r="C22" s="5">
        <f>[1]S12!B8</f>
        <v>3.5</v>
      </c>
      <c r="D22" s="5">
        <f>[1]S12!C8</f>
        <v>7.6</v>
      </c>
      <c r="E22" s="5">
        <f>[1]S12!D8</f>
        <v>50</v>
      </c>
      <c r="F22" s="5">
        <f>[1]S12!E8</f>
        <v>0.5</v>
      </c>
      <c r="G22" s="5">
        <f>[1]S12!F8</f>
        <v>0.1</v>
      </c>
      <c r="H22" s="5">
        <f>[1]S12!G8</f>
        <v>51</v>
      </c>
      <c r="I22" s="11" t="str">
        <f>[1]S12!H8</f>
        <v>&lt;0,5</v>
      </c>
      <c r="J22" s="11" t="s">
        <v>16</v>
      </c>
      <c r="K22" s="5" t="s">
        <v>12</v>
      </c>
      <c r="L22" s="14" t="s">
        <v>12</v>
      </c>
      <c r="M22" s="11"/>
    </row>
    <row r="23" spans="1:13" ht="15.75" x14ac:dyDescent="0.25">
      <c r="A23" s="18" t="s">
        <v>8</v>
      </c>
      <c r="B23" s="31" t="s">
        <v>38</v>
      </c>
      <c r="C23" s="4">
        <f>[1]S16!B3</f>
        <v>5.2</v>
      </c>
      <c r="D23" s="4">
        <f>[1]S16!C3</f>
        <v>3.8</v>
      </c>
      <c r="E23" s="4">
        <f>[1]S16!D3</f>
        <v>42</v>
      </c>
      <c r="F23" s="4">
        <f>[1]S16!E3</f>
        <v>0.6</v>
      </c>
      <c r="G23" s="4">
        <f>[1]S16!F3</f>
        <v>0.2</v>
      </c>
      <c r="H23" s="4">
        <f>[1]S16!G3</f>
        <v>352</v>
      </c>
      <c r="I23" s="12">
        <f>[1]S16!H3</f>
        <v>19.3</v>
      </c>
      <c r="J23" s="12" t="s">
        <v>17</v>
      </c>
      <c r="K23" s="4"/>
      <c r="M23" s="12" t="s">
        <v>12</v>
      </c>
    </row>
    <row r="24" spans="1:13" ht="15.75" x14ac:dyDescent="0.25">
      <c r="A24" s="16" t="s">
        <v>9</v>
      </c>
      <c r="B24" s="29" t="s">
        <v>38</v>
      </c>
      <c r="C24" s="3">
        <f>[1]S16!B4</f>
        <v>4.2</v>
      </c>
      <c r="D24" s="3">
        <f>[1]S16!C4</f>
        <v>2.2000000000000002</v>
      </c>
      <c r="E24" s="3">
        <f>[1]S16!D4</f>
        <v>54</v>
      </c>
      <c r="F24" s="3">
        <f>[1]S16!E4</f>
        <v>0.7</v>
      </c>
      <c r="G24" s="3">
        <f>[1]S16!F4</f>
        <v>0.1</v>
      </c>
      <c r="H24" s="3">
        <f>[1]S16!G4</f>
        <v>343</v>
      </c>
      <c r="I24" s="10">
        <f>[1]S16!H4</f>
        <v>17.5</v>
      </c>
      <c r="J24" s="10" t="s">
        <v>17</v>
      </c>
      <c r="K24" s="3"/>
      <c r="L24" s="10" t="s">
        <v>12</v>
      </c>
      <c r="M24" s="10"/>
    </row>
    <row r="25" spans="1:13" ht="15.75" x14ac:dyDescent="0.25">
      <c r="A25" s="16" t="s">
        <v>10</v>
      </c>
      <c r="B25" s="29" t="s">
        <v>38</v>
      </c>
      <c r="C25" s="3">
        <f>[1]S16!B5</f>
        <v>4.7</v>
      </c>
      <c r="D25" s="3">
        <f>[1]S16!C5</f>
        <v>6.3</v>
      </c>
      <c r="E25" s="3">
        <f>[1]S16!D5</f>
        <v>53</v>
      </c>
      <c r="F25" s="3">
        <f>[1]S16!E5</f>
        <v>0.7</v>
      </c>
      <c r="G25" s="3">
        <f>[1]S16!F5</f>
        <v>0.1</v>
      </c>
      <c r="H25" s="3">
        <f>[1]S16!G5</f>
        <v>68</v>
      </c>
      <c r="I25" s="10" t="str">
        <f>[1]S16!H5</f>
        <v>&lt;0,5</v>
      </c>
      <c r="J25" s="10" t="s">
        <v>16</v>
      </c>
      <c r="K25" s="3"/>
      <c r="L25" s="10" t="s">
        <v>12</v>
      </c>
      <c r="M25" s="10" t="s">
        <v>12</v>
      </c>
    </row>
    <row r="26" spans="1:13" ht="15.75" x14ac:dyDescent="0.25">
      <c r="A26" s="16" t="s">
        <v>11</v>
      </c>
      <c r="B26" s="29" t="s">
        <v>38</v>
      </c>
      <c r="C26" s="3">
        <f>[1]S16!B6</f>
        <v>10.4</v>
      </c>
      <c r="D26" s="3">
        <f>[1]S16!C6</f>
        <v>7.9</v>
      </c>
      <c r="E26" s="3">
        <f>[1]S16!D6</f>
        <v>52</v>
      </c>
      <c r="F26" s="3">
        <f>[1]S16!E6</f>
        <v>0.9</v>
      </c>
      <c r="G26" s="3">
        <f>[1]S16!F6</f>
        <v>0.2</v>
      </c>
      <c r="H26" s="3">
        <f>[1]S16!G6</f>
        <v>144</v>
      </c>
      <c r="I26" s="10" t="str">
        <f>[1]S16!H6</f>
        <v>&lt;0,5</v>
      </c>
      <c r="J26" s="10" t="s">
        <v>16</v>
      </c>
      <c r="K26" s="3"/>
      <c r="L26" s="10"/>
      <c r="M26" s="10" t="s">
        <v>12</v>
      </c>
    </row>
    <row r="27" spans="1:13" ht="15.75" x14ac:dyDescent="0.25">
      <c r="A27" s="16" t="s">
        <v>13</v>
      </c>
      <c r="B27" s="29" t="s">
        <v>38</v>
      </c>
      <c r="C27" s="3">
        <f>[1]S16!B7</f>
        <v>6.3</v>
      </c>
      <c r="D27" s="3">
        <f>[1]S16!C7</f>
        <v>4.3</v>
      </c>
      <c r="E27" s="3">
        <f>[1]S16!D7</f>
        <v>51</v>
      </c>
      <c r="F27" s="3">
        <f>[1]S16!E7</f>
        <v>0.8</v>
      </c>
      <c r="G27" s="3">
        <f>[1]S16!F7</f>
        <v>0.2</v>
      </c>
      <c r="H27" s="3">
        <f>[1]S16!G7</f>
        <v>136</v>
      </c>
      <c r="I27" s="10">
        <f>[1]S16!H7</f>
        <v>3.8</v>
      </c>
      <c r="J27" s="10" t="s">
        <v>24</v>
      </c>
      <c r="K27" s="3"/>
      <c r="L27" s="10"/>
      <c r="M27" s="10"/>
    </row>
    <row r="28" spans="1:13" ht="16.5" thickBot="1" x14ac:dyDescent="0.3">
      <c r="A28" s="17" t="s">
        <v>14</v>
      </c>
      <c r="B28" s="30" t="s">
        <v>38</v>
      </c>
      <c r="C28" s="5">
        <f>[1]S16!B8</f>
        <v>6.9</v>
      </c>
      <c r="D28" s="5">
        <f>[1]S16!C8</f>
        <v>2.5</v>
      </c>
      <c r="E28" s="5">
        <f>[1]S16!D8</f>
        <v>52</v>
      </c>
      <c r="F28" s="5">
        <f>[1]S16!E8</f>
        <v>0.9</v>
      </c>
      <c r="G28" s="5">
        <f>[1]S16!F8</f>
        <v>0.2</v>
      </c>
      <c r="H28" s="5">
        <f>[1]S16!G8</f>
        <v>573</v>
      </c>
      <c r="I28" s="11" t="str">
        <f>[1]S16!H8</f>
        <v>48.2</v>
      </c>
      <c r="J28" s="11" t="s">
        <v>17</v>
      </c>
      <c r="K28" s="5"/>
      <c r="L28" s="14"/>
      <c r="M28" s="11" t="s">
        <v>12</v>
      </c>
    </row>
    <row r="29" spans="1:13" ht="15.75" x14ac:dyDescent="0.25">
      <c r="A29" s="18" t="s">
        <v>8</v>
      </c>
      <c r="B29" s="31" t="s">
        <v>28</v>
      </c>
      <c r="C29" s="3" t="s">
        <v>22</v>
      </c>
      <c r="D29" s="3" t="s">
        <v>22</v>
      </c>
      <c r="E29" s="3" t="s">
        <v>22</v>
      </c>
      <c r="F29" s="3" t="s">
        <v>22</v>
      </c>
      <c r="G29" s="3" t="s">
        <v>22</v>
      </c>
      <c r="H29" s="3" t="s">
        <v>22</v>
      </c>
      <c r="I29" s="10" t="s">
        <v>22</v>
      </c>
      <c r="J29" s="10" t="s">
        <v>22</v>
      </c>
      <c r="K29" s="4"/>
      <c r="M29" s="12"/>
    </row>
    <row r="30" spans="1:13" ht="15.75" x14ac:dyDescent="0.25">
      <c r="A30" s="16" t="s">
        <v>9</v>
      </c>
      <c r="B30" s="29" t="s">
        <v>28</v>
      </c>
      <c r="C30" s="3">
        <f>[1]S18!B4</f>
        <v>4.5999999999999996</v>
      </c>
      <c r="D30" s="3">
        <f>[1]S18!C4</f>
        <v>6.4</v>
      </c>
      <c r="E30" s="3">
        <f>[1]S18!D4</f>
        <v>42</v>
      </c>
      <c r="F30" s="3">
        <f>[1]S18!E4</f>
        <v>0.9</v>
      </c>
      <c r="G30" s="3">
        <f>[1]S18!F4</f>
        <v>0.2</v>
      </c>
      <c r="H30" s="3">
        <f>[1]S18!G4</f>
        <v>43</v>
      </c>
      <c r="I30" s="10" t="str">
        <f>[1]S18!H4</f>
        <v>&lt;0,5</v>
      </c>
      <c r="J30" s="10" t="s">
        <v>16</v>
      </c>
      <c r="K30" s="3" t="s">
        <v>12</v>
      </c>
      <c r="L30" s="10" t="s">
        <v>12</v>
      </c>
      <c r="M30" s="10"/>
    </row>
    <row r="31" spans="1:13" ht="15.75" x14ac:dyDescent="0.25">
      <c r="A31" s="16" t="s">
        <v>10</v>
      </c>
      <c r="B31" s="29" t="s">
        <v>28</v>
      </c>
      <c r="C31" s="3">
        <f>[1]S18!B5</f>
        <v>3.9</v>
      </c>
      <c r="D31" s="3">
        <f>[1]S18!C5</f>
        <v>6.9</v>
      </c>
      <c r="E31" s="3">
        <f>[1]S18!D5</f>
        <v>37</v>
      </c>
      <c r="F31" s="3">
        <f>[1]S18!E5</f>
        <v>0.7</v>
      </c>
      <c r="G31" s="3">
        <f>[1]S18!F5</f>
        <v>0.2</v>
      </c>
      <c r="H31" s="3">
        <f>[1]S18!G5</f>
        <v>119</v>
      </c>
      <c r="I31" s="10" t="str">
        <f>[1]S18!H5</f>
        <v>&lt;0,5</v>
      </c>
      <c r="J31" s="10" t="s">
        <v>16</v>
      </c>
      <c r="K31" s="3"/>
      <c r="L31" s="10"/>
      <c r="M31" s="10" t="s">
        <v>12</v>
      </c>
    </row>
    <row r="32" spans="1:13" ht="15.75" x14ac:dyDescent="0.25">
      <c r="A32" s="16" t="s">
        <v>11</v>
      </c>
      <c r="B32" s="29" t="s">
        <v>28</v>
      </c>
      <c r="C32" s="3">
        <f>[1]S18!B6</f>
        <v>11.6</v>
      </c>
      <c r="D32" s="3">
        <f>[1]S18!C6</f>
        <v>6.4</v>
      </c>
      <c r="E32" s="3">
        <f>[1]S18!D6</f>
        <v>31</v>
      </c>
      <c r="F32" s="3">
        <f>[1]S18!E6</f>
        <v>0.7</v>
      </c>
      <c r="G32" s="3">
        <f>[1]S18!F6</f>
        <v>0.2</v>
      </c>
      <c r="H32" s="3">
        <f>[1]S18!G6</f>
        <v>492</v>
      </c>
      <c r="I32" s="10" t="str">
        <f>[1]S18!H6</f>
        <v>&lt;0,5</v>
      </c>
      <c r="J32" s="10" t="s">
        <v>16</v>
      </c>
      <c r="K32" s="3"/>
      <c r="L32" s="10"/>
      <c r="M32" s="10" t="s">
        <v>12</v>
      </c>
    </row>
    <row r="33" spans="1:14" ht="15.75" x14ac:dyDescent="0.25">
      <c r="A33" s="16" t="s">
        <v>13</v>
      </c>
      <c r="B33" s="29" t="s">
        <v>28</v>
      </c>
      <c r="C33" s="3">
        <f>[1]S18!B7</f>
        <v>0.8</v>
      </c>
      <c r="D33" s="3">
        <f>[1]S18!C7</f>
        <v>1.9</v>
      </c>
      <c r="E33" s="3">
        <f>[1]S18!D7</f>
        <v>38</v>
      </c>
      <c r="F33" s="3">
        <f>[1]S18!E7</f>
        <v>0.7</v>
      </c>
      <c r="G33" s="3">
        <f>[1]S18!F7</f>
        <v>0.2</v>
      </c>
      <c r="H33" s="3">
        <f>[1]S18!G7</f>
        <v>247</v>
      </c>
      <c r="I33" s="10">
        <f>[1]S18!H7</f>
        <v>9.5299999999999994</v>
      </c>
      <c r="J33" s="10" t="s">
        <v>17</v>
      </c>
      <c r="K33" s="3"/>
      <c r="L33" s="10"/>
      <c r="M33" s="10" t="s">
        <v>12</v>
      </c>
    </row>
    <row r="34" spans="1:14" ht="16.5" thickBot="1" x14ac:dyDescent="0.3">
      <c r="A34" s="17" t="s">
        <v>14</v>
      </c>
      <c r="B34" s="30" t="s">
        <v>28</v>
      </c>
      <c r="C34" s="5">
        <f>[1]S18!B8</f>
        <v>1.5</v>
      </c>
      <c r="D34" s="5">
        <f>[1]S18!C8</f>
        <v>1.5</v>
      </c>
      <c r="E34" s="5">
        <f>[1]S18!D8</f>
        <v>41</v>
      </c>
      <c r="F34" s="5">
        <f>[1]S18!E8</f>
        <v>0.8</v>
      </c>
      <c r="G34" s="5">
        <f>[1]S18!F8</f>
        <v>0.2</v>
      </c>
      <c r="H34" s="5">
        <f>[1]S18!G8</f>
        <v>145</v>
      </c>
      <c r="I34" s="11">
        <f>[1]S18!H8</f>
        <v>3.03</v>
      </c>
      <c r="J34" s="11" t="s">
        <v>17</v>
      </c>
      <c r="K34" s="5"/>
      <c r="L34" s="14"/>
      <c r="M34" s="11" t="s">
        <v>12</v>
      </c>
      <c r="N34" s="1"/>
    </row>
    <row r="35" spans="1:14" ht="15.75" x14ac:dyDescent="0.25">
      <c r="A35" s="18" t="s">
        <v>8</v>
      </c>
      <c r="B35" s="31" t="s">
        <v>29</v>
      </c>
      <c r="C35" s="4">
        <f>[1]T3!B3</f>
        <v>3.7</v>
      </c>
      <c r="D35" s="4">
        <f>[1]T3!C3</f>
        <v>4.4000000000000004</v>
      </c>
      <c r="E35" s="4">
        <f>[1]T3!D3</f>
        <v>58</v>
      </c>
      <c r="F35" s="4">
        <f>[1]T3!E3</f>
        <v>0.7</v>
      </c>
      <c r="G35" s="4">
        <f>[1]T3!F3</f>
        <v>0.1</v>
      </c>
      <c r="H35" s="4">
        <f>[1]T3!G3</f>
        <v>44</v>
      </c>
      <c r="I35" s="12">
        <f>[1]T3!H3</f>
        <v>0.73</v>
      </c>
      <c r="J35" s="12" t="s">
        <v>17</v>
      </c>
      <c r="K35" s="4" t="s">
        <v>12</v>
      </c>
      <c r="L35" s="1" t="s">
        <v>12</v>
      </c>
      <c r="M35" s="12"/>
      <c r="N35" s="1"/>
    </row>
    <row r="36" spans="1:14" ht="15.75" x14ac:dyDescent="0.25">
      <c r="A36" s="16" t="s">
        <v>9</v>
      </c>
      <c r="B36" s="29" t="s">
        <v>29</v>
      </c>
      <c r="C36" s="3">
        <f>[1]T3!B4</f>
        <v>4.7</v>
      </c>
      <c r="D36" s="3">
        <f>[1]T3!C4</f>
        <v>7.4</v>
      </c>
      <c r="E36" s="3">
        <f>[1]T3!D4</f>
        <v>63</v>
      </c>
      <c r="F36" s="3">
        <f>[1]T3!E4</f>
        <v>0.8</v>
      </c>
      <c r="G36" s="3">
        <f>[1]T3!F4</f>
        <v>0.1</v>
      </c>
      <c r="H36" s="3">
        <f>[1]T3!G4</f>
        <v>124</v>
      </c>
      <c r="I36" s="10" t="str">
        <f>[1]T3!H4</f>
        <v>&lt;0,5</v>
      </c>
      <c r="J36" s="10" t="s">
        <v>16</v>
      </c>
      <c r="K36" s="3"/>
      <c r="L36" s="10"/>
      <c r="M36" s="10" t="s">
        <v>12</v>
      </c>
    </row>
    <row r="37" spans="1:14" ht="15.75" x14ac:dyDescent="0.25">
      <c r="A37" s="16" t="s">
        <v>10</v>
      </c>
      <c r="B37" s="29" t="s">
        <v>29</v>
      </c>
      <c r="C37" s="3">
        <f>[1]T3!B5</f>
        <v>5</v>
      </c>
      <c r="D37" s="3">
        <f>[1]T3!C5</f>
        <v>4.0999999999999996</v>
      </c>
      <c r="E37" s="3">
        <f>[1]T3!D5</f>
        <v>66</v>
      </c>
      <c r="F37" s="3">
        <f>[1]T3!E5</f>
        <v>1.2</v>
      </c>
      <c r="G37" s="3">
        <f>[1]T3!F5</f>
        <v>0.2</v>
      </c>
      <c r="H37" s="3">
        <f>[1]T3!G5</f>
        <v>432</v>
      </c>
      <c r="I37" s="10" t="str">
        <f>[1]T3!H5</f>
        <v>&lt;0,5</v>
      </c>
      <c r="J37" s="10" t="s">
        <v>16</v>
      </c>
      <c r="K37" s="3"/>
      <c r="L37" s="10"/>
      <c r="M37" s="10" t="s">
        <v>12</v>
      </c>
    </row>
    <row r="38" spans="1:14" ht="15.75" x14ac:dyDescent="0.25">
      <c r="A38" s="16" t="s">
        <v>11</v>
      </c>
      <c r="B38" s="29" t="s">
        <v>29</v>
      </c>
      <c r="C38" s="3">
        <f>[1]T3!B6</f>
        <v>4.8</v>
      </c>
      <c r="D38" s="3">
        <f>[1]T3!C6</f>
        <v>4</v>
      </c>
      <c r="E38" s="3">
        <f>[1]T3!D6</f>
        <v>62</v>
      </c>
      <c r="F38" s="3">
        <f>[1]T3!E6</f>
        <v>0.7</v>
      </c>
      <c r="G38" s="3">
        <f>[1]T3!F6</f>
        <v>0.1</v>
      </c>
      <c r="H38" s="3">
        <f>[1]T3!G6</f>
        <v>212</v>
      </c>
      <c r="I38" s="10">
        <f>[1]T3!H6</f>
        <v>29.06</v>
      </c>
      <c r="J38" s="10" t="s">
        <v>17</v>
      </c>
      <c r="K38" s="3"/>
      <c r="L38" s="10"/>
      <c r="M38" s="10" t="s">
        <v>12</v>
      </c>
    </row>
    <row r="39" spans="1:14" ht="15.75" x14ac:dyDescent="0.25">
      <c r="A39" s="16" t="s">
        <v>13</v>
      </c>
      <c r="B39" s="29" t="s">
        <v>29</v>
      </c>
      <c r="C39" s="3">
        <f>[1]T3!B7</f>
        <v>2</v>
      </c>
      <c r="D39" s="3">
        <f>[1]T3!C7</f>
        <v>2.6</v>
      </c>
      <c r="E39" s="3">
        <f>[1]T3!D7</f>
        <v>61</v>
      </c>
      <c r="F39" s="3">
        <f>[1]T3!E7</f>
        <v>0.6</v>
      </c>
      <c r="G39" s="3">
        <f>[1]T3!F7</f>
        <v>0.1</v>
      </c>
      <c r="H39" s="3">
        <f>[1]T3!G7</f>
        <v>142</v>
      </c>
      <c r="I39" s="10">
        <f>[1]T3!H7</f>
        <v>5.47</v>
      </c>
      <c r="J39" s="10" t="s">
        <v>17</v>
      </c>
      <c r="K39" s="3"/>
      <c r="L39" s="10"/>
      <c r="M39" s="10" t="s">
        <v>12</v>
      </c>
    </row>
    <row r="40" spans="1:14" ht="16.5" thickBot="1" x14ac:dyDescent="0.3">
      <c r="A40" s="17" t="s">
        <v>14</v>
      </c>
      <c r="B40" s="30" t="s">
        <v>29</v>
      </c>
      <c r="C40" s="5">
        <f>[1]T3!B8</f>
        <v>5.6</v>
      </c>
      <c r="D40" s="5">
        <f>[1]T3!C8</f>
        <v>7.9</v>
      </c>
      <c r="E40" s="5">
        <f>[1]T3!D8</f>
        <v>59</v>
      </c>
      <c r="F40" s="5">
        <f>[1]T3!E8</f>
        <v>0.7</v>
      </c>
      <c r="G40" s="5">
        <f>[1]T3!F8</f>
        <v>0.1</v>
      </c>
      <c r="H40" s="5">
        <f>[1]T3!G8</f>
        <v>43</v>
      </c>
      <c r="I40" s="11" t="str">
        <f>[1]T3!H8</f>
        <v>&lt;0,5</v>
      </c>
      <c r="J40" s="11" t="s">
        <v>16</v>
      </c>
      <c r="K40" s="5" t="s">
        <v>12</v>
      </c>
      <c r="L40" s="14" t="s">
        <v>12</v>
      </c>
      <c r="M40" s="11"/>
    </row>
    <row r="41" spans="1:14" ht="15.75" x14ac:dyDescent="0.25">
      <c r="A41" s="18" t="s">
        <v>8</v>
      </c>
      <c r="B41" s="31" t="s">
        <v>30</v>
      </c>
      <c r="C41" s="4">
        <f>[1]V2!B3</f>
        <v>6.4</v>
      </c>
      <c r="D41" s="4">
        <f>[1]V2!C3</f>
        <v>1.7</v>
      </c>
      <c r="E41" s="4">
        <f>[1]V2!D3</f>
        <v>36</v>
      </c>
      <c r="F41" s="4">
        <f>[1]V2!E3</f>
        <v>0.5</v>
      </c>
      <c r="G41" s="4">
        <f>[1]V2!F3</f>
        <v>0.1</v>
      </c>
      <c r="H41" s="4">
        <f>[1]V2!G3</f>
        <v>618</v>
      </c>
      <c r="I41" s="12">
        <f>[1]V2!H3</f>
        <v>35.72</v>
      </c>
      <c r="J41" s="12" t="s">
        <v>17</v>
      </c>
      <c r="K41" s="4"/>
      <c r="M41" s="12" t="s">
        <v>12</v>
      </c>
    </row>
    <row r="42" spans="1:14" ht="15.75" x14ac:dyDescent="0.25">
      <c r="A42" s="16" t="s">
        <v>9</v>
      </c>
      <c r="B42" s="29" t="s">
        <v>30</v>
      </c>
      <c r="C42" s="3">
        <f>[1]V2!B4</f>
        <v>5.5</v>
      </c>
      <c r="D42" s="3">
        <f>[1]V2!C4</f>
        <v>5.2</v>
      </c>
      <c r="E42" s="3">
        <f>[1]V2!D4</f>
        <v>47</v>
      </c>
      <c r="F42" s="3">
        <f>[1]V2!E4</f>
        <v>0.4</v>
      </c>
      <c r="G42" s="3">
        <f>[1]V2!F4</f>
        <v>0.1</v>
      </c>
      <c r="H42" s="3">
        <f>[1]V2!G4</f>
        <v>48</v>
      </c>
      <c r="I42" s="10" t="str">
        <f>[1]V2!H4</f>
        <v>&lt;0,5</v>
      </c>
      <c r="J42" s="10" t="s">
        <v>16</v>
      </c>
      <c r="K42" s="3" t="s">
        <v>12</v>
      </c>
      <c r="L42" s="10" t="s">
        <v>12</v>
      </c>
      <c r="M42" s="10"/>
    </row>
    <row r="43" spans="1:14" ht="15.75" x14ac:dyDescent="0.25">
      <c r="A43" s="16" t="s">
        <v>10</v>
      </c>
      <c r="B43" s="29" t="s">
        <v>30</v>
      </c>
      <c r="C43" s="3">
        <f>[1]V2!B5</f>
        <v>5.0999999999999996</v>
      </c>
      <c r="D43" s="3">
        <f>[1]V2!C5</f>
        <v>4.9000000000000004</v>
      </c>
      <c r="E43" s="3">
        <f>[1]V2!D5</f>
        <v>40</v>
      </c>
      <c r="F43" s="3">
        <f>[1]V2!E5</f>
        <v>0.5</v>
      </c>
      <c r="G43" s="3">
        <f>[1]V2!F5</f>
        <v>0.1</v>
      </c>
      <c r="H43" s="3">
        <f>[1]V2!G5</f>
        <v>109</v>
      </c>
      <c r="I43" s="10" t="str">
        <f>[1]V2!H5</f>
        <v>&lt;0,5</v>
      </c>
      <c r="J43" s="10" t="s">
        <v>16</v>
      </c>
      <c r="K43" s="3"/>
      <c r="L43" s="10"/>
      <c r="M43" s="10" t="s">
        <v>12</v>
      </c>
    </row>
    <row r="44" spans="1:14" ht="15.75" x14ac:dyDescent="0.25">
      <c r="A44" s="16" t="s">
        <v>11</v>
      </c>
      <c r="B44" s="29" t="s">
        <v>30</v>
      </c>
      <c r="C44" s="3">
        <f>[1]V2!B6</f>
        <v>12</v>
      </c>
      <c r="D44" s="3">
        <f>[1]V2!C6</f>
        <v>4.2</v>
      </c>
      <c r="E44" s="3">
        <f>[1]V2!D6</f>
        <v>43</v>
      </c>
      <c r="F44" s="3">
        <f>[1]V2!E6</f>
        <v>0.9</v>
      </c>
      <c r="G44" s="3">
        <f>[1]V2!F6</f>
        <v>0.2</v>
      </c>
      <c r="H44" s="3">
        <f>[1]V2!G6</f>
        <v>1122</v>
      </c>
      <c r="I44" s="10" t="str">
        <f>[1]V2!H6</f>
        <v>&lt;0,5</v>
      </c>
      <c r="J44" s="10" t="s">
        <v>16</v>
      </c>
      <c r="K44" s="3"/>
      <c r="L44" s="10"/>
      <c r="M44" s="10" t="s">
        <v>12</v>
      </c>
    </row>
    <row r="45" spans="1:14" ht="15.75" x14ac:dyDescent="0.25">
      <c r="A45" s="16" t="s">
        <v>13</v>
      </c>
      <c r="B45" s="29" t="s">
        <v>30</v>
      </c>
      <c r="C45" s="3">
        <f>[1]V2!B7</f>
        <v>3.2</v>
      </c>
      <c r="D45" s="3">
        <f>[1]V2!C7</f>
        <v>2.2999999999999998</v>
      </c>
      <c r="E45" s="3">
        <f>[1]V2!D7</f>
        <v>49</v>
      </c>
      <c r="F45" s="3">
        <f>[1]V2!E7</f>
        <v>0.5</v>
      </c>
      <c r="G45" s="3">
        <f>[1]V2!F7</f>
        <v>0.1</v>
      </c>
      <c r="H45" s="3">
        <f>[1]V2!G7</f>
        <v>366</v>
      </c>
      <c r="I45" s="10">
        <f>[1]V2!H7</f>
        <v>30.03</v>
      </c>
      <c r="J45" s="10" t="s">
        <v>17</v>
      </c>
      <c r="K45" s="3"/>
      <c r="L45" s="10"/>
      <c r="M45" s="10" t="s">
        <v>12</v>
      </c>
    </row>
    <row r="46" spans="1:14" ht="16.5" thickBot="1" x14ac:dyDescent="0.3">
      <c r="A46" s="17" t="s">
        <v>14</v>
      </c>
      <c r="B46" s="30" t="s">
        <v>30</v>
      </c>
      <c r="C46" s="5">
        <f>[1]V2!B8</f>
        <v>5</v>
      </c>
      <c r="D46" s="5">
        <f>[1]V2!C8</f>
        <v>4.5999999999999996</v>
      </c>
      <c r="E46" s="5">
        <f>[1]V2!D8</f>
        <v>51</v>
      </c>
      <c r="F46" s="5">
        <f>[1]V2!E8</f>
        <v>0.4</v>
      </c>
      <c r="G46" s="5">
        <f>[1]V2!F8</f>
        <v>0.1</v>
      </c>
      <c r="H46" s="5">
        <f>[1]V2!G8</f>
        <v>83</v>
      </c>
      <c r="I46" s="11">
        <f>[1]V2!H8</f>
        <v>1.18</v>
      </c>
      <c r="J46" s="11" t="s">
        <v>17</v>
      </c>
      <c r="K46" s="5"/>
      <c r="L46" s="11"/>
      <c r="M46" s="11"/>
      <c r="N46" s="1"/>
    </row>
    <row r="47" spans="1:14" ht="15.75" x14ac:dyDescent="0.25">
      <c r="A47" s="18" t="s">
        <v>8</v>
      </c>
      <c r="B47" s="31" t="s">
        <v>31</v>
      </c>
      <c r="C47" s="4">
        <f>[1]V3!B3</f>
        <v>3.9</v>
      </c>
      <c r="D47" s="4">
        <f>[1]V3!C3</f>
        <v>1.8</v>
      </c>
      <c r="E47" s="4">
        <f>[1]V3!D3</f>
        <v>66</v>
      </c>
      <c r="F47" s="4">
        <f>[1]V3!E3</f>
        <v>0.7</v>
      </c>
      <c r="G47" s="4">
        <f>[1]V3!F3</f>
        <v>0.1</v>
      </c>
      <c r="H47" s="4">
        <f>[1]V3!G3</f>
        <v>643</v>
      </c>
      <c r="I47" s="12">
        <f>[1]V3!H3</f>
        <v>17.399999999999999</v>
      </c>
      <c r="J47" s="12" t="s">
        <v>17</v>
      </c>
      <c r="K47" s="4"/>
      <c r="L47" s="1" t="s">
        <v>12</v>
      </c>
      <c r="M47" s="12" t="s">
        <v>12</v>
      </c>
    </row>
    <row r="48" spans="1:14" ht="15.75" x14ac:dyDescent="0.25">
      <c r="A48" s="16" t="s">
        <v>9</v>
      </c>
      <c r="B48" s="29" t="s">
        <v>31</v>
      </c>
      <c r="C48" s="3">
        <f>[1]V3!B4</f>
        <v>3.2</v>
      </c>
      <c r="D48" s="3">
        <f>[1]V3!C4</f>
        <v>6</v>
      </c>
      <c r="E48" s="3">
        <f>[1]V3!D4</f>
        <v>83</v>
      </c>
      <c r="F48" s="3">
        <f>[1]V3!E4</f>
        <v>0.5</v>
      </c>
      <c r="G48" s="3">
        <f>[1]V3!F4</f>
        <v>0.1</v>
      </c>
      <c r="H48" s="3">
        <f>[1]V3!G4</f>
        <v>77</v>
      </c>
      <c r="I48" s="10" t="str">
        <f>[1]V3!H4</f>
        <v>&lt;0,5</v>
      </c>
      <c r="J48" s="10" t="s">
        <v>16</v>
      </c>
      <c r="K48" s="3"/>
      <c r="L48" s="10" t="s">
        <v>12</v>
      </c>
      <c r="M48" s="10" t="s">
        <v>12</v>
      </c>
    </row>
    <row r="49" spans="1:14" ht="15.75" x14ac:dyDescent="0.25">
      <c r="A49" s="16" t="s">
        <v>10</v>
      </c>
      <c r="B49" s="29" t="s">
        <v>31</v>
      </c>
      <c r="C49" s="3">
        <f>[1]V3!B5</f>
        <v>6.6</v>
      </c>
      <c r="D49" s="3">
        <f>[1]V3!C5</f>
        <v>4.7</v>
      </c>
      <c r="E49" s="3">
        <f>[1]V3!D5</f>
        <v>81</v>
      </c>
      <c r="F49" s="3">
        <f>[1]V3!E5</f>
        <v>0.7</v>
      </c>
      <c r="G49" s="3">
        <f>[1]V3!F5</f>
        <v>0.1</v>
      </c>
      <c r="H49" s="3">
        <f>[1]V3!G5</f>
        <v>144</v>
      </c>
      <c r="I49" s="10" t="str">
        <f>[1]V3!H5</f>
        <v>&lt;0,5</v>
      </c>
      <c r="J49" s="10" t="s">
        <v>16</v>
      </c>
      <c r="K49" s="3"/>
      <c r="L49" s="10"/>
      <c r="M49" s="10" t="s">
        <v>12</v>
      </c>
    </row>
    <row r="50" spans="1:14" ht="15.75" x14ac:dyDescent="0.25">
      <c r="A50" s="16" t="s">
        <v>11</v>
      </c>
      <c r="B50" s="29" t="s">
        <v>31</v>
      </c>
      <c r="C50" s="21">
        <f>[1]V3!B6</f>
        <v>26.4</v>
      </c>
      <c r="D50" s="21">
        <f>[1]V3!C6</f>
        <v>5.2</v>
      </c>
      <c r="E50" s="3">
        <f>[1]V3!D6</f>
        <v>85</v>
      </c>
      <c r="F50" s="3">
        <f>[1]V3!E6</f>
        <v>0.9</v>
      </c>
      <c r="G50" s="3">
        <f>[1]V3!F6</f>
        <v>0.1</v>
      </c>
      <c r="H50" s="3">
        <f>[1]V3!G6</f>
        <v>805</v>
      </c>
      <c r="I50" s="10">
        <f>[1]V3!H6</f>
        <v>0.88</v>
      </c>
      <c r="J50" s="10" t="s">
        <v>24</v>
      </c>
      <c r="K50" s="3"/>
      <c r="L50" s="10"/>
      <c r="M50" s="10"/>
    </row>
    <row r="51" spans="1:14" ht="15.75" x14ac:dyDescent="0.25">
      <c r="A51" s="16" t="s">
        <v>13</v>
      </c>
      <c r="B51" s="29" t="s">
        <v>31</v>
      </c>
      <c r="C51" s="3">
        <f>[1]V3!B7</f>
        <v>10.1</v>
      </c>
      <c r="D51" s="3">
        <f>[1]V3!C7</f>
        <v>4.5999999999999996</v>
      </c>
      <c r="E51" s="3">
        <f>[1]V3!D7</f>
        <v>56</v>
      </c>
      <c r="F51" s="3">
        <f>[1]V3!E7</f>
        <v>0.7</v>
      </c>
      <c r="G51" s="3">
        <f>[1]V3!F7</f>
        <v>0.1</v>
      </c>
      <c r="H51" s="3">
        <f>[1]V3!G7</f>
        <v>569</v>
      </c>
      <c r="I51" s="10">
        <f>[1]V3!H7</f>
        <v>27.3</v>
      </c>
      <c r="J51" s="10" t="s">
        <v>17</v>
      </c>
      <c r="K51" s="3"/>
      <c r="L51" s="10"/>
      <c r="M51" s="10" t="s">
        <v>12</v>
      </c>
    </row>
    <row r="52" spans="1:14" ht="15.75" x14ac:dyDescent="0.25">
      <c r="A52" s="16" t="s">
        <v>14</v>
      </c>
      <c r="B52" s="29" t="s">
        <v>31</v>
      </c>
      <c r="C52" s="3">
        <f>[1]V3!B8</f>
        <v>1.4</v>
      </c>
      <c r="D52" s="3">
        <f>[1]V3!C8</f>
        <v>2.4</v>
      </c>
      <c r="E52" s="3">
        <f>[1]V3!D8</f>
        <v>61</v>
      </c>
      <c r="F52" s="3">
        <f>[1]V3!E8</f>
        <v>0.6</v>
      </c>
      <c r="G52" s="3">
        <f>[1]V3!F8</f>
        <v>0.1</v>
      </c>
      <c r="H52" s="3">
        <f>[1]V3!G8</f>
        <v>138</v>
      </c>
      <c r="I52" s="10">
        <f>[1]V3!H8</f>
        <v>2.2400000000000002</v>
      </c>
      <c r="J52" s="10" t="s">
        <v>17</v>
      </c>
      <c r="K52" s="3"/>
      <c r="L52" s="10"/>
      <c r="M52" s="10"/>
      <c r="N52" s="1"/>
    </row>
    <row r="53" spans="1:14" x14ac:dyDescent="0.25">
      <c r="M53" s="13"/>
    </row>
    <row r="54" spans="1:14" x14ac:dyDescent="0.25">
      <c r="A54" s="19" t="s">
        <v>20</v>
      </c>
      <c r="M54" s="13"/>
    </row>
    <row r="55" spans="1:14" x14ac:dyDescent="0.25">
      <c r="A55" t="s">
        <v>21</v>
      </c>
      <c r="M55" s="13"/>
    </row>
    <row r="56" spans="1:14" x14ac:dyDescent="0.25">
      <c r="A56" s="19" t="s">
        <v>23</v>
      </c>
      <c r="M56" s="13"/>
    </row>
    <row r="58" spans="1:14" x14ac:dyDescent="0.25">
      <c r="A58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3:F84"/>
  <sheetViews>
    <sheetView workbookViewId="0">
      <selection activeCell="D12" sqref="D12:F89"/>
    </sheetView>
  </sheetViews>
  <sheetFormatPr baseColWidth="10" defaultRowHeight="15" x14ac:dyDescent="0.25"/>
  <sheetData>
    <row r="13" spans="4:6" x14ac:dyDescent="0.25">
      <c r="D13" s="3"/>
      <c r="E13" s="3"/>
      <c r="F13" s="7"/>
    </row>
    <row r="14" spans="4:6" x14ac:dyDescent="0.25">
      <c r="D14" s="3"/>
      <c r="E14" s="3"/>
      <c r="F14" s="7"/>
    </row>
    <row r="15" spans="4:6" x14ac:dyDescent="0.25">
      <c r="D15" s="3"/>
      <c r="E15" s="3"/>
      <c r="F15" s="7"/>
    </row>
    <row r="16" spans="4:6" x14ac:dyDescent="0.25">
      <c r="D16" s="3"/>
      <c r="E16" s="3"/>
      <c r="F16" s="7"/>
    </row>
    <row r="17" spans="4:6" x14ac:dyDescent="0.25">
      <c r="D17" s="3"/>
      <c r="E17" s="3"/>
      <c r="F17" s="7"/>
    </row>
    <row r="18" spans="4:6" ht="15.75" thickBot="1" x14ac:dyDescent="0.3">
      <c r="D18" s="5"/>
      <c r="E18" s="5"/>
      <c r="F18" s="9"/>
    </row>
    <row r="19" spans="4:6" x14ac:dyDescent="0.25">
      <c r="D19" s="4"/>
      <c r="E19" s="4"/>
      <c r="F19" s="8"/>
    </row>
    <row r="20" spans="4:6" x14ac:dyDescent="0.25">
      <c r="D20" s="3"/>
      <c r="E20" s="3"/>
      <c r="F20" s="7"/>
    </row>
    <row r="21" spans="4:6" x14ac:dyDescent="0.25">
      <c r="D21" s="3"/>
      <c r="E21" s="3"/>
      <c r="F21" s="7"/>
    </row>
    <row r="22" spans="4:6" x14ac:dyDescent="0.25">
      <c r="D22" s="3"/>
      <c r="E22" s="3"/>
      <c r="F22" s="7"/>
    </row>
    <row r="23" spans="4:6" x14ac:dyDescent="0.25">
      <c r="D23" s="3"/>
      <c r="E23" s="3"/>
      <c r="F23" s="7"/>
    </row>
    <row r="24" spans="4:6" ht="15.75" thickBot="1" x14ac:dyDescent="0.3">
      <c r="D24" s="5"/>
      <c r="E24" s="5"/>
      <c r="F24" s="9"/>
    </row>
    <row r="25" spans="4:6" x14ac:dyDescent="0.25">
      <c r="D25" s="4"/>
      <c r="E25" s="4"/>
      <c r="F25" s="8"/>
    </row>
    <row r="26" spans="4:6" x14ac:dyDescent="0.25">
      <c r="D26" s="3"/>
      <c r="E26" s="3"/>
      <c r="F26" s="7"/>
    </row>
    <row r="27" spans="4:6" x14ac:dyDescent="0.25">
      <c r="D27" s="3"/>
      <c r="E27" s="3"/>
      <c r="F27" s="7"/>
    </row>
    <row r="28" spans="4:6" x14ac:dyDescent="0.25">
      <c r="D28" s="3"/>
      <c r="E28" s="3"/>
      <c r="F28" s="7"/>
    </row>
    <row r="29" spans="4:6" x14ac:dyDescent="0.25">
      <c r="D29" s="3"/>
      <c r="E29" s="3"/>
      <c r="F29" s="7"/>
    </row>
    <row r="30" spans="4:6" ht="15.75" thickBot="1" x14ac:dyDescent="0.3">
      <c r="D30" s="5"/>
      <c r="E30" s="5"/>
      <c r="F30" s="9"/>
    </row>
    <row r="31" spans="4:6" x14ac:dyDescent="0.25">
      <c r="D31" s="4"/>
      <c r="E31" s="4"/>
      <c r="F31" s="8"/>
    </row>
    <row r="32" spans="4:6" x14ac:dyDescent="0.25">
      <c r="D32" s="3"/>
      <c r="E32" s="3"/>
      <c r="F32" s="7"/>
    </row>
    <row r="33" spans="4:6" x14ac:dyDescent="0.25">
      <c r="D33" s="3"/>
      <c r="E33" s="3"/>
      <c r="F33" s="7"/>
    </row>
    <row r="34" spans="4:6" x14ac:dyDescent="0.25">
      <c r="D34" s="3"/>
      <c r="E34" s="3"/>
      <c r="F34" s="7"/>
    </row>
    <row r="35" spans="4:6" x14ac:dyDescent="0.25">
      <c r="D35" s="3"/>
      <c r="E35" s="3"/>
      <c r="F35" s="7"/>
    </row>
    <row r="36" spans="4:6" ht="15.75" thickBot="1" x14ac:dyDescent="0.3">
      <c r="D36" s="5"/>
      <c r="E36" s="5"/>
      <c r="F36" s="9"/>
    </row>
    <row r="37" spans="4:6" x14ac:dyDescent="0.25">
      <c r="D37" s="4"/>
      <c r="E37" s="4"/>
      <c r="F37" s="8"/>
    </row>
    <row r="38" spans="4:6" x14ac:dyDescent="0.25">
      <c r="D38" s="3"/>
      <c r="E38" s="3"/>
      <c r="F38" s="7"/>
    </row>
    <row r="39" spans="4:6" x14ac:dyDescent="0.25">
      <c r="D39" s="3"/>
      <c r="E39" s="3"/>
      <c r="F39" s="7"/>
    </row>
    <row r="40" spans="4:6" x14ac:dyDescent="0.25">
      <c r="D40" s="3"/>
      <c r="E40" s="3"/>
      <c r="F40" s="7"/>
    </row>
    <row r="41" spans="4:6" x14ac:dyDescent="0.25">
      <c r="D41" s="3"/>
      <c r="E41" s="3"/>
      <c r="F41" s="7"/>
    </row>
    <row r="42" spans="4:6" ht="15.75" thickBot="1" x14ac:dyDescent="0.3">
      <c r="D42" s="5"/>
      <c r="E42" s="5"/>
      <c r="F42" s="9"/>
    </row>
    <row r="43" spans="4:6" x14ac:dyDescent="0.25">
      <c r="D43" s="4"/>
      <c r="E43" s="4"/>
      <c r="F43" s="8"/>
    </row>
    <row r="44" spans="4:6" x14ac:dyDescent="0.25">
      <c r="D44" s="3"/>
      <c r="E44" s="3"/>
      <c r="F44" s="7"/>
    </row>
    <row r="45" spans="4:6" x14ac:dyDescent="0.25">
      <c r="D45" s="3"/>
      <c r="E45" s="3"/>
      <c r="F45" s="7"/>
    </row>
    <row r="46" spans="4:6" x14ac:dyDescent="0.25">
      <c r="D46" s="3"/>
      <c r="E46" s="3"/>
      <c r="F46" s="7"/>
    </row>
    <row r="47" spans="4:6" x14ac:dyDescent="0.25">
      <c r="D47" s="3"/>
      <c r="E47" s="3"/>
      <c r="F47" s="7"/>
    </row>
    <row r="48" spans="4:6" ht="15.75" thickBot="1" x14ac:dyDescent="0.3">
      <c r="D48" s="5"/>
      <c r="E48" s="5"/>
      <c r="F48" s="9"/>
    </row>
    <row r="49" spans="4:6" x14ac:dyDescent="0.25">
      <c r="D49" s="4"/>
      <c r="E49" s="4"/>
      <c r="F49" s="8"/>
    </row>
    <row r="50" spans="4:6" x14ac:dyDescent="0.25">
      <c r="D50" s="3"/>
      <c r="E50" s="3"/>
      <c r="F50" s="7"/>
    </row>
    <row r="51" spans="4:6" x14ac:dyDescent="0.25">
      <c r="D51" s="3"/>
      <c r="E51" s="3"/>
      <c r="F51" s="7"/>
    </row>
    <row r="52" spans="4:6" x14ac:dyDescent="0.25">
      <c r="D52" s="3"/>
      <c r="E52" s="3"/>
      <c r="F52" s="7"/>
    </row>
    <row r="53" spans="4:6" x14ac:dyDescent="0.25">
      <c r="D53" s="3"/>
      <c r="E53" s="3"/>
      <c r="F53" s="7"/>
    </row>
    <row r="54" spans="4:6" ht="15.75" thickBot="1" x14ac:dyDescent="0.3">
      <c r="D54" s="5"/>
      <c r="E54" s="5"/>
      <c r="F54" s="9"/>
    </row>
    <row r="55" spans="4:6" x14ac:dyDescent="0.25">
      <c r="D55" s="4"/>
      <c r="E55" s="4"/>
      <c r="F55" s="8"/>
    </row>
    <row r="56" spans="4:6" x14ac:dyDescent="0.25">
      <c r="D56" s="3"/>
      <c r="E56" s="3"/>
      <c r="F56" s="7"/>
    </row>
    <row r="57" spans="4:6" x14ac:dyDescent="0.25">
      <c r="D57" s="3"/>
      <c r="E57" s="3"/>
      <c r="F57" s="7"/>
    </row>
    <row r="58" spans="4:6" x14ac:dyDescent="0.25">
      <c r="D58" s="3"/>
      <c r="E58" s="3"/>
      <c r="F58" s="7"/>
    </row>
    <row r="59" spans="4:6" x14ac:dyDescent="0.25">
      <c r="D59" s="3"/>
      <c r="E59" s="3"/>
      <c r="F59" s="7"/>
    </row>
    <row r="60" spans="4:6" ht="15.75" thickBot="1" x14ac:dyDescent="0.3">
      <c r="D60" s="5"/>
      <c r="E60" s="5"/>
      <c r="F60" s="9"/>
    </row>
    <row r="61" spans="4:6" x14ac:dyDescent="0.25">
      <c r="D61" s="4"/>
      <c r="E61" s="4"/>
      <c r="F61" s="8"/>
    </row>
    <row r="62" spans="4:6" x14ac:dyDescent="0.25">
      <c r="D62" s="3"/>
      <c r="E62" s="3"/>
      <c r="F62" s="7"/>
    </row>
    <row r="63" spans="4:6" x14ac:dyDescent="0.25">
      <c r="D63" s="3"/>
      <c r="E63" s="3"/>
      <c r="F63" s="7"/>
    </row>
    <row r="64" spans="4:6" x14ac:dyDescent="0.25">
      <c r="D64" s="3"/>
      <c r="E64" s="3"/>
      <c r="F64" s="7"/>
    </row>
    <row r="65" spans="4:6" x14ac:dyDescent="0.25">
      <c r="D65" s="3"/>
      <c r="E65" s="3"/>
      <c r="F65" s="7"/>
    </row>
    <row r="66" spans="4:6" ht="15.75" thickBot="1" x14ac:dyDescent="0.3">
      <c r="D66" s="5"/>
      <c r="E66" s="5"/>
      <c r="F66" s="9"/>
    </row>
    <row r="67" spans="4:6" x14ac:dyDescent="0.25">
      <c r="D67" s="4"/>
      <c r="E67" s="4"/>
      <c r="F67" s="8"/>
    </row>
    <row r="68" spans="4:6" x14ac:dyDescent="0.25">
      <c r="D68" s="3"/>
      <c r="E68" s="3"/>
      <c r="F68" s="7"/>
    </row>
    <row r="69" spans="4:6" x14ac:dyDescent="0.25">
      <c r="D69" s="3"/>
      <c r="E69" s="3"/>
      <c r="F69" s="7"/>
    </row>
    <row r="70" spans="4:6" x14ac:dyDescent="0.25">
      <c r="D70" s="3"/>
      <c r="E70" s="3"/>
      <c r="F70" s="7"/>
    </row>
    <row r="71" spans="4:6" x14ac:dyDescent="0.25">
      <c r="D71" s="3"/>
      <c r="E71" s="3"/>
      <c r="F71" s="7"/>
    </row>
    <row r="72" spans="4:6" ht="15.75" thickBot="1" x14ac:dyDescent="0.3">
      <c r="D72" s="5"/>
      <c r="E72" s="5"/>
      <c r="F72" s="9"/>
    </row>
    <row r="73" spans="4:6" x14ac:dyDescent="0.25">
      <c r="D73" s="4"/>
      <c r="E73" s="4"/>
      <c r="F73" s="8"/>
    </row>
    <row r="74" spans="4:6" x14ac:dyDescent="0.25">
      <c r="D74" s="3"/>
      <c r="E74" s="3"/>
      <c r="F74" s="7"/>
    </row>
    <row r="75" spans="4:6" x14ac:dyDescent="0.25">
      <c r="D75" s="3"/>
      <c r="E75" s="3"/>
      <c r="F75" s="7"/>
    </row>
    <row r="76" spans="4:6" x14ac:dyDescent="0.25">
      <c r="D76" s="3"/>
      <c r="E76" s="3"/>
      <c r="F76" s="7"/>
    </row>
    <row r="77" spans="4:6" x14ac:dyDescent="0.25">
      <c r="D77" s="3"/>
      <c r="E77" s="3"/>
      <c r="F77" s="7"/>
    </row>
    <row r="78" spans="4:6" ht="15.75" thickBot="1" x14ac:dyDescent="0.3">
      <c r="D78" s="5"/>
      <c r="E78" s="5"/>
      <c r="F78" s="9"/>
    </row>
    <row r="79" spans="4:6" x14ac:dyDescent="0.25">
      <c r="D79" s="4"/>
      <c r="E79" s="4"/>
      <c r="F79" s="8"/>
    </row>
    <row r="80" spans="4:6" x14ac:dyDescent="0.25">
      <c r="D80" s="3"/>
      <c r="E80" s="3"/>
      <c r="F80" s="7"/>
    </row>
    <row r="81" spans="4:6" x14ac:dyDescent="0.25">
      <c r="D81" s="3"/>
      <c r="E81" s="3"/>
      <c r="F81" s="7"/>
    </row>
    <row r="82" spans="4:6" x14ac:dyDescent="0.25">
      <c r="D82" s="3"/>
      <c r="E82" s="3"/>
      <c r="F82" s="7"/>
    </row>
    <row r="83" spans="4:6" x14ac:dyDescent="0.25">
      <c r="D83" s="3"/>
      <c r="E83" s="3"/>
      <c r="F83" s="7"/>
    </row>
    <row r="84" spans="4:6" x14ac:dyDescent="0.25">
      <c r="D84" s="3"/>
      <c r="E84" s="3"/>
      <c r="F8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Bjørkhaug Gundersen</dc:creator>
  <cp:lastModifiedBy>Marcus småvik Dasa</cp:lastModifiedBy>
  <dcterms:created xsi:type="dcterms:W3CDTF">2020-10-10T10:49:56Z</dcterms:created>
  <dcterms:modified xsi:type="dcterms:W3CDTF">2020-11-04T19:44:22Z</dcterms:modified>
</cp:coreProperties>
</file>